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andrewflack/Projects/DD_FFL/"/>
    </mc:Choice>
  </mc:AlternateContent>
  <bookViews>
    <workbookView xWindow="5900" yWindow="1420" windowWidth="20820" windowHeight="15560" tabRatio="712"/>
  </bookViews>
  <sheets>
    <sheet name="Sheet42" sheetId="42" r:id="rId1"/>
    <sheet name="5_.25" sheetId="22" r:id="rId2"/>
    <sheet name="5_.333" sheetId="23" r:id="rId3"/>
    <sheet name="5_.5" sheetId="24" r:id="rId4"/>
    <sheet name="5_.667" sheetId="25" r:id="rId5"/>
    <sheet name="5_.75" sheetId="26" r:id="rId6"/>
    <sheet name="10_.25" sheetId="27" r:id="rId7"/>
    <sheet name="10_.333" sheetId="28" r:id="rId8"/>
    <sheet name="10_.5" sheetId="29" r:id="rId9"/>
    <sheet name="10_.667" sheetId="30" r:id="rId10"/>
    <sheet name="10_.75" sheetId="31" r:id="rId11"/>
    <sheet name="15_.25" sheetId="32" r:id="rId12"/>
    <sheet name="15_.333" sheetId="33" r:id="rId13"/>
    <sheet name="15_.5" sheetId="34" r:id="rId14"/>
    <sheet name="15_.667" sheetId="35" r:id="rId15"/>
    <sheet name="15_.75" sheetId="36" r:id="rId16"/>
    <sheet name="20_.25" sheetId="37" r:id="rId17"/>
    <sheet name="20_.333" sheetId="38" r:id="rId18"/>
    <sheet name="20_.5" sheetId="39" r:id="rId19"/>
    <sheet name="20_.667" sheetId="40" r:id="rId20"/>
    <sheet name="20_.75" sheetId="41" r:id="rId21"/>
  </sheets>
  <definedNames>
    <definedName name="_xlnm._FilterDatabase" localSheetId="6" hidden="1">'10_.25'!$A$1:$AF$365</definedName>
    <definedName name="_xlnm._FilterDatabase" localSheetId="7" hidden="1">'10_.333'!$A$1:$AG$365</definedName>
    <definedName name="_xlnm._FilterDatabase" localSheetId="8" hidden="1">'10_.5'!$A$1:$AF$365</definedName>
    <definedName name="_xlnm._FilterDatabase" localSheetId="9" hidden="1">'10_.667'!$A$1:$AF$365</definedName>
    <definedName name="_xlnm._FilterDatabase" localSheetId="10" hidden="1">'10_.75'!$A$1:$AF$365</definedName>
    <definedName name="_xlnm._FilterDatabase" localSheetId="11" hidden="1">'15_.25'!$A$1:$AF$365</definedName>
    <definedName name="_xlnm._FilterDatabase" localSheetId="12" hidden="1">'15_.333'!$A$1:$AF$365</definedName>
    <definedName name="_xlnm._FilterDatabase" localSheetId="13" hidden="1">'15_.5'!$A$1:$AF$365</definedName>
    <definedName name="_xlnm._FilterDatabase" localSheetId="14" hidden="1">'15_.667'!$A$1:$AF$365</definedName>
    <definedName name="_xlnm._FilterDatabase" localSheetId="15" hidden="1">'15_.75'!$A$1:$AF$365</definedName>
    <definedName name="_xlnm._FilterDatabase" localSheetId="16" hidden="1">'20_.25'!$A$1:$AF$365</definedName>
    <definedName name="_xlnm._FilterDatabase" localSheetId="17" hidden="1">'20_.333'!$A$1:$AF$365</definedName>
    <definedName name="_xlnm._FilterDatabase" localSheetId="18" hidden="1">'20_.5'!$A$1:$AF$365</definedName>
    <definedName name="_xlnm._FilterDatabase" localSheetId="19" hidden="1">'20_.667'!$A$1:$AF$365</definedName>
    <definedName name="_xlnm._FilterDatabase" localSheetId="20" hidden="1">'20_.75'!$A$1:$AF$365</definedName>
    <definedName name="_xlnm._FilterDatabase" localSheetId="1" hidden="1">'5_.25'!$A$1:$AF$365</definedName>
    <definedName name="_xlnm._FilterDatabase" localSheetId="2" hidden="1">'5_.333'!$A$1:$AF$365</definedName>
    <definedName name="_xlnm._FilterDatabase" localSheetId="3" hidden="1">'5_.5'!$A$1:$AF$365</definedName>
    <definedName name="_xlnm._FilterDatabase" localSheetId="4" hidden="1">'5_.667'!$A$1:$AF$365</definedName>
    <definedName name="_xlnm._FilterDatabase" localSheetId="5" hidden="1">'5_.75'!$A$1:$AF$365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65" i="41" l="1"/>
  <c r="T364" i="41"/>
  <c r="T363" i="41"/>
  <c r="T362" i="41"/>
  <c r="T361" i="41"/>
  <c r="T360" i="41"/>
  <c r="T359" i="41"/>
  <c r="T358" i="41"/>
  <c r="T357" i="41"/>
  <c r="T356" i="41"/>
  <c r="T355" i="41"/>
  <c r="T354" i="41"/>
  <c r="T353" i="41"/>
  <c r="T352" i="41"/>
  <c r="T351" i="41"/>
  <c r="T350" i="41"/>
  <c r="T349" i="41"/>
  <c r="T348" i="41"/>
  <c r="T347" i="41"/>
  <c r="T346" i="41"/>
  <c r="T345" i="41"/>
  <c r="T344" i="41"/>
  <c r="T343" i="41"/>
  <c r="T342" i="41"/>
  <c r="T341" i="41"/>
  <c r="T340" i="41"/>
  <c r="T339" i="41"/>
  <c r="T338" i="41"/>
  <c r="T337" i="41"/>
  <c r="T336" i="41"/>
  <c r="T335" i="41"/>
  <c r="T334" i="41"/>
  <c r="T333" i="41"/>
  <c r="T332" i="41"/>
  <c r="T331" i="41"/>
  <c r="T330" i="41"/>
  <c r="T329" i="41"/>
  <c r="T328" i="41"/>
  <c r="T327" i="41"/>
  <c r="T326" i="41"/>
  <c r="T325" i="41"/>
  <c r="T324" i="41"/>
  <c r="T323" i="41"/>
  <c r="T322" i="41"/>
  <c r="T321" i="41"/>
  <c r="T320" i="41"/>
  <c r="T319" i="41"/>
  <c r="T318" i="41"/>
  <c r="T317" i="41"/>
  <c r="T316" i="41"/>
  <c r="T315" i="41"/>
  <c r="T314" i="41"/>
  <c r="T313" i="41"/>
  <c r="T312" i="41"/>
  <c r="T311" i="41"/>
  <c r="T310" i="41"/>
  <c r="T309" i="41"/>
  <c r="T308" i="41"/>
  <c r="T307" i="41"/>
  <c r="T306" i="41"/>
  <c r="T305" i="41"/>
  <c r="T304" i="41"/>
  <c r="T303" i="41"/>
  <c r="T302" i="41"/>
  <c r="T301" i="41"/>
  <c r="T300" i="41"/>
  <c r="T299" i="41"/>
  <c r="T298" i="41"/>
  <c r="T297" i="41"/>
  <c r="T296" i="41"/>
  <c r="T295" i="41"/>
  <c r="T294" i="41"/>
  <c r="T293" i="41"/>
  <c r="T292" i="41"/>
  <c r="T291" i="41"/>
  <c r="T290" i="41"/>
  <c r="T289" i="41"/>
  <c r="T288" i="41"/>
  <c r="T287" i="41"/>
  <c r="T286" i="41"/>
  <c r="T285" i="41"/>
  <c r="T284" i="41"/>
  <c r="T283" i="41"/>
  <c r="T282" i="41"/>
  <c r="T281" i="41"/>
  <c r="T280" i="41"/>
  <c r="T279" i="41"/>
  <c r="T278" i="41"/>
  <c r="T277" i="41"/>
  <c r="T276" i="41"/>
  <c r="T275" i="41"/>
  <c r="T274" i="41"/>
  <c r="T273" i="41"/>
  <c r="T272" i="41"/>
  <c r="T271" i="41"/>
  <c r="T270" i="41"/>
  <c r="T269" i="41"/>
  <c r="T268" i="41"/>
  <c r="T267" i="41"/>
  <c r="T266" i="41"/>
  <c r="T265" i="41"/>
  <c r="T264" i="41"/>
  <c r="T263" i="41"/>
  <c r="T262" i="41"/>
  <c r="T261" i="41"/>
  <c r="T260" i="41"/>
  <c r="T259" i="41"/>
  <c r="T258" i="41"/>
  <c r="T257" i="41"/>
  <c r="T256" i="41"/>
  <c r="T255" i="41"/>
  <c r="T254" i="41"/>
  <c r="T253" i="41"/>
  <c r="T252" i="41"/>
  <c r="T251" i="41"/>
  <c r="T250" i="41"/>
  <c r="T249" i="41"/>
  <c r="T248" i="41"/>
  <c r="T247" i="41"/>
  <c r="T246" i="41"/>
  <c r="T245" i="41"/>
  <c r="T244" i="41"/>
  <c r="T243" i="41"/>
  <c r="T242" i="41"/>
  <c r="T241" i="41"/>
  <c r="T240" i="41"/>
  <c r="T239" i="41"/>
  <c r="T238" i="41"/>
  <c r="T237" i="41"/>
  <c r="T236" i="41"/>
  <c r="T235" i="41"/>
  <c r="T234" i="41"/>
  <c r="T233" i="41"/>
  <c r="T232" i="41"/>
  <c r="T231" i="41"/>
  <c r="T230" i="41"/>
  <c r="T229" i="41"/>
  <c r="T228" i="41"/>
  <c r="T227" i="41"/>
  <c r="T226" i="41"/>
  <c r="T225" i="41"/>
  <c r="T224" i="41"/>
  <c r="T223" i="41"/>
  <c r="T222" i="41"/>
  <c r="T221" i="41"/>
  <c r="T220" i="41"/>
  <c r="T219" i="41"/>
  <c r="T218" i="41"/>
  <c r="T217" i="41"/>
  <c r="T216" i="41"/>
  <c r="T215" i="41"/>
  <c r="T214" i="41"/>
  <c r="T213" i="41"/>
  <c r="T212" i="41"/>
  <c r="T211" i="41"/>
  <c r="T210" i="41"/>
  <c r="T209" i="41"/>
  <c r="T208" i="41"/>
  <c r="T207" i="41"/>
  <c r="T206" i="41"/>
  <c r="T205" i="41"/>
  <c r="T204" i="41"/>
  <c r="T203" i="41"/>
  <c r="T202" i="41"/>
  <c r="T201" i="41"/>
  <c r="T200" i="41"/>
  <c r="T199" i="41"/>
  <c r="T198" i="41"/>
  <c r="T197" i="41"/>
  <c r="T196" i="41"/>
  <c r="T195" i="41"/>
  <c r="T194" i="41"/>
  <c r="T193" i="41"/>
  <c r="T192" i="41"/>
  <c r="T191" i="41"/>
  <c r="T190" i="41"/>
  <c r="T189" i="41"/>
  <c r="T188" i="41"/>
  <c r="T187" i="41"/>
  <c r="T186" i="41"/>
  <c r="T185" i="41"/>
  <c r="T184" i="41"/>
  <c r="T183" i="41"/>
  <c r="T182" i="41"/>
  <c r="T181" i="41"/>
  <c r="T180" i="41"/>
  <c r="T179" i="41"/>
  <c r="T178" i="41"/>
  <c r="T177" i="41"/>
  <c r="T176" i="41"/>
  <c r="T175" i="41"/>
  <c r="T174" i="41"/>
  <c r="T173" i="41"/>
  <c r="T172" i="41"/>
  <c r="T171" i="41"/>
  <c r="T170" i="41"/>
  <c r="T169" i="41"/>
  <c r="T168" i="41"/>
  <c r="T167" i="41"/>
  <c r="T166" i="41"/>
  <c r="T165" i="41"/>
  <c r="T164" i="41"/>
  <c r="T163" i="41"/>
  <c r="T162" i="41"/>
  <c r="T161" i="41"/>
  <c r="T160" i="41"/>
  <c r="T159" i="41"/>
  <c r="T158" i="41"/>
  <c r="T157" i="41"/>
  <c r="T156" i="41"/>
  <c r="T155" i="41"/>
  <c r="T154" i="41"/>
  <c r="T153" i="41"/>
  <c r="T152" i="41"/>
  <c r="T151" i="41"/>
  <c r="T150" i="41"/>
  <c r="T149" i="41"/>
  <c r="T148" i="41"/>
  <c r="T147" i="41"/>
  <c r="T146" i="41"/>
  <c r="T145" i="41"/>
  <c r="T144" i="41"/>
  <c r="T143" i="41"/>
  <c r="T142" i="41"/>
  <c r="T141" i="41"/>
  <c r="T140" i="41"/>
  <c r="T139" i="41"/>
  <c r="T138" i="41"/>
  <c r="T137" i="41"/>
  <c r="T136" i="41"/>
  <c r="T135" i="41"/>
  <c r="T134" i="41"/>
  <c r="T133" i="41"/>
  <c r="T132" i="41"/>
  <c r="T131" i="41"/>
  <c r="T130" i="41"/>
  <c r="T129" i="41"/>
  <c r="T128" i="41"/>
  <c r="T127" i="41"/>
  <c r="T126" i="41"/>
  <c r="T125" i="41"/>
  <c r="T124" i="41"/>
  <c r="T123" i="41"/>
  <c r="T122" i="41"/>
  <c r="T121" i="41"/>
  <c r="T120" i="41"/>
  <c r="T119" i="41"/>
  <c r="T118" i="41"/>
  <c r="T117" i="41"/>
  <c r="T116" i="41"/>
  <c r="T115" i="41"/>
  <c r="T114" i="41"/>
  <c r="T113" i="41"/>
  <c r="T112" i="41"/>
  <c r="T111" i="41"/>
  <c r="T110" i="41"/>
  <c r="T109" i="41"/>
  <c r="T108" i="41"/>
  <c r="T107" i="41"/>
  <c r="T106" i="41"/>
  <c r="T105" i="41"/>
  <c r="T104" i="41"/>
  <c r="T103" i="41"/>
  <c r="T102" i="41"/>
  <c r="T101" i="41"/>
  <c r="T100" i="41"/>
  <c r="T99" i="41"/>
  <c r="T98" i="41"/>
  <c r="T97" i="41"/>
  <c r="T96" i="41"/>
  <c r="T95" i="41"/>
  <c r="T94" i="41"/>
  <c r="T93" i="41"/>
  <c r="T92" i="41"/>
  <c r="T91" i="41"/>
  <c r="T90" i="41"/>
  <c r="T89" i="41"/>
  <c r="T88" i="41"/>
  <c r="T87" i="41"/>
  <c r="T86" i="41"/>
  <c r="T85" i="41"/>
  <c r="T84" i="41"/>
  <c r="T83" i="41"/>
  <c r="T82" i="41"/>
  <c r="T81" i="41"/>
  <c r="T80" i="41"/>
  <c r="T79" i="41"/>
  <c r="T78" i="41"/>
  <c r="T77" i="41"/>
  <c r="T76" i="41"/>
  <c r="T75" i="41"/>
  <c r="T74" i="41"/>
  <c r="T73" i="41"/>
  <c r="T72" i="41"/>
  <c r="T71" i="41"/>
  <c r="T70" i="41"/>
  <c r="T69" i="41"/>
  <c r="T68" i="41"/>
  <c r="T67" i="41"/>
  <c r="T66" i="41"/>
  <c r="T65" i="41"/>
  <c r="T64" i="41"/>
  <c r="T63" i="41"/>
  <c r="T62" i="41"/>
  <c r="T61" i="41"/>
  <c r="T60" i="41"/>
  <c r="T59" i="41"/>
  <c r="T58" i="41"/>
  <c r="T57" i="41"/>
  <c r="T56" i="41"/>
  <c r="T55" i="41"/>
  <c r="T54" i="41"/>
  <c r="T53" i="41"/>
  <c r="T52" i="41"/>
  <c r="T51" i="41"/>
  <c r="T50" i="41"/>
  <c r="T49" i="41"/>
  <c r="T48" i="41"/>
  <c r="T47" i="41"/>
  <c r="T46" i="41"/>
  <c r="T45" i="41"/>
  <c r="T44" i="41"/>
  <c r="T43" i="41"/>
  <c r="T42" i="41"/>
  <c r="T41" i="41"/>
  <c r="T40" i="41"/>
  <c r="T39" i="41"/>
  <c r="T38" i="41"/>
  <c r="T37" i="41"/>
  <c r="T36" i="41"/>
  <c r="T35" i="41"/>
  <c r="T34" i="41"/>
  <c r="T33" i="41"/>
  <c r="T32" i="41"/>
  <c r="T31" i="41"/>
  <c r="T30" i="41"/>
  <c r="T29" i="41"/>
  <c r="T28" i="41"/>
  <c r="T27" i="41"/>
  <c r="T26" i="41"/>
  <c r="T25" i="41"/>
  <c r="T24" i="41"/>
  <c r="T23" i="41"/>
  <c r="T22" i="41"/>
  <c r="T21" i="41"/>
  <c r="T20" i="41"/>
  <c r="T19" i="41"/>
  <c r="T18" i="41"/>
  <c r="T17" i="41"/>
  <c r="T16" i="41"/>
  <c r="T15" i="41"/>
  <c r="T14" i="41"/>
  <c r="T13" i="41"/>
  <c r="T12" i="41"/>
  <c r="T11" i="41"/>
  <c r="T10" i="41"/>
  <c r="T9" i="41"/>
  <c r="T8" i="41"/>
  <c r="T7" i="41"/>
  <c r="T6" i="41"/>
  <c r="T5" i="41"/>
  <c r="T4" i="41"/>
  <c r="T3" i="41"/>
  <c r="T2" i="41"/>
  <c r="H7" i="42"/>
  <c r="T365" i="40"/>
  <c r="T364" i="40"/>
  <c r="T363" i="40"/>
  <c r="T362" i="40"/>
  <c r="T361" i="40"/>
  <c r="T360" i="40"/>
  <c r="T359" i="40"/>
  <c r="T358" i="40"/>
  <c r="T357" i="40"/>
  <c r="T356" i="40"/>
  <c r="T355" i="40"/>
  <c r="T354" i="40"/>
  <c r="T353" i="40"/>
  <c r="T352" i="40"/>
  <c r="T351" i="40"/>
  <c r="T350" i="40"/>
  <c r="T349" i="40"/>
  <c r="T348" i="40"/>
  <c r="T347" i="40"/>
  <c r="T346" i="40"/>
  <c r="T345" i="40"/>
  <c r="T344" i="40"/>
  <c r="T343" i="40"/>
  <c r="T342" i="40"/>
  <c r="T341" i="40"/>
  <c r="T340" i="40"/>
  <c r="T339" i="40"/>
  <c r="T338" i="40"/>
  <c r="T337" i="40"/>
  <c r="T336" i="40"/>
  <c r="T335" i="40"/>
  <c r="T334" i="40"/>
  <c r="T333" i="40"/>
  <c r="T332" i="40"/>
  <c r="T331" i="40"/>
  <c r="T330" i="40"/>
  <c r="T329" i="40"/>
  <c r="T328" i="40"/>
  <c r="T327" i="40"/>
  <c r="T326" i="40"/>
  <c r="T325" i="40"/>
  <c r="T324" i="40"/>
  <c r="T323" i="40"/>
  <c r="T322" i="40"/>
  <c r="T321" i="40"/>
  <c r="T320" i="40"/>
  <c r="T319" i="40"/>
  <c r="T318" i="40"/>
  <c r="T317" i="40"/>
  <c r="T316" i="40"/>
  <c r="T315" i="40"/>
  <c r="T314" i="40"/>
  <c r="T313" i="40"/>
  <c r="T312" i="40"/>
  <c r="T311" i="40"/>
  <c r="T310" i="40"/>
  <c r="T309" i="40"/>
  <c r="T308" i="40"/>
  <c r="T307" i="40"/>
  <c r="T306" i="40"/>
  <c r="T305" i="40"/>
  <c r="T304" i="40"/>
  <c r="T303" i="40"/>
  <c r="T302" i="40"/>
  <c r="T301" i="40"/>
  <c r="T300" i="40"/>
  <c r="T299" i="40"/>
  <c r="T298" i="40"/>
  <c r="T297" i="40"/>
  <c r="T296" i="40"/>
  <c r="T295" i="40"/>
  <c r="T294" i="40"/>
  <c r="T293" i="40"/>
  <c r="T292" i="40"/>
  <c r="T291" i="40"/>
  <c r="T290" i="40"/>
  <c r="T289" i="40"/>
  <c r="T288" i="40"/>
  <c r="T287" i="40"/>
  <c r="T286" i="40"/>
  <c r="T285" i="40"/>
  <c r="T284" i="40"/>
  <c r="T283" i="40"/>
  <c r="T282" i="40"/>
  <c r="T281" i="40"/>
  <c r="T280" i="40"/>
  <c r="T279" i="40"/>
  <c r="T278" i="40"/>
  <c r="T277" i="40"/>
  <c r="T276" i="40"/>
  <c r="T275" i="40"/>
  <c r="T274" i="40"/>
  <c r="T273" i="40"/>
  <c r="T272" i="40"/>
  <c r="T271" i="40"/>
  <c r="T270" i="40"/>
  <c r="T269" i="40"/>
  <c r="T268" i="40"/>
  <c r="T267" i="40"/>
  <c r="T266" i="40"/>
  <c r="T265" i="40"/>
  <c r="T264" i="40"/>
  <c r="T263" i="40"/>
  <c r="T262" i="40"/>
  <c r="T261" i="40"/>
  <c r="T260" i="40"/>
  <c r="T259" i="40"/>
  <c r="T258" i="40"/>
  <c r="T257" i="40"/>
  <c r="T256" i="40"/>
  <c r="T255" i="40"/>
  <c r="T254" i="40"/>
  <c r="T253" i="40"/>
  <c r="T252" i="40"/>
  <c r="T251" i="40"/>
  <c r="T250" i="40"/>
  <c r="T249" i="40"/>
  <c r="T248" i="40"/>
  <c r="T247" i="40"/>
  <c r="T246" i="40"/>
  <c r="T245" i="40"/>
  <c r="T244" i="40"/>
  <c r="T243" i="40"/>
  <c r="T242" i="40"/>
  <c r="T241" i="40"/>
  <c r="T240" i="40"/>
  <c r="T239" i="40"/>
  <c r="T238" i="40"/>
  <c r="T237" i="40"/>
  <c r="T236" i="40"/>
  <c r="T235" i="40"/>
  <c r="T234" i="40"/>
  <c r="T233" i="40"/>
  <c r="T232" i="40"/>
  <c r="T231" i="40"/>
  <c r="T230" i="40"/>
  <c r="T229" i="40"/>
  <c r="T228" i="40"/>
  <c r="T227" i="40"/>
  <c r="T226" i="40"/>
  <c r="T225" i="40"/>
  <c r="T224" i="40"/>
  <c r="T223" i="40"/>
  <c r="T222" i="40"/>
  <c r="T221" i="40"/>
  <c r="T220" i="40"/>
  <c r="T219" i="40"/>
  <c r="T218" i="40"/>
  <c r="T217" i="40"/>
  <c r="T216" i="40"/>
  <c r="T215" i="40"/>
  <c r="T214" i="40"/>
  <c r="T213" i="40"/>
  <c r="T212" i="40"/>
  <c r="T211" i="40"/>
  <c r="T210" i="40"/>
  <c r="T209" i="40"/>
  <c r="T208" i="40"/>
  <c r="T207" i="40"/>
  <c r="T206" i="40"/>
  <c r="T205" i="40"/>
  <c r="T204" i="40"/>
  <c r="T203" i="40"/>
  <c r="T202" i="40"/>
  <c r="T201" i="40"/>
  <c r="T200" i="40"/>
  <c r="T199" i="40"/>
  <c r="T198" i="40"/>
  <c r="T197" i="40"/>
  <c r="T196" i="40"/>
  <c r="T195" i="40"/>
  <c r="T194" i="40"/>
  <c r="T193" i="40"/>
  <c r="T192" i="40"/>
  <c r="T191" i="40"/>
  <c r="T190" i="40"/>
  <c r="T189" i="40"/>
  <c r="T188" i="40"/>
  <c r="T187" i="40"/>
  <c r="T186" i="40"/>
  <c r="T185" i="40"/>
  <c r="T184" i="40"/>
  <c r="T183" i="40"/>
  <c r="T182" i="40"/>
  <c r="T181" i="40"/>
  <c r="T180" i="40"/>
  <c r="T179" i="40"/>
  <c r="T178" i="40"/>
  <c r="T177" i="40"/>
  <c r="T176" i="40"/>
  <c r="T175" i="40"/>
  <c r="T174" i="40"/>
  <c r="T173" i="40"/>
  <c r="T172" i="40"/>
  <c r="T171" i="40"/>
  <c r="T170" i="40"/>
  <c r="T169" i="40"/>
  <c r="T168" i="40"/>
  <c r="T167" i="40"/>
  <c r="T166" i="40"/>
  <c r="T165" i="40"/>
  <c r="T164" i="40"/>
  <c r="T163" i="40"/>
  <c r="T162" i="40"/>
  <c r="T161" i="40"/>
  <c r="T160" i="40"/>
  <c r="T159" i="40"/>
  <c r="T158" i="40"/>
  <c r="T157" i="40"/>
  <c r="T156" i="40"/>
  <c r="T155" i="40"/>
  <c r="T154" i="40"/>
  <c r="T153" i="40"/>
  <c r="T152" i="40"/>
  <c r="T151" i="40"/>
  <c r="T150" i="40"/>
  <c r="T149" i="40"/>
  <c r="T148" i="40"/>
  <c r="T147" i="40"/>
  <c r="T146" i="40"/>
  <c r="T145" i="40"/>
  <c r="T144" i="40"/>
  <c r="T143" i="40"/>
  <c r="T142" i="40"/>
  <c r="T141" i="40"/>
  <c r="T140" i="40"/>
  <c r="T139" i="40"/>
  <c r="T138" i="40"/>
  <c r="T137" i="40"/>
  <c r="T136" i="40"/>
  <c r="T135" i="40"/>
  <c r="T134" i="40"/>
  <c r="T133" i="40"/>
  <c r="T132" i="40"/>
  <c r="T131" i="40"/>
  <c r="T130" i="40"/>
  <c r="T129" i="40"/>
  <c r="T128" i="40"/>
  <c r="T127" i="40"/>
  <c r="T126" i="40"/>
  <c r="T125" i="40"/>
  <c r="T124" i="40"/>
  <c r="T123" i="40"/>
  <c r="T122" i="40"/>
  <c r="T121" i="40"/>
  <c r="T120" i="40"/>
  <c r="T119" i="40"/>
  <c r="T118" i="40"/>
  <c r="T117" i="40"/>
  <c r="T116" i="40"/>
  <c r="T115" i="40"/>
  <c r="T114" i="40"/>
  <c r="T113" i="40"/>
  <c r="T112" i="40"/>
  <c r="T111" i="40"/>
  <c r="T110" i="40"/>
  <c r="T109" i="40"/>
  <c r="T108" i="40"/>
  <c r="T107" i="40"/>
  <c r="T106" i="40"/>
  <c r="T105" i="40"/>
  <c r="T104" i="40"/>
  <c r="T103" i="40"/>
  <c r="T102" i="40"/>
  <c r="T101" i="40"/>
  <c r="T100" i="40"/>
  <c r="T99" i="40"/>
  <c r="T98" i="40"/>
  <c r="T97" i="40"/>
  <c r="T96" i="40"/>
  <c r="T95" i="40"/>
  <c r="T94" i="40"/>
  <c r="T93" i="40"/>
  <c r="T92" i="40"/>
  <c r="T91" i="40"/>
  <c r="T90" i="40"/>
  <c r="T89" i="40"/>
  <c r="T88" i="40"/>
  <c r="T87" i="40"/>
  <c r="T86" i="40"/>
  <c r="T85" i="40"/>
  <c r="T84" i="40"/>
  <c r="T83" i="40"/>
  <c r="T82" i="40"/>
  <c r="T81" i="40"/>
  <c r="T80" i="40"/>
  <c r="T79" i="40"/>
  <c r="T78" i="40"/>
  <c r="T77" i="40"/>
  <c r="T76" i="40"/>
  <c r="T75" i="40"/>
  <c r="T74" i="40"/>
  <c r="T73" i="40"/>
  <c r="T72" i="40"/>
  <c r="T71" i="40"/>
  <c r="T70" i="40"/>
  <c r="T69" i="40"/>
  <c r="T68" i="40"/>
  <c r="T67" i="40"/>
  <c r="T66" i="40"/>
  <c r="T65" i="40"/>
  <c r="T64" i="40"/>
  <c r="T63" i="40"/>
  <c r="T62" i="40"/>
  <c r="T61" i="40"/>
  <c r="T60" i="40"/>
  <c r="T59" i="40"/>
  <c r="T58" i="40"/>
  <c r="T57" i="40"/>
  <c r="T56" i="40"/>
  <c r="T55" i="40"/>
  <c r="T54" i="40"/>
  <c r="T53" i="40"/>
  <c r="T52" i="40"/>
  <c r="T51" i="40"/>
  <c r="T50" i="40"/>
  <c r="T49" i="40"/>
  <c r="T48" i="40"/>
  <c r="T47" i="40"/>
  <c r="T46" i="40"/>
  <c r="T45" i="40"/>
  <c r="T44" i="40"/>
  <c r="T43" i="40"/>
  <c r="T42" i="40"/>
  <c r="T41" i="40"/>
  <c r="T40" i="40"/>
  <c r="T39" i="40"/>
  <c r="T38" i="40"/>
  <c r="T37" i="40"/>
  <c r="T36" i="40"/>
  <c r="T35" i="40"/>
  <c r="T34" i="40"/>
  <c r="T33" i="40"/>
  <c r="T32" i="40"/>
  <c r="T31" i="40"/>
  <c r="T30" i="40"/>
  <c r="T29" i="40"/>
  <c r="T28" i="40"/>
  <c r="T27" i="40"/>
  <c r="T26" i="40"/>
  <c r="T25" i="40"/>
  <c r="T24" i="40"/>
  <c r="T23" i="40"/>
  <c r="T22" i="40"/>
  <c r="T21" i="40"/>
  <c r="T20" i="40"/>
  <c r="T19" i="40"/>
  <c r="T18" i="40"/>
  <c r="T17" i="40"/>
  <c r="T16" i="40"/>
  <c r="T15" i="40"/>
  <c r="T14" i="40"/>
  <c r="T13" i="40"/>
  <c r="T12" i="40"/>
  <c r="T11" i="40"/>
  <c r="T10" i="40"/>
  <c r="T9" i="40"/>
  <c r="T8" i="40"/>
  <c r="T7" i="40"/>
  <c r="T6" i="40"/>
  <c r="T5" i="40"/>
  <c r="T4" i="40"/>
  <c r="T3" i="40"/>
  <c r="T2" i="40"/>
  <c r="G7" i="42"/>
  <c r="T365" i="39"/>
  <c r="T364" i="39"/>
  <c r="T363" i="39"/>
  <c r="T362" i="39"/>
  <c r="T361" i="39"/>
  <c r="T360" i="39"/>
  <c r="T359" i="39"/>
  <c r="T358" i="39"/>
  <c r="T357" i="39"/>
  <c r="T356" i="39"/>
  <c r="T355" i="39"/>
  <c r="T354" i="39"/>
  <c r="T353" i="39"/>
  <c r="T352" i="39"/>
  <c r="T351" i="39"/>
  <c r="T350" i="39"/>
  <c r="T349" i="39"/>
  <c r="T348" i="39"/>
  <c r="T347" i="39"/>
  <c r="T346" i="39"/>
  <c r="T345" i="39"/>
  <c r="T344" i="39"/>
  <c r="T343" i="39"/>
  <c r="T342" i="39"/>
  <c r="T341" i="39"/>
  <c r="T340" i="39"/>
  <c r="T339" i="39"/>
  <c r="T338" i="39"/>
  <c r="T337" i="39"/>
  <c r="T336" i="39"/>
  <c r="T335" i="39"/>
  <c r="T334" i="39"/>
  <c r="T333" i="39"/>
  <c r="T332" i="39"/>
  <c r="T331" i="39"/>
  <c r="T330" i="39"/>
  <c r="T329" i="39"/>
  <c r="T328" i="39"/>
  <c r="T327" i="39"/>
  <c r="T326" i="39"/>
  <c r="T325" i="39"/>
  <c r="T324" i="39"/>
  <c r="T323" i="39"/>
  <c r="T322" i="39"/>
  <c r="T321" i="39"/>
  <c r="T320" i="39"/>
  <c r="T319" i="39"/>
  <c r="T318" i="39"/>
  <c r="T317" i="39"/>
  <c r="T316" i="39"/>
  <c r="T315" i="39"/>
  <c r="T314" i="39"/>
  <c r="T313" i="39"/>
  <c r="T312" i="39"/>
  <c r="T311" i="39"/>
  <c r="T310" i="39"/>
  <c r="T309" i="39"/>
  <c r="T308" i="39"/>
  <c r="T307" i="39"/>
  <c r="T306" i="39"/>
  <c r="T305" i="39"/>
  <c r="T304" i="39"/>
  <c r="T303" i="39"/>
  <c r="T302" i="39"/>
  <c r="T301" i="39"/>
  <c r="T300" i="39"/>
  <c r="T299" i="39"/>
  <c r="T298" i="39"/>
  <c r="T297" i="39"/>
  <c r="T296" i="39"/>
  <c r="T295" i="39"/>
  <c r="T294" i="39"/>
  <c r="T293" i="39"/>
  <c r="T292" i="39"/>
  <c r="T291" i="39"/>
  <c r="T290" i="39"/>
  <c r="T289" i="39"/>
  <c r="T288" i="39"/>
  <c r="T287" i="39"/>
  <c r="T286" i="39"/>
  <c r="T285" i="39"/>
  <c r="T284" i="39"/>
  <c r="T283" i="39"/>
  <c r="T282" i="39"/>
  <c r="T281" i="39"/>
  <c r="T280" i="39"/>
  <c r="T279" i="39"/>
  <c r="T278" i="39"/>
  <c r="T277" i="39"/>
  <c r="T276" i="39"/>
  <c r="T275" i="39"/>
  <c r="T274" i="39"/>
  <c r="T273" i="39"/>
  <c r="T272" i="39"/>
  <c r="T271" i="39"/>
  <c r="T270" i="39"/>
  <c r="T269" i="39"/>
  <c r="T268" i="39"/>
  <c r="T267" i="39"/>
  <c r="T266" i="39"/>
  <c r="T265" i="39"/>
  <c r="T264" i="39"/>
  <c r="T263" i="39"/>
  <c r="T262" i="39"/>
  <c r="T261" i="39"/>
  <c r="T260" i="39"/>
  <c r="T259" i="39"/>
  <c r="T258" i="39"/>
  <c r="T257" i="39"/>
  <c r="T256" i="39"/>
  <c r="T255" i="39"/>
  <c r="T254" i="39"/>
  <c r="T253" i="39"/>
  <c r="T252" i="39"/>
  <c r="T251" i="39"/>
  <c r="T250" i="39"/>
  <c r="T249" i="39"/>
  <c r="T248" i="39"/>
  <c r="T247" i="39"/>
  <c r="T246" i="39"/>
  <c r="T245" i="39"/>
  <c r="T244" i="39"/>
  <c r="T243" i="39"/>
  <c r="T242" i="39"/>
  <c r="T241" i="39"/>
  <c r="T240" i="39"/>
  <c r="T239" i="39"/>
  <c r="T238" i="39"/>
  <c r="T237" i="39"/>
  <c r="T236" i="39"/>
  <c r="T235" i="39"/>
  <c r="T234" i="39"/>
  <c r="T233" i="39"/>
  <c r="T232" i="39"/>
  <c r="T231" i="39"/>
  <c r="T230" i="39"/>
  <c r="T229" i="39"/>
  <c r="T228" i="39"/>
  <c r="T227" i="39"/>
  <c r="T226" i="39"/>
  <c r="T225" i="39"/>
  <c r="T224" i="39"/>
  <c r="T223" i="39"/>
  <c r="T222" i="39"/>
  <c r="T221" i="39"/>
  <c r="T220" i="39"/>
  <c r="T219" i="39"/>
  <c r="T218" i="39"/>
  <c r="T217" i="39"/>
  <c r="T216" i="39"/>
  <c r="T215" i="39"/>
  <c r="T214" i="39"/>
  <c r="T213" i="39"/>
  <c r="T212" i="39"/>
  <c r="T211" i="39"/>
  <c r="T210" i="39"/>
  <c r="T209" i="39"/>
  <c r="T208" i="39"/>
  <c r="T207" i="39"/>
  <c r="T206" i="39"/>
  <c r="T205" i="39"/>
  <c r="T204" i="39"/>
  <c r="T203" i="39"/>
  <c r="T202" i="39"/>
  <c r="T201" i="39"/>
  <c r="T200" i="39"/>
  <c r="T199" i="39"/>
  <c r="T198" i="39"/>
  <c r="T197" i="39"/>
  <c r="T196" i="39"/>
  <c r="T195" i="39"/>
  <c r="T194" i="39"/>
  <c r="T193" i="39"/>
  <c r="T192" i="39"/>
  <c r="T191" i="39"/>
  <c r="T190" i="39"/>
  <c r="T189" i="39"/>
  <c r="T188" i="39"/>
  <c r="T187" i="39"/>
  <c r="T186" i="39"/>
  <c r="T185" i="39"/>
  <c r="T184" i="39"/>
  <c r="T183" i="39"/>
  <c r="T182" i="39"/>
  <c r="T181" i="39"/>
  <c r="T180" i="39"/>
  <c r="T179" i="39"/>
  <c r="T178" i="39"/>
  <c r="T177" i="39"/>
  <c r="T176" i="39"/>
  <c r="T175" i="39"/>
  <c r="T174" i="39"/>
  <c r="T173" i="39"/>
  <c r="T172" i="39"/>
  <c r="T171" i="39"/>
  <c r="T170" i="39"/>
  <c r="T169" i="39"/>
  <c r="T168" i="39"/>
  <c r="T167" i="39"/>
  <c r="T166" i="39"/>
  <c r="T165" i="39"/>
  <c r="T164" i="39"/>
  <c r="T163" i="39"/>
  <c r="T162" i="39"/>
  <c r="T161" i="39"/>
  <c r="T160" i="39"/>
  <c r="T159" i="39"/>
  <c r="T158" i="39"/>
  <c r="T157" i="39"/>
  <c r="T156" i="39"/>
  <c r="T155" i="39"/>
  <c r="T154" i="39"/>
  <c r="T153" i="39"/>
  <c r="T152" i="39"/>
  <c r="T151" i="39"/>
  <c r="T150" i="39"/>
  <c r="T149" i="39"/>
  <c r="T148" i="39"/>
  <c r="T147" i="39"/>
  <c r="T146" i="39"/>
  <c r="T145" i="39"/>
  <c r="T144" i="39"/>
  <c r="T143" i="39"/>
  <c r="T142" i="39"/>
  <c r="T141" i="39"/>
  <c r="T140" i="39"/>
  <c r="T139" i="39"/>
  <c r="T138" i="39"/>
  <c r="T137" i="39"/>
  <c r="T136" i="39"/>
  <c r="T135" i="39"/>
  <c r="T134" i="39"/>
  <c r="T133" i="39"/>
  <c r="T132" i="39"/>
  <c r="T131" i="39"/>
  <c r="T130" i="39"/>
  <c r="T129" i="39"/>
  <c r="T128" i="39"/>
  <c r="T127" i="39"/>
  <c r="T126" i="39"/>
  <c r="T125" i="39"/>
  <c r="T124" i="39"/>
  <c r="T123" i="39"/>
  <c r="T122" i="39"/>
  <c r="T121" i="39"/>
  <c r="T120" i="39"/>
  <c r="T119" i="39"/>
  <c r="T118" i="39"/>
  <c r="T117" i="39"/>
  <c r="T116" i="39"/>
  <c r="T115" i="39"/>
  <c r="T114" i="39"/>
  <c r="T113" i="39"/>
  <c r="T112" i="39"/>
  <c r="T111" i="39"/>
  <c r="T110" i="39"/>
  <c r="T109" i="39"/>
  <c r="T108" i="39"/>
  <c r="T107" i="39"/>
  <c r="T106" i="39"/>
  <c r="T105" i="39"/>
  <c r="T104" i="39"/>
  <c r="T103" i="39"/>
  <c r="T102" i="39"/>
  <c r="T101" i="39"/>
  <c r="T100" i="39"/>
  <c r="T99" i="39"/>
  <c r="T98" i="39"/>
  <c r="T97" i="39"/>
  <c r="T96" i="39"/>
  <c r="T95" i="39"/>
  <c r="T94" i="39"/>
  <c r="T93" i="39"/>
  <c r="T92" i="39"/>
  <c r="T91" i="39"/>
  <c r="T90" i="39"/>
  <c r="T89" i="39"/>
  <c r="T88" i="39"/>
  <c r="T87" i="39"/>
  <c r="T86" i="39"/>
  <c r="T85" i="39"/>
  <c r="T84" i="39"/>
  <c r="T83" i="39"/>
  <c r="T82" i="39"/>
  <c r="T81" i="39"/>
  <c r="T80" i="39"/>
  <c r="T79" i="39"/>
  <c r="T78" i="39"/>
  <c r="T77" i="39"/>
  <c r="T76" i="39"/>
  <c r="T75" i="39"/>
  <c r="T74" i="39"/>
  <c r="T73" i="39"/>
  <c r="T72" i="39"/>
  <c r="T71" i="39"/>
  <c r="T70" i="39"/>
  <c r="T69" i="39"/>
  <c r="T68" i="39"/>
  <c r="T67" i="39"/>
  <c r="T66" i="39"/>
  <c r="T65" i="39"/>
  <c r="T64" i="39"/>
  <c r="T63" i="39"/>
  <c r="T62" i="39"/>
  <c r="T61" i="39"/>
  <c r="T60" i="39"/>
  <c r="T59" i="39"/>
  <c r="T58" i="39"/>
  <c r="T57" i="39"/>
  <c r="T56" i="39"/>
  <c r="T55" i="39"/>
  <c r="T54" i="39"/>
  <c r="T53" i="39"/>
  <c r="T52" i="39"/>
  <c r="T51" i="39"/>
  <c r="T50" i="39"/>
  <c r="T49" i="39"/>
  <c r="T48" i="39"/>
  <c r="T47" i="39"/>
  <c r="T46" i="39"/>
  <c r="T45" i="39"/>
  <c r="T44" i="39"/>
  <c r="T43" i="39"/>
  <c r="T42" i="39"/>
  <c r="T41" i="39"/>
  <c r="T40" i="39"/>
  <c r="T39" i="39"/>
  <c r="T38" i="39"/>
  <c r="T37" i="39"/>
  <c r="T36" i="39"/>
  <c r="T35" i="39"/>
  <c r="T34" i="39"/>
  <c r="T33" i="39"/>
  <c r="T32" i="39"/>
  <c r="T31" i="39"/>
  <c r="T30" i="39"/>
  <c r="T29" i="39"/>
  <c r="T28" i="39"/>
  <c r="T27" i="39"/>
  <c r="T26" i="39"/>
  <c r="T25" i="39"/>
  <c r="T24" i="39"/>
  <c r="T23" i="39"/>
  <c r="T22" i="39"/>
  <c r="T21" i="39"/>
  <c r="T20" i="39"/>
  <c r="T19" i="39"/>
  <c r="T18" i="39"/>
  <c r="T17" i="39"/>
  <c r="T16" i="39"/>
  <c r="T15" i="39"/>
  <c r="T14" i="39"/>
  <c r="T13" i="39"/>
  <c r="T12" i="39"/>
  <c r="T11" i="39"/>
  <c r="T10" i="39"/>
  <c r="T9" i="39"/>
  <c r="T8" i="39"/>
  <c r="T7" i="39"/>
  <c r="T6" i="39"/>
  <c r="T5" i="39"/>
  <c r="T4" i="39"/>
  <c r="T3" i="39"/>
  <c r="T2" i="39"/>
  <c r="F7" i="42"/>
  <c r="T365" i="38"/>
  <c r="T364" i="38"/>
  <c r="T363" i="38"/>
  <c r="T362" i="38"/>
  <c r="T361" i="38"/>
  <c r="T360" i="38"/>
  <c r="T359" i="38"/>
  <c r="T358" i="38"/>
  <c r="T357" i="38"/>
  <c r="T356" i="38"/>
  <c r="T355" i="38"/>
  <c r="T354" i="38"/>
  <c r="T353" i="38"/>
  <c r="T352" i="38"/>
  <c r="T351" i="38"/>
  <c r="T350" i="38"/>
  <c r="T349" i="38"/>
  <c r="T348" i="38"/>
  <c r="T347" i="38"/>
  <c r="T346" i="38"/>
  <c r="T345" i="38"/>
  <c r="T344" i="38"/>
  <c r="T343" i="38"/>
  <c r="T342" i="38"/>
  <c r="T341" i="38"/>
  <c r="T340" i="38"/>
  <c r="T339" i="38"/>
  <c r="T338" i="38"/>
  <c r="T337" i="38"/>
  <c r="T336" i="38"/>
  <c r="T335" i="38"/>
  <c r="T334" i="38"/>
  <c r="T333" i="38"/>
  <c r="T332" i="38"/>
  <c r="T331" i="38"/>
  <c r="T330" i="38"/>
  <c r="T329" i="38"/>
  <c r="T328" i="38"/>
  <c r="T327" i="38"/>
  <c r="T326" i="38"/>
  <c r="T325" i="38"/>
  <c r="T324" i="38"/>
  <c r="T323" i="38"/>
  <c r="T322" i="38"/>
  <c r="T321" i="38"/>
  <c r="T320" i="38"/>
  <c r="T319" i="38"/>
  <c r="T318" i="38"/>
  <c r="T317" i="38"/>
  <c r="T316" i="38"/>
  <c r="T315" i="38"/>
  <c r="T314" i="38"/>
  <c r="T313" i="38"/>
  <c r="T312" i="38"/>
  <c r="T311" i="38"/>
  <c r="T310" i="38"/>
  <c r="T309" i="38"/>
  <c r="T308" i="38"/>
  <c r="T307" i="38"/>
  <c r="T306" i="38"/>
  <c r="T305" i="38"/>
  <c r="T304" i="38"/>
  <c r="T303" i="38"/>
  <c r="T302" i="38"/>
  <c r="T301" i="38"/>
  <c r="T300" i="38"/>
  <c r="T299" i="38"/>
  <c r="T298" i="38"/>
  <c r="T297" i="38"/>
  <c r="T296" i="38"/>
  <c r="T295" i="38"/>
  <c r="T294" i="38"/>
  <c r="T293" i="38"/>
  <c r="T292" i="38"/>
  <c r="T291" i="38"/>
  <c r="T290" i="38"/>
  <c r="T289" i="38"/>
  <c r="T288" i="38"/>
  <c r="T287" i="38"/>
  <c r="T286" i="38"/>
  <c r="T285" i="38"/>
  <c r="T284" i="38"/>
  <c r="T283" i="38"/>
  <c r="T282" i="38"/>
  <c r="T281" i="38"/>
  <c r="T280" i="38"/>
  <c r="T279" i="38"/>
  <c r="T278" i="38"/>
  <c r="T277" i="38"/>
  <c r="T276" i="38"/>
  <c r="T275" i="38"/>
  <c r="T274" i="38"/>
  <c r="T273" i="38"/>
  <c r="T272" i="38"/>
  <c r="T271" i="38"/>
  <c r="T270" i="38"/>
  <c r="T269" i="38"/>
  <c r="T268" i="38"/>
  <c r="T267" i="38"/>
  <c r="T266" i="38"/>
  <c r="T265" i="38"/>
  <c r="T264" i="38"/>
  <c r="T263" i="38"/>
  <c r="T262" i="38"/>
  <c r="T261" i="38"/>
  <c r="T260" i="38"/>
  <c r="T259" i="38"/>
  <c r="T258" i="38"/>
  <c r="T257" i="38"/>
  <c r="T256" i="38"/>
  <c r="T255" i="38"/>
  <c r="T254" i="38"/>
  <c r="T253" i="38"/>
  <c r="T252" i="38"/>
  <c r="T251" i="38"/>
  <c r="T250" i="38"/>
  <c r="T249" i="38"/>
  <c r="T248" i="38"/>
  <c r="T247" i="38"/>
  <c r="T246" i="38"/>
  <c r="T245" i="38"/>
  <c r="T244" i="38"/>
  <c r="T243" i="38"/>
  <c r="T242" i="38"/>
  <c r="T241" i="38"/>
  <c r="T240" i="38"/>
  <c r="T239" i="38"/>
  <c r="T238" i="38"/>
  <c r="T237" i="38"/>
  <c r="T236" i="38"/>
  <c r="T235" i="38"/>
  <c r="T234" i="38"/>
  <c r="T233" i="38"/>
  <c r="T232" i="38"/>
  <c r="T231" i="38"/>
  <c r="T230" i="38"/>
  <c r="T229" i="38"/>
  <c r="T228" i="38"/>
  <c r="T227" i="38"/>
  <c r="T226" i="38"/>
  <c r="T225" i="38"/>
  <c r="T224" i="38"/>
  <c r="T223" i="38"/>
  <c r="T222" i="38"/>
  <c r="T221" i="38"/>
  <c r="T220" i="38"/>
  <c r="T219" i="38"/>
  <c r="T218" i="38"/>
  <c r="T217" i="38"/>
  <c r="T216" i="38"/>
  <c r="T215" i="38"/>
  <c r="T214" i="38"/>
  <c r="T213" i="38"/>
  <c r="T212" i="38"/>
  <c r="T211" i="38"/>
  <c r="T210" i="38"/>
  <c r="T209" i="38"/>
  <c r="T208" i="38"/>
  <c r="T207" i="38"/>
  <c r="T206" i="38"/>
  <c r="T205" i="38"/>
  <c r="T204" i="38"/>
  <c r="T203" i="38"/>
  <c r="T202" i="38"/>
  <c r="T201" i="38"/>
  <c r="T200" i="38"/>
  <c r="T199" i="38"/>
  <c r="T198" i="38"/>
  <c r="T197" i="38"/>
  <c r="T196" i="38"/>
  <c r="T195" i="38"/>
  <c r="T194" i="38"/>
  <c r="T193" i="38"/>
  <c r="T192" i="38"/>
  <c r="T191" i="38"/>
  <c r="T190" i="38"/>
  <c r="T189" i="38"/>
  <c r="T188" i="38"/>
  <c r="T187" i="38"/>
  <c r="T186" i="38"/>
  <c r="T185" i="38"/>
  <c r="T184" i="38"/>
  <c r="T183" i="38"/>
  <c r="T182" i="38"/>
  <c r="T181" i="38"/>
  <c r="T180" i="38"/>
  <c r="T179" i="38"/>
  <c r="T178" i="38"/>
  <c r="T177" i="38"/>
  <c r="T176" i="38"/>
  <c r="T175" i="38"/>
  <c r="T174" i="38"/>
  <c r="T173" i="38"/>
  <c r="T172" i="38"/>
  <c r="T171" i="38"/>
  <c r="T170" i="38"/>
  <c r="T169" i="38"/>
  <c r="T168" i="38"/>
  <c r="T167" i="38"/>
  <c r="T166" i="38"/>
  <c r="T165" i="38"/>
  <c r="T164" i="38"/>
  <c r="T163" i="38"/>
  <c r="T162" i="38"/>
  <c r="T161" i="38"/>
  <c r="T160" i="38"/>
  <c r="T159" i="38"/>
  <c r="T158" i="38"/>
  <c r="T157" i="38"/>
  <c r="T156" i="38"/>
  <c r="T155" i="38"/>
  <c r="T154" i="38"/>
  <c r="T153" i="38"/>
  <c r="T152" i="38"/>
  <c r="T151" i="38"/>
  <c r="T150" i="38"/>
  <c r="T149" i="38"/>
  <c r="T148" i="38"/>
  <c r="T147" i="38"/>
  <c r="T146" i="38"/>
  <c r="T145" i="38"/>
  <c r="T144" i="38"/>
  <c r="T143" i="38"/>
  <c r="T142" i="38"/>
  <c r="T141" i="38"/>
  <c r="T140" i="38"/>
  <c r="T139" i="38"/>
  <c r="T138" i="38"/>
  <c r="T137" i="38"/>
  <c r="T136" i="38"/>
  <c r="T135" i="38"/>
  <c r="T134" i="38"/>
  <c r="T133" i="38"/>
  <c r="T132" i="38"/>
  <c r="T131" i="38"/>
  <c r="T130" i="38"/>
  <c r="T129" i="38"/>
  <c r="T128" i="38"/>
  <c r="T127" i="38"/>
  <c r="T126" i="38"/>
  <c r="T125" i="38"/>
  <c r="T124" i="38"/>
  <c r="T123" i="38"/>
  <c r="T122" i="38"/>
  <c r="T121" i="38"/>
  <c r="T120" i="38"/>
  <c r="T119" i="38"/>
  <c r="T118" i="38"/>
  <c r="T117" i="38"/>
  <c r="T116" i="38"/>
  <c r="T115" i="38"/>
  <c r="T114" i="38"/>
  <c r="T113" i="38"/>
  <c r="T112" i="38"/>
  <c r="T111" i="38"/>
  <c r="T110" i="38"/>
  <c r="T109" i="38"/>
  <c r="T108" i="38"/>
  <c r="T107" i="38"/>
  <c r="T106" i="38"/>
  <c r="T105" i="38"/>
  <c r="T104" i="38"/>
  <c r="T103" i="38"/>
  <c r="T102" i="38"/>
  <c r="T101" i="38"/>
  <c r="T100" i="38"/>
  <c r="T99" i="38"/>
  <c r="T98" i="38"/>
  <c r="T97" i="38"/>
  <c r="T96" i="38"/>
  <c r="T95" i="38"/>
  <c r="T94" i="38"/>
  <c r="T93" i="38"/>
  <c r="T92" i="38"/>
  <c r="T91" i="38"/>
  <c r="T90" i="38"/>
  <c r="T89" i="38"/>
  <c r="T88" i="38"/>
  <c r="T87" i="38"/>
  <c r="T86" i="38"/>
  <c r="T85" i="38"/>
  <c r="T84" i="38"/>
  <c r="T83" i="38"/>
  <c r="T82" i="38"/>
  <c r="T81" i="38"/>
  <c r="T80" i="38"/>
  <c r="T79" i="38"/>
  <c r="T78" i="38"/>
  <c r="T77" i="38"/>
  <c r="T76" i="38"/>
  <c r="T75" i="38"/>
  <c r="T74" i="38"/>
  <c r="T73" i="38"/>
  <c r="T72" i="38"/>
  <c r="T71" i="38"/>
  <c r="T70" i="38"/>
  <c r="T69" i="38"/>
  <c r="T68" i="38"/>
  <c r="T67" i="38"/>
  <c r="T66" i="38"/>
  <c r="T65" i="38"/>
  <c r="T64" i="38"/>
  <c r="T63" i="38"/>
  <c r="T62" i="38"/>
  <c r="T61" i="38"/>
  <c r="T60" i="38"/>
  <c r="T59" i="38"/>
  <c r="T58" i="38"/>
  <c r="T57" i="38"/>
  <c r="T56" i="38"/>
  <c r="T55" i="38"/>
  <c r="T54" i="38"/>
  <c r="T53" i="38"/>
  <c r="T52" i="38"/>
  <c r="T51" i="38"/>
  <c r="T50" i="38"/>
  <c r="T49" i="38"/>
  <c r="T48" i="38"/>
  <c r="T47" i="38"/>
  <c r="T46" i="38"/>
  <c r="T45" i="38"/>
  <c r="T44" i="38"/>
  <c r="T43" i="38"/>
  <c r="T42" i="38"/>
  <c r="T41" i="38"/>
  <c r="T40" i="38"/>
  <c r="T39" i="38"/>
  <c r="T38" i="38"/>
  <c r="T37" i="38"/>
  <c r="T36" i="38"/>
  <c r="T35" i="38"/>
  <c r="T34" i="38"/>
  <c r="T33" i="38"/>
  <c r="T32" i="38"/>
  <c r="T31" i="38"/>
  <c r="T30" i="38"/>
  <c r="T29" i="38"/>
  <c r="T28" i="38"/>
  <c r="T27" i="38"/>
  <c r="T26" i="38"/>
  <c r="T25" i="38"/>
  <c r="T24" i="38"/>
  <c r="T23" i="38"/>
  <c r="T22" i="38"/>
  <c r="T21" i="38"/>
  <c r="T20" i="38"/>
  <c r="T19" i="38"/>
  <c r="T18" i="38"/>
  <c r="T17" i="38"/>
  <c r="T16" i="38"/>
  <c r="T15" i="38"/>
  <c r="T14" i="38"/>
  <c r="T13" i="38"/>
  <c r="T12" i="38"/>
  <c r="T11" i="38"/>
  <c r="T10" i="38"/>
  <c r="T9" i="38"/>
  <c r="T8" i="38"/>
  <c r="T7" i="38"/>
  <c r="T6" i="38"/>
  <c r="T5" i="38"/>
  <c r="T4" i="38"/>
  <c r="T3" i="38"/>
  <c r="T2" i="38"/>
  <c r="E7" i="42"/>
  <c r="T365" i="37"/>
  <c r="T364" i="37"/>
  <c r="T363" i="37"/>
  <c r="T362" i="37"/>
  <c r="T361" i="37"/>
  <c r="T360" i="37"/>
  <c r="T359" i="37"/>
  <c r="T358" i="37"/>
  <c r="T357" i="37"/>
  <c r="T356" i="37"/>
  <c r="T355" i="37"/>
  <c r="T354" i="37"/>
  <c r="T353" i="37"/>
  <c r="T352" i="37"/>
  <c r="T351" i="37"/>
  <c r="T350" i="37"/>
  <c r="T349" i="37"/>
  <c r="T348" i="37"/>
  <c r="T347" i="37"/>
  <c r="T346" i="37"/>
  <c r="T345" i="37"/>
  <c r="T344" i="37"/>
  <c r="T343" i="37"/>
  <c r="T342" i="37"/>
  <c r="T341" i="37"/>
  <c r="T340" i="37"/>
  <c r="T339" i="37"/>
  <c r="T338" i="37"/>
  <c r="T337" i="37"/>
  <c r="T336" i="37"/>
  <c r="T335" i="37"/>
  <c r="T334" i="37"/>
  <c r="T333" i="37"/>
  <c r="T332" i="37"/>
  <c r="T331" i="37"/>
  <c r="T330" i="37"/>
  <c r="T329" i="37"/>
  <c r="T328" i="37"/>
  <c r="T327" i="37"/>
  <c r="T326" i="37"/>
  <c r="T325" i="37"/>
  <c r="T324" i="37"/>
  <c r="T323" i="37"/>
  <c r="T322" i="37"/>
  <c r="T321" i="37"/>
  <c r="T320" i="37"/>
  <c r="T319" i="37"/>
  <c r="T318" i="37"/>
  <c r="T317" i="37"/>
  <c r="T316" i="37"/>
  <c r="T315" i="37"/>
  <c r="T314" i="37"/>
  <c r="T313" i="37"/>
  <c r="T312" i="37"/>
  <c r="T311" i="37"/>
  <c r="T310" i="37"/>
  <c r="T309" i="37"/>
  <c r="T308" i="37"/>
  <c r="T307" i="37"/>
  <c r="T306" i="37"/>
  <c r="T305" i="37"/>
  <c r="T304" i="37"/>
  <c r="T303" i="37"/>
  <c r="T302" i="37"/>
  <c r="T301" i="37"/>
  <c r="T300" i="37"/>
  <c r="T299" i="37"/>
  <c r="T298" i="37"/>
  <c r="T297" i="37"/>
  <c r="T296" i="37"/>
  <c r="T295" i="37"/>
  <c r="T294" i="37"/>
  <c r="T293" i="37"/>
  <c r="T292" i="37"/>
  <c r="T291" i="37"/>
  <c r="T290" i="37"/>
  <c r="T289" i="37"/>
  <c r="T288" i="37"/>
  <c r="T287" i="37"/>
  <c r="T286" i="37"/>
  <c r="T285" i="37"/>
  <c r="T284" i="37"/>
  <c r="T283" i="37"/>
  <c r="T282" i="37"/>
  <c r="T281" i="37"/>
  <c r="T280" i="37"/>
  <c r="T279" i="37"/>
  <c r="T278" i="37"/>
  <c r="T277" i="37"/>
  <c r="T276" i="37"/>
  <c r="T275" i="37"/>
  <c r="T274" i="37"/>
  <c r="T273" i="37"/>
  <c r="T272" i="37"/>
  <c r="T271" i="37"/>
  <c r="T270" i="37"/>
  <c r="T269" i="37"/>
  <c r="T268" i="37"/>
  <c r="T267" i="37"/>
  <c r="T266" i="37"/>
  <c r="T265" i="37"/>
  <c r="T264" i="37"/>
  <c r="T263" i="37"/>
  <c r="T262" i="37"/>
  <c r="T261" i="37"/>
  <c r="T260" i="37"/>
  <c r="T259" i="37"/>
  <c r="T258" i="37"/>
  <c r="T257" i="37"/>
  <c r="T256" i="37"/>
  <c r="T255" i="37"/>
  <c r="T254" i="37"/>
  <c r="T253" i="37"/>
  <c r="T252" i="37"/>
  <c r="T251" i="37"/>
  <c r="T250" i="37"/>
  <c r="T249" i="37"/>
  <c r="T248" i="37"/>
  <c r="T247" i="37"/>
  <c r="T246" i="37"/>
  <c r="T245" i="37"/>
  <c r="T244" i="37"/>
  <c r="T243" i="37"/>
  <c r="T242" i="37"/>
  <c r="T241" i="37"/>
  <c r="T240" i="37"/>
  <c r="T239" i="37"/>
  <c r="T238" i="37"/>
  <c r="T237" i="37"/>
  <c r="T236" i="37"/>
  <c r="T235" i="37"/>
  <c r="T234" i="37"/>
  <c r="T233" i="37"/>
  <c r="T232" i="37"/>
  <c r="T231" i="37"/>
  <c r="T230" i="37"/>
  <c r="T229" i="37"/>
  <c r="T228" i="37"/>
  <c r="T227" i="37"/>
  <c r="T226" i="37"/>
  <c r="T225" i="37"/>
  <c r="T224" i="37"/>
  <c r="T223" i="37"/>
  <c r="T222" i="37"/>
  <c r="T221" i="37"/>
  <c r="T220" i="37"/>
  <c r="T219" i="37"/>
  <c r="T218" i="37"/>
  <c r="T217" i="37"/>
  <c r="T216" i="37"/>
  <c r="T215" i="37"/>
  <c r="T214" i="37"/>
  <c r="T213" i="37"/>
  <c r="T212" i="37"/>
  <c r="T211" i="37"/>
  <c r="T210" i="37"/>
  <c r="T209" i="37"/>
  <c r="T208" i="37"/>
  <c r="T207" i="37"/>
  <c r="T206" i="37"/>
  <c r="T205" i="37"/>
  <c r="T204" i="37"/>
  <c r="T203" i="37"/>
  <c r="T202" i="37"/>
  <c r="T201" i="37"/>
  <c r="T200" i="37"/>
  <c r="T199" i="37"/>
  <c r="T198" i="37"/>
  <c r="T197" i="37"/>
  <c r="T196" i="37"/>
  <c r="T195" i="37"/>
  <c r="T194" i="37"/>
  <c r="T193" i="37"/>
  <c r="T192" i="37"/>
  <c r="T191" i="37"/>
  <c r="T190" i="37"/>
  <c r="T189" i="37"/>
  <c r="T188" i="37"/>
  <c r="T187" i="37"/>
  <c r="T186" i="37"/>
  <c r="T185" i="37"/>
  <c r="T184" i="37"/>
  <c r="T183" i="37"/>
  <c r="T182" i="37"/>
  <c r="T181" i="37"/>
  <c r="T180" i="37"/>
  <c r="T179" i="37"/>
  <c r="T178" i="37"/>
  <c r="T177" i="37"/>
  <c r="T176" i="37"/>
  <c r="T175" i="37"/>
  <c r="T174" i="37"/>
  <c r="T173" i="37"/>
  <c r="T172" i="37"/>
  <c r="T171" i="37"/>
  <c r="T170" i="37"/>
  <c r="T169" i="37"/>
  <c r="T168" i="37"/>
  <c r="T167" i="37"/>
  <c r="T166" i="37"/>
  <c r="T165" i="37"/>
  <c r="T164" i="37"/>
  <c r="T163" i="37"/>
  <c r="T162" i="37"/>
  <c r="T161" i="37"/>
  <c r="T160" i="37"/>
  <c r="T159" i="37"/>
  <c r="T158" i="37"/>
  <c r="T157" i="37"/>
  <c r="T156" i="37"/>
  <c r="T155" i="37"/>
  <c r="T154" i="37"/>
  <c r="T153" i="37"/>
  <c r="T152" i="37"/>
  <c r="T151" i="37"/>
  <c r="T150" i="37"/>
  <c r="T149" i="37"/>
  <c r="T148" i="37"/>
  <c r="T147" i="37"/>
  <c r="T146" i="37"/>
  <c r="T145" i="37"/>
  <c r="T144" i="37"/>
  <c r="T143" i="37"/>
  <c r="T142" i="37"/>
  <c r="T141" i="37"/>
  <c r="T140" i="37"/>
  <c r="T139" i="37"/>
  <c r="T138" i="37"/>
  <c r="T137" i="37"/>
  <c r="T136" i="37"/>
  <c r="T135" i="37"/>
  <c r="T134" i="37"/>
  <c r="T133" i="37"/>
  <c r="T132" i="37"/>
  <c r="T131" i="37"/>
  <c r="T130" i="37"/>
  <c r="T129" i="37"/>
  <c r="T128" i="37"/>
  <c r="T127" i="37"/>
  <c r="T126" i="37"/>
  <c r="T125" i="37"/>
  <c r="T124" i="37"/>
  <c r="T123" i="37"/>
  <c r="T122" i="37"/>
  <c r="T121" i="37"/>
  <c r="T120" i="37"/>
  <c r="T119" i="37"/>
  <c r="T118" i="37"/>
  <c r="T117" i="37"/>
  <c r="T116" i="37"/>
  <c r="T115" i="37"/>
  <c r="T114" i="37"/>
  <c r="T113" i="37"/>
  <c r="T112" i="37"/>
  <c r="T111" i="37"/>
  <c r="T110" i="37"/>
  <c r="T109" i="37"/>
  <c r="T108" i="37"/>
  <c r="T107" i="37"/>
  <c r="T106" i="37"/>
  <c r="T105" i="37"/>
  <c r="T104" i="37"/>
  <c r="T103" i="37"/>
  <c r="T102" i="37"/>
  <c r="T101" i="37"/>
  <c r="T100" i="37"/>
  <c r="T99" i="37"/>
  <c r="T98" i="37"/>
  <c r="T97" i="37"/>
  <c r="T96" i="37"/>
  <c r="T95" i="37"/>
  <c r="T94" i="37"/>
  <c r="T93" i="37"/>
  <c r="T92" i="37"/>
  <c r="T91" i="37"/>
  <c r="T90" i="37"/>
  <c r="T89" i="37"/>
  <c r="T88" i="37"/>
  <c r="T87" i="37"/>
  <c r="T86" i="37"/>
  <c r="T85" i="37"/>
  <c r="T84" i="37"/>
  <c r="T83" i="37"/>
  <c r="T82" i="37"/>
  <c r="T81" i="37"/>
  <c r="T80" i="37"/>
  <c r="T79" i="37"/>
  <c r="T78" i="37"/>
  <c r="T77" i="37"/>
  <c r="T76" i="37"/>
  <c r="T75" i="37"/>
  <c r="T74" i="37"/>
  <c r="T73" i="37"/>
  <c r="T72" i="37"/>
  <c r="T71" i="37"/>
  <c r="T70" i="37"/>
  <c r="T69" i="37"/>
  <c r="T68" i="37"/>
  <c r="T67" i="37"/>
  <c r="T66" i="37"/>
  <c r="T65" i="37"/>
  <c r="T64" i="37"/>
  <c r="T63" i="37"/>
  <c r="T62" i="37"/>
  <c r="T61" i="37"/>
  <c r="T60" i="37"/>
  <c r="T59" i="37"/>
  <c r="T58" i="37"/>
  <c r="T57" i="37"/>
  <c r="T56" i="37"/>
  <c r="T55" i="37"/>
  <c r="T54" i="37"/>
  <c r="T53" i="37"/>
  <c r="T52" i="37"/>
  <c r="T51" i="37"/>
  <c r="T50" i="37"/>
  <c r="T49" i="37"/>
  <c r="T48" i="37"/>
  <c r="T47" i="37"/>
  <c r="T46" i="37"/>
  <c r="T45" i="37"/>
  <c r="T44" i="37"/>
  <c r="T43" i="37"/>
  <c r="T42" i="37"/>
  <c r="T41" i="37"/>
  <c r="T40" i="37"/>
  <c r="T39" i="37"/>
  <c r="T38" i="37"/>
  <c r="T37" i="37"/>
  <c r="T36" i="37"/>
  <c r="T35" i="37"/>
  <c r="T34" i="37"/>
  <c r="T33" i="37"/>
  <c r="T32" i="37"/>
  <c r="T31" i="37"/>
  <c r="T30" i="37"/>
  <c r="T29" i="37"/>
  <c r="T28" i="37"/>
  <c r="T27" i="37"/>
  <c r="T26" i="37"/>
  <c r="T25" i="37"/>
  <c r="T24" i="37"/>
  <c r="T23" i="37"/>
  <c r="T22" i="37"/>
  <c r="T21" i="37"/>
  <c r="T20" i="37"/>
  <c r="T19" i="37"/>
  <c r="T18" i="37"/>
  <c r="T17" i="37"/>
  <c r="T16" i="37"/>
  <c r="T15" i="37"/>
  <c r="T14" i="37"/>
  <c r="T13" i="37"/>
  <c r="T12" i="37"/>
  <c r="T11" i="37"/>
  <c r="T10" i="37"/>
  <c r="T9" i="37"/>
  <c r="T8" i="37"/>
  <c r="T7" i="37"/>
  <c r="T6" i="37"/>
  <c r="T5" i="37"/>
  <c r="T4" i="37"/>
  <c r="T3" i="37"/>
  <c r="T2" i="37"/>
  <c r="D7" i="42"/>
  <c r="T365" i="36"/>
  <c r="T364" i="36"/>
  <c r="T363" i="36"/>
  <c r="T362" i="36"/>
  <c r="T361" i="36"/>
  <c r="T360" i="36"/>
  <c r="T359" i="36"/>
  <c r="T358" i="36"/>
  <c r="T357" i="36"/>
  <c r="T356" i="36"/>
  <c r="T355" i="36"/>
  <c r="T354" i="36"/>
  <c r="T353" i="36"/>
  <c r="T352" i="36"/>
  <c r="T351" i="36"/>
  <c r="T350" i="36"/>
  <c r="T349" i="36"/>
  <c r="T348" i="36"/>
  <c r="T347" i="36"/>
  <c r="T346" i="36"/>
  <c r="T345" i="36"/>
  <c r="T344" i="36"/>
  <c r="T343" i="36"/>
  <c r="T342" i="36"/>
  <c r="T341" i="36"/>
  <c r="T340" i="36"/>
  <c r="T339" i="36"/>
  <c r="T338" i="36"/>
  <c r="T337" i="36"/>
  <c r="T336" i="36"/>
  <c r="T335" i="36"/>
  <c r="T334" i="36"/>
  <c r="T333" i="36"/>
  <c r="T332" i="36"/>
  <c r="T331" i="36"/>
  <c r="T330" i="36"/>
  <c r="T329" i="36"/>
  <c r="T328" i="36"/>
  <c r="T327" i="36"/>
  <c r="T326" i="36"/>
  <c r="T325" i="36"/>
  <c r="T324" i="36"/>
  <c r="T323" i="36"/>
  <c r="T322" i="36"/>
  <c r="T321" i="36"/>
  <c r="T320" i="36"/>
  <c r="T319" i="36"/>
  <c r="T318" i="36"/>
  <c r="T317" i="36"/>
  <c r="T316" i="36"/>
  <c r="T315" i="36"/>
  <c r="T314" i="36"/>
  <c r="T313" i="36"/>
  <c r="T312" i="36"/>
  <c r="T311" i="36"/>
  <c r="T310" i="36"/>
  <c r="T309" i="36"/>
  <c r="T308" i="36"/>
  <c r="T307" i="36"/>
  <c r="T306" i="36"/>
  <c r="T305" i="36"/>
  <c r="T304" i="36"/>
  <c r="T303" i="36"/>
  <c r="T302" i="36"/>
  <c r="T301" i="36"/>
  <c r="T300" i="36"/>
  <c r="T299" i="36"/>
  <c r="T298" i="36"/>
  <c r="T297" i="36"/>
  <c r="T296" i="36"/>
  <c r="T295" i="36"/>
  <c r="T294" i="36"/>
  <c r="T293" i="36"/>
  <c r="T292" i="36"/>
  <c r="T291" i="36"/>
  <c r="T290" i="36"/>
  <c r="T289" i="36"/>
  <c r="T288" i="36"/>
  <c r="T287" i="36"/>
  <c r="T286" i="36"/>
  <c r="T285" i="36"/>
  <c r="T284" i="36"/>
  <c r="T283" i="36"/>
  <c r="T282" i="36"/>
  <c r="T281" i="36"/>
  <c r="T280" i="36"/>
  <c r="T279" i="36"/>
  <c r="T278" i="36"/>
  <c r="T277" i="36"/>
  <c r="T276" i="36"/>
  <c r="T275" i="36"/>
  <c r="T274" i="36"/>
  <c r="T273" i="36"/>
  <c r="T272" i="36"/>
  <c r="T271" i="36"/>
  <c r="T270" i="36"/>
  <c r="T269" i="36"/>
  <c r="T268" i="36"/>
  <c r="T267" i="36"/>
  <c r="T266" i="36"/>
  <c r="T265" i="36"/>
  <c r="T264" i="36"/>
  <c r="T263" i="36"/>
  <c r="T262" i="36"/>
  <c r="T261" i="36"/>
  <c r="T260" i="36"/>
  <c r="T259" i="36"/>
  <c r="T258" i="36"/>
  <c r="T257" i="36"/>
  <c r="T256" i="36"/>
  <c r="T255" i="36"/>
  <c r="T254" i="36"/>
  <c r="T253" i="36"/>
  <c r="T252" i="36"/>
  <c r="T251" i="36"/>
  <c r="T250" i="36"/>
  <c r="T249" i="36"/>
  <c r="T248" i="36"/>
  <c r="T247" i="36"/>
  <c r="T246" i="36"/>
  <c r="T245" i="36"/>
  <c r="T244" i="36"/>
  <c r="T243" i="36"/>
  <c r="T242" i="36"/>
  <c r="T241" i="36"/>
  <c r="T240" i="36"/>
  <c r="T239" i="36"/>
  <c r="T238" i="36"/>
  <c r="T237" i="36"/>
  <c r="T236" i="36"/>
  <c r="T235" i="36"/>
  <c r="T234" i="36"/>
  <c r="T233" i="36"/>
  <c r="T232" i="36"/>
  <c r="T231" i="36"/>
  <c r="T230" i="36"/>
  <c r="T229" i="36"/>
  <c r="T228" i="36"/>
  <c r="T227" i="36"/>
  <c r="T226" i="36"/>
  <c r="T225" i="36"/>
  <c r="T224" i="36"/>
  <c r="T223" i="36"/>
  <c r="T222" i="36"/>
  <c r="T221" i="36"/>
  <c r="T220" i="36"/>
  <c r="T219" i="36"/>
  <c r="T218" i="36"/>
  <c r="T217" i="36"/>
  <c r="T216" i="36"/>
  <c r="T215" i="36"/>
  <c r="T214" i="36"/>
  <c r="T213" i="36"/>
  <c r="T212" i="36"/>
  <c r="T211" i="36"/>
  <c r="T210" i="36"/>
  <c r="T209" i="36"/>
  <c r="T208" i="36"/>
  <c r="T207" i="36"/>
  <c r="T206" i="36"/>
  <c r="T205" i="36"/>
  <c r="T204" i="36"/>
  <c r="T203" i="36"/>
  <c r="T202" i="36"/>
  <c r="T201" i="36"/>
  <c r="T200" i="36"/>
  <c r="T199" i="36"/>
  <c r="T198" i="36"/>
  <c r="T197" i="36"/>
  <c r="T196" i="36"/>
  <c r="T195" i="36"/>
  <c r="T194" i="36"/>
  <c r="T193" i="36"/>
  <c r="T192" i="36"/>
  <c r="T191" i="36"/>
  <c r="T190" i="36"/>
  <c r="T189" i="36"/>
  <c r="T188" i="36"/>
  <c r="T187" i="36"/>
  <c r="T186" i="36"/>
  <c r="T185" i="36"/>
  <c r="T184" i="36"/>
  <c r="T183" i="36"/>
  <c r="T182" i="36"/>
  <c r="T181" i="36"/>
  <c r="T180" i="36"/>
  <c r="T179" i="36"/>
  <c r="T178" i="36"/>
  <c r="T177" i="36"/>
  <c r="T176" i="36"/>
  <c r="T175" i="36"/>
  <c r="T174" i="36"/>
  <c r="T173" i="36"/>
  <c r="T172" i="36"/>
  <c r="T171" i="36"/>
  <c r="T170" i="36"/>
  <c r="T169" i="36"/>
  <c r="T168" i="36"/>
  <c r="T167" i="36"/>
  <c r="T166" i="36"/>
  <c r="T165" i="36"/>
  <c r="T164" i="36"/>
  <c r="T163" i="36"/>
  <c r="T162" i="36"/>
  <c r="T161" i="36"/>
  <c r="T160" i="36"/>
  <c r="T159" i="36"/>
  <c r="T158" i="36"/>
  <c r="T157" i="36"/>
  <c r="T156" i="36"/>
  <c r="T155" i="36"/>
  <c r="T154" i="36"/>
  <c r="T153" i="36"/>
  <c r="T152" i="36"/>
  <c r="T151" i="36"/>
  <c r="T150" i="36"/>
  <c r="T149" i="36"/>
  <c r="T148" i="36"/>
  <c r="T147" i="36"/>
  <c r="T146" i="36"/>
  <c r="T145" i="36"/>
  <c r="T144" i="36"/>
  <c r="T143" i="36"/>
  <c r="T142" i="36"/>
  <c r="T141" i="36"/>
  <c r="T140" i="36"/>
  <c r="T139" i="36"/>
  <c r="T138" i="36"/>
  <c r="T137" i="36"/>
  <c r="T136" i="36"/>
  <c r="T135" i="36"/>
  <c r="T134" i="36"/>
  <c r="T133" i="36"/>
  <c r="T132" i="36"/>
  <c r="T131" i="36"/>
  <c r="T130" i="36"/>
  <c r="T129" i="36"/>
  <c r="T128" i="36"/>
  <c r="T127" i="36"/>
  <c r="T126" i="36"/>
  <c r="T125" i="36"/>
  <c r="T124" i="36"/>
  <c r="T123" i="36"/>
  <c r="T122" i="36"/>
  <c r="T121" i="36"/>
  <c r="T120" i="36"/>
  <c r="T119" i="36"/>
  <c r="T118" i="36"/>
  <c r="T117" i="36"/>
  <c r="T116" i="36"/>
  <c r="T115" i="36"/>
  <c r="T114" i="36"/>
  <c r="T113" i="36"/>
  <c r="T112" i="36"/>
  <c r="T111" i="36"/>
  <c r="T110" i="36"/>
  <c r="T109" i="36"/>
  <c r="T108" i="36"/>
  <c r="T107" i="36"/>
  <c r="T106" i="36"/>
  <c r="T105" i="36"/>
  <c r="T104" i="36"/>
  <c r="T103" i="36"/>
  <c r="T102" i="36"/>
  <c r="T101" i="36"/>
  <c r="T100" i="36"/>
  <c r="T99" i="36"/>
  <c r="T98" i="36"/>
  <c r="T97" i="36"/>
  <c r="T96" i="36"/>
  <c r="T95" i="36"/>
  <c r="T94" i="36"/>
  <c r="T93" i="36"/>
  <c r="T92" i="36"/>
  <c r="T91" i="36"/>
  <c r="T90" i="36"/>
  <c r="T89" i="36"/>
  <c r="T88" i="36"/>
  <c r="T87" i="36"/>
  <c r="T86" i="36"/>
  <c r="T85" i="36"/>
  <c r="T84" i="36"/>
  <c r="T83" i="36"/>
  <c r="T82" i="36"/>
  <c r="T81" i="36"/>
  <c r="T80" i="36"/>
  <c r="T79" i="36"/>
  <c r="T78" i="36"/>
  <c r="T77" i="36"/>
  <c r="T76" i="36"/>
  <c r="T75" i="36"/>
  <c r="T74" i="36"/>
  <c r="T73" i="36"/>
  <c r="T72" i="36"/>
  <c r="T71" i="36"/>
  <c r="T70" i="36"/>
  <c r="T69" i="36"/>
  <c r="T68" i="36"/>
  <c r="T67" i="36"/>
  <c r="T66" i="36"/>
  <c r="T65" i="36"/>
  <c r="T64" i="36"/>
  <c r="T63" i="36"/>
  <c r="T62" i="36"/>
  <c r="T61" i="36"/>
  <c r="T60" i="36"/>
  <c r="T59" i="36"/>
  <c r="T58" i="36"/>
  <c r="T57" i="36"/>
  <c r="T56" i="36"/>
  <c r="T55" i="36"/>
  <c r="T54" i="36"/>
  <c r="T53" i="36"/>
  <c r="T52" i="36"/>
  <c r="T51" i="36"/>
  <c r="T50" i="36"/>
  <c r="T49" i="36"/>
  <c r="T48" i="36"/>
  <c r="T47" i="36"/>
  <c r="T46" i="36"/>
  <c r="T45" i="36"/>
  <c r="T44" i="36"/>
  <c r="T43" i="36"/>
  <c r="T42" i="36"/>
  <c r="T41" i="36"/>
  <c r="T40" i="36"/>
  <c r="T39" i="36"/>
  <c r="T38" i="36"/>
  <c r="T37" i="36"/>
  <c r="T36" i="36"/>
  <c r="T35" i="36"/>
  <c r="T34" i="36"/>
  <c r="T33" i="36"/>
  <c r="T32" i="36"/>
  <c r="T31" i="36"/>
  <c r="T30" i="36"/>
  <c r="T29" i="36"/>
  <c r="T28" i="36"/>
  <c r="T27" i="36"/>
  <c r="T26" i="36"/>
  <c r="T25" i="36"/>
  <c r="T24" i="36"/>
  <c r="T23" i="36"/>
  <c r="T22" i="36"/>
  <c r="T21" i="36"/>
  <c r="T20" i="36"/>
  <c r="T19" i="36"/>
  <c r="T18" i="36"/>
  <c r="T17" i="36"/>
  <c r="T16" i="36"/>
  <c r="T15" i="36"/>
  <c r="T14" i="36"/>
  <c r="T13" i="36"/>
  <c r="T12" i="36"/>
  <c r="T11" i="36"/>
  <c r="T10" i="36"/>
  <c r="T9" i="36"/>
  <c r="T8" i="36"/>
  <c r="T7" i="36"/>
  <c r="T6" i="36"/>
  <c r="T5" i="36"/>
  <c r="T4" i="36"/>
  <c r="T3" i="36"/>
  <c r="T2" i="36"/>
  <c r="H6" i="42"/>
  <c r="T365" i="35"/>
  <c r="T364" i="35"/>
  <c r="T363" i="35"/>
  <c r="T362" i="35"/>
  <c r="T361" i="35"/>
  <c r="T360" i="35"/>
  <c r="T359" i="35"/>
  <c r="T358" i="35"/>
  <c r="T357" i="35"/>
  <c r="T356" i="35"/>
  <c r="T355" i="35"/>
  <c r="T354" i="35"/>
  <c r="T353" i="35"/>
  <c r="T352" i="35"/>
  <c r="T351" i="35"/>
  <c r="T350" i="35"/>
  <c r="T349" i="35"/>
  <c r="T348" i="35"/>
  <c r="T347" i="35"/>
  <c r="T346" i="35"/>
  <c r="T345" i="35"/>
  <c r="T344" i="35"/>
  <c r="T343" i="35"/>
  <c r="T342" i="35"/>
  <c r="T341" i="35"/>
  <c r="T340" i="35"/>
  <c r="T339" i="35"/>
  <c r="T338" i="35"/>
  <c r="T337" i="35"/>
  <c r="T336" i="35"/>
  <c r="T335" i="35"/>
  <c r="T334" i="35"/>
  <c r="T333" i="35"/>
  <c r="T332" i="35"/>
  <c r="T331" i="35"/>
  <c r="T330" i="35"/>
  <c r="T329" i="35"/>
  <c r="T328" i="35"/>
  <c r="T327" i="35"/>
  <c r="T326" i="35"/>
  <c r="T325" i="35"/>
  <c r="T324" i="35"/>
  <c r="T323" i="35"/>
  <c r="T322" i="35"/>
  <c r="T321" i="35"/>
  <c r="T320" i="35"/>
  <c r="T319" i="35"/>
  <c r="T318" i="35"/>
  <c r="T317" i="35"/>
  <c r="T316" i="35"/>
  <c r="T315" i="35"/>
  <c r="T314" i="35"/>
  <c r="T313" i="35"/>
  <c r="T312" i="35"/>
  <c r="T311" i="35"/>
  <c r="T310" i="35"/>
  <c r="T309" i="35"/>
  <c r="T308" i="35"/>
  <c r="T307" i="35"/>
  <c r="T306" i="35"/>
  <c r="T305" i="35"/>
  <c r="T304" i="35"/>
  <c r="T303" i="35"/>
  <c r="T302" i="35"/>
  <c r="T301" i="35"/>
  <c r="T300" i="35"/>
  <c r="T299" i="35"/>
  <c r="T298" i="35"/>
  <c r="T297" i="35"/>
  <c r="T296" i="35"/>
  <c r="T295" i="35"/>
  <c r="T294" i="35"/>
  <c r="T293" i="35"/>
  <c r="T292" i="35"/>
  <c r="T291" i="35"/>
  <c r="T290" i="35"/>
  <c r="T289" i="35"/>
  <c r="T288" i="35"/>
  <c r="T287" i="35"/>
  <c r="T286" i="35"/>
  <c r="T285" i="35"/>
  <c r="T284" i="35"/>
  <c r="T283" i="35"/>
  <c r="T282" i="35"/>
  <c r="T281" i="35"/>
  <c r="T280" i="35"/>
  <c r="T279" i="35"/>
  <c r="T278" i="35"/>
  <c r="T277" i="35"/>
  <c r="T276" i="35"/>
  <c r="T275" i="35"/>
  <c r="T274" i="35"/>
  <c r="T273" i="35"/>
  <c r="T272" i="35"/>
  <c r="T271" i="35"/>
  <c r="T270" i="35"/>
  <c r="T269" i="35"/>
  <c r="T268" i="35"/>
  <c r="T267" i="35"/>
  <c r="T266" i="35"/>
  <c r="T265" i="35"/>
  <c r="T264" i="35"/>
  <c r="T263" i="35"/>
  <c r="T262" i="35"/>
  <c r="T261" i="35"/>
  <c r="T260" i="35"/>
  <c r="T259" i="35"/>
  <c r="T258" i="35"/>
  <c r="T257" i="35"/>
  <c r="T256" i="35"/>
  <c r="T255" i="35"/>
  <c r="T254" i="35"/>
  <c r="T253" i="35"/>
  <c r="T252" i="35"/>
  <c r="T251" i="35"/>
  <c r="T250" i="35"/>
  <c r="T249" i="35"/>
  <c r="T248" i="35"/>
  <c r="T247" i="35"/>
  <c r="T246" i="35"/>
  <c r="T245" i="35"/>
  <c r="T244" i="35"/>
  <c r="T243" i="35"/>
  <c r="T242" i="35"/>
  <c r="T241" i="35"/>
  <c r="T240" i="35"/>
  <c r="T239" i="35"/>
  <c r="T238" i="35"/>
  <c r="T237" i="35"/>
  <c r="T236" i="35"/>
  <c r="T235" i="35"/>
  <c r="T234" i="35"/>
  <c r="T233" i="35"/>
  <c r="T232" i="35"/>
  <c r="T231" i="35"/>
  <c r="T230" i="35"/>
  <c r="T229" i="35"/>
  <c r="T228" i="35"/>
  <c r="T227" i="35"/>
  <c r="T226" i="35"/>
  <c r="T225" i="35"/>
  <c r="T224" i="35"/>
  <c r="T223" i="35"/>
  <c r="T222" i="35"/>
  <c r="T221" i="35"/>
  <c r="T220" i="35"/>
  <c r="T219" i="35"/>
  <c r="T218" i="35"/>
  <c r="T217" i="35"/>
  <c r="T216" i="35"/>
  <c r="T215" i="35"/>
  <c r="T214" i="35"/>
  <c r="T213" i="35"/>
  <c r="T212" i="35"/>
  <c r="T211" i="35"/>
  <c r="T210" i="35"/>
  <c r="T209" i="35"/>
  <c r="T208" i="35"/>
  <c r="T207" i="35"/>
  <c r="T206" i="35"/>
  <c r="T205" i="35"/>
  <c r="T204" i="35"/>
  <c r="T203" i="35"/>
  <c r="T202" i="35"/>
  <c r="T201" i="35"/>
  <c r="T200" i="35"/>
  <c r="T199" i="35"/>
  <c r="T198" i="35"/>
  <c r="T197" i="35"/>
  <c r="T196" i="35"/>
  <c r="T195" i="35"/>
  <c r="T194" i="35"/>
  <c r="T193" i="35"/>
  <c r="T192" i="35"/>
  <c r="T191" i="35"/>
  <c r="T190" i="35"/>
  <c r="T189" i="35"/>
  <c r="T188" i="35"/>
  <c r="T187" i="35"/>
  <c r="T186" i="35"/>
  <c r="T185" i="35"/>
  <c r="T184" i="35"/>
  <c r="T183" i="35"/>
  <c r="T182" i="35"/>
  <c r="T181" i="35"/>
  <c r="T180" i="35"/>
  <c r="T179" i="35"/>
  <c r="T178" i="35"/>
  <c r="T177" i="35"/>
  <c r="T176" i="35"/>
  <c r="T175" i="35"/>
  <c r="T174" i="35"/>
  <c r="T173" i="35"/>
  <c r="T172" i="35"/>
  <c r="T171" i="35"/>
  <c r="T170" i="35"/>
  <c r="T169" i="35"/>
  <c r="T168" i="35"/>
  <c r="T167" i="35"/>
  <c r="T166" i="35"/>
  <c r="T165" i="35"/>
  <c r="T164" i="35"/>
  <c r="T163" i="35"/>
  <c r="T162" i="35"/>
  <c r="T161" i="35"/>
  <c r="T160" i="35"/>
  <c r="T159" i="35"/>
  <c r="T158" i="35"/>
  <c r="T157" i="35"/>
  <c r="T156" i="35"/>
  <c r="T155" i="35"/>
  <c r="T154" i="35"/>
  <c r="T153" i="35"/>
  <c r="T152" i="35"/>
  <c r="T151" i="35"/>
  <c r="T150" i="35"/>
  <c r="T149" i="35"/>
  <c r="T148" i="35"/>
  <c r="T147" i="35"/>
  <c r="T146" i="35"/>
  <c r="T145" i="35"/>
  <c r="T144" i="35"/>
  <c r="T143" i="35"/>
  <c r="T142" i="35"/>
  <c r="T141" i="35"/>
  <c r="T140" i="35"/>
  <c r="T139" i="35"/>
  <c r="T138" i="35"/>
  <c r="T137" i="35"/>
  <c r="T136" i="35"/>
  <c r="T135" i="35"/>
  <c r="T134" i="35"/>
  <c r="T133" i="35"/>
  <c r="T132" i="35"/>
  <c r="T131" i="35"/>
  <c r="T130" i="35"/>
  <c r="T129" i="35"/>
  <c r="T128" i="35"/>
  <c r="T127" i="35"/>
  <c r="T126" i="35"/>
  <c r="T125" i="35"/>
  <c r="T124" i="35"/>
  <c r="T123" i="35"/>
  <c r="T122" i="35"/>
  <c r="T121" i="35"/>
  <c r="T120" i="35"/>
  <c r="T119" i="35"/>
  <c r="T118" i="35"/>
  <c r="T117" i="35"/>
  <c r="T116" i="35"/>
  <c r="T115" i="35"/>
  <c r="T114" i="35"/>
  <c r="T113" i="35"/>
  <c r="T112" i="35"/>
  <c r="T111" i="35"/>
  <c r="T110" i="35"/>
  <c r="T109" i="35"/>
  <c r="T108" i="35"/>
  <c r="T107" i="35"/>
  <c r="T106" i="35"/>
  <c r="T105" i="35"/>
  <c r="T104" i="35"/>
  <c r="T103" i="35"/>
  <c r="T102" i="35"/>
  <c r="T101" i="35"/>
  <c r="T100" i="35"/>
  <c r="T99" i="35"/>
  <c r="T98" i="35"/>
  <c r="T97" i="35"/>
  <c r="T96" i="35"/>
  <c r="T95" i="35"/>
  <c r="T94" i="35"/>
  <c r="T93" i="35"/>
  <c r="T92" i="35"/>
  <c r="T91" i="35"/>
  <c r="T90" i="35"/>
  <c r="T89" i="35"/>
  <c r="T88" i="35"/>
  <c r="T87" i="35"/>
  <c r="T86" i="35"/>
  <c r="T85" i="35"/>
  <c r="T84" i="35"/>
  <c r="T83" i="35"/>
  <c r="T82" i="35"/>
  <c r="T81" i="35"/>
  <c r="T80" i="35"/>
  <c r="T79" i="35"/>
  <c r="T78" i="35"/>
  <c r="T77" i="35"/>
  <c r="T76" i="35"/>
  <c r="T75" i="35"/>
  <c r="T74" i="35"/>
  <c r="T73" i="35"/>
  <c r="T72" i="35"/>
  <c r="T71" i="35"/>
  <c r="T70" i="35"/>
  <c r="T69" i="35"/>
  <c r="T68" i="35"/>
  <c r="T67" i="35"/>
  <c r="T66" i="35"/>
  <c r="T65" i="35"/>
  <c r="T64" i="35"/>
  <c r="T63" i="35"/>
  <c r="T62" i="35"/>
  <c r="T61" i="35"/>
  <c r="T60" i="35"/>
  <c r="T59" i="35"/>
  <c r="T58" i="35"/>
  <c r="T57" i="35"/>
  <c r="T56" i="35"/>
  <c r="T55" i="35"/>
  <c r="T54" i="35"/>
  <c r="T53" i="35"/>
  <c r="T52" i="35"/>
  <c r="T51" i="35"/>
  <c r="T50" i="35"/>
  <c r="T49" i="35"/>
  <c r="T48" i="35"/>
  <c r="T47" i="35"/>
  <c r="T46" i="35"/>
  <c r="T45" i="35"/>
  <c r="T44" i="35"/>
  <c r="T43" i="35"/>
  <c r="T42" i="35"/>
  <c r="T41" i="35"/>
  <c r="T40" i="35"/>
  <c r="T39" i="35"/>
  <c r="T38" i="35"/>
  <c r="T37" i="35"/>
  <c r="T36" i="35"/>
  <c r="T35" i="35"/>
  <c r="T34" i="35"/>
  <c r="T33" i="35"/>
  <c r="T32" i="35"/>
  <c r="T31" i="35"/>
  <c r="T30" i="35"/>
  <c r="T29" i="35"/>
  <c r="T28" i="35"/>
  <c r="T27" i="35"/>
  <c r="T26" i="35"/>
  <c r="T25" i="35"/>
  <c r="T24" i="35"/>
  <c r="T23" i="35"/>
  <c r="T22" i="35"/>
  <c r="T21" i="35"/>
  <c r="T20" i="35"/>
  <c r="T19" i="35"/>
  <c r="T18" i="35"/>
  <c r="T17" i="35"/>
  <c r="T16" i="35"/>
  <c r="T15" i="35"/>
  <c r="T14" i="35"/>
  <c r="T13" i="35"/>
  <c r="T12" i="35"/>
  <c r="T11" i="35"/>
  <c r="T10" i="35"/>
  <c r="T9" i="35"/>
  <c r="T8" i="35"/>
  <c r="T7" i="35"/>
  <c r="T6" i="35"/>
  <c r="T5" i="35"/>
  <c r="T4" i="35"/>
  <c r="T3" i="35"/>
  <c r="T2" i="35"/>
  <c r="G6" i="42"/>
  <c r="T365" i="34"/>
  <c r="T364" i="34"/>
  <c r="T363" i="34"/>
  <c r="T362" i="34"/>
  <c r="T361" i="34"/>
  <c r="T360" i="34"/>
  <c r="T359" i="34"/>
  <c r="T358" i="34"/>
  <c r="T357" i="34"/>
  <c r="T356" i="34"/>
  <c r="T355" i="34"/>
  <c r="T354" i="34"/>
  <c r="T353" i="34"/>
  <c r="T352" i="34"/>
  <c r="T351" i="34"/>
  <c r="T350" i="34"/>
  <c r="T349" i="34"/>
  <c r="T348" i="34"/>
  <c r="T347" i="34"/>
  <c r="T346" i="34"/>
  <c r="T345" i="34"/>
  <c r="T344" i="34"/>
  <c r="T343" i="34"/>
  <c r="T342" i="34"/>
  <c r="T341" i="34"/>
  <c r="T340" i="34"/>
  <c r="T339" i="34"/>
  <c r="T338" i="34"/>
  <c r="T337" i="34"/>
  <c r="T336" i="34"/>
  <c r="T335" i="34"/>
  <c r="T334" i="34"/>
  <c r="T333" i="34"/>
  <c r="T332" i="34"/>
  <c r="T331" i="34"/>
  <c r="T330" i="34"/>
  <c r="T329" i="34"/>
  <c r="T328" i="34"/>
  <c r="T327" i="34"/>
  <c r="T326" i="34"/>
  <c r="T325" i="34"/>
  <c r="T324" i="34"/>
  <c r="T323" i="34"/>
  <c r="T322" i="34"/>
  <c r="T321" i="34"/>
  <c r="T320" i="34"/>
  <c r="T319" i="34"/>
  <c r="T318" i="34"/>
  <c r="T317" i="34"/>
  <c r="T316" i="34"/>
  <c r="T315" i="34"/>
  <c r="T314" i="34"/>
  <c r="T313" i="34"/>
  <c r="T312" i="34"/>
  <c r="T311" i="34"/>
  <c r="T310" i="34"/>
  <c r="T309" i="34"/>
  <c r="T308" i="34"/>
  <c r="T307" i="34"/>
  <c r="T306" i="34"/>
  <c r="T305" i="34"/>
  <c r="T304" i="34"/>
  <c r="T303" i="34"/>
  <c r="T302" i="34"/>
  <c r="T301" i="34"/>
  <c r="T300" i="34"/>
  <c r="T299" i="34"/>
  <c r="T298" i="34"/>
  <c r="T297" i="34"/>
  <c r="T296" i="34"/>
  <c r="T295" i="34"/>
  <c r="T294" i="34"/>
  <c r="T293" i="34"/>
  <c r="T292" i="34"/>
  <c r="T291" i="34"/>
  <c r="T290" i="34"/>
  <c r="T289" i="34"/>
  <c r="T288" i="34"/>
  <c r="T287" i="34"/>
  <c r="T286" i="34"/>
  <c r="T285" i="34"/>
  <c r="T284" i="34"/>
  <c r="T283" i="34"/>
  <c r="T282" i="34"/>
  <c r="T281" i="34"/>
  <c r="T280" i="34"/>
  <c r="T279" i="34"/>
  <c r="T278" i="34"/>
  <c r="T277" i="34"/>
  <c r="T276" i="34"/>
  <c r="T275" i="34"/>
  <c r="T274" i="34"/>
  <c r="T273" i="34"/>
  <c r="T272" i="34"/>
  <c r="T271" i="34"/>
  <c r="T270" i="34"/>
  <c r="T269" i="34"/>
  <c r="T268" i="34"/>
  <c r="T267" i="34"/>
  <c r="T266" i="34"/>
  <c r="T265" i="34"/>
  <c r="T264" i="34"/>
  <c r="T263" i="34"/>
  <c r="T262" i="34"/>
  <c r="T261" i="34"/>
  <c r="T260" i="34"/>
  <c r="T259" i="34"/>
  <c r="T258" i="34"/>
  <c r="T257" i="34"/>
  <c r="T256" i="34"/>
  <c r="T255" i="34"/>
  <c r="T254" i="34"/>
  <c r="T253" i="34"/>
  <c r="T252" i="34"/>
  <c r="T251" i="34"/>
  <c r="T250" i="34"/>
  <c r="T249" i="34"/>
  <c r="T248" i="34"/>
  <c r="T247" i="34"/>
  <c r="T246" i="34"/>
  <c r="T245" i="34"/>
  <c r="T244" i="34"/>
  <c r="T243" i="34"/>
  <c r="T242" i="34"/>
  <c r="T241" i="34"/>
  <c r="T240" i="34"/>
  <c r="T239" i="34"/>
  <c r="T238" i="34"/>
  <c r="T237" i="34"/>
  <c r="T236" i="34"/>
  <c r="T235" i="34"/>
  <c r="T234" i="34"/>
  <c r="T233" i="34"/>
  <c r="T232" i="34"/>
  <c r="T231" i="34"/>
  <c r="T230" i="34"/>
  <c r="T229" i="34"/>
  <c r="T228" i="34"/>
  <c r="T227" i="34"/>
  <c r="T226" i="34"/>
  <c r="T225" i="34"/>
  <c r="T224" i="34"/>
  <c r="T223" i="34"/>
  <c r="T222" i="34"/>
  <c r="T221" i="34"/>
  <c r="T220" i="34"/>
  <c r="T219" i="34"/>
  <c r="T218" i="34"/>
  <c r="T217" i="34"/>
  <c r="T216" i="34"/>
  <c r="T215" i="34"/>
  <c r="T214" i="34"/>
  <c r="T213" i="34"/>
  <c r="T212" i="34"/>
  <c r="T211" i="34"/>
  <c r="T210" i="34"/>
  <c r="T209" i="34"/>
  <c r="T208" i="34"/>
  <c r="T207" i="34"/>
  <c r="T206" i="34"/>
  <c r="T205" i="34"/>
  <c r="T204" i="34"/>
  <c r="T203" i="34"/>
  <c r="T202" i="34"/>
  <c r="T201" i="34"/>
  <c r="T200" i="34"/>
  <c r="T199" i="34"/>
  <c r="T198" i="34"/>
  <c r="T197" i="34"/>
  <c r="T196" i="34"/>
  <c r="T195" i="34"/>
  <c r="T194" i="34"/>
  <c r="T193" i="34"/>
  <c r="T192" i="34"/>
  <c r="T191" i="34"/>
  <c r="T190" i="34"/>
  <c r="T189" i="34"/>
  <c r="T188" i="34"/>
  <c r="T187" i="34"/>
  <c r="T186" i="34"/>
  <c r="T185" i="34"/>
  <c r="T184" i="34"/>
  <c r="T183" i="34"/>
  <c r="T182" i="34"/>
  <c r="T181" i="34"/>
  <c r="T180" i="34"/>
  <c r="T179" i="34"/>
  <c r="T178" i="34"/>
  <c r="T177" i="34"/>
  <c r="T176" i="34"/>
  <c r="T175" i="34"/>
  <c r="T174" i="34"/>
  <c r="T173" i="34"/>
  <c r="T172" i="34"/>
  <c r="T171" i="34"/>
  <c r="T170" i="34"/>
  <c r="T169" i="34"/>
  <c r="T168" i="34"/>
  <c r="T167" i="34"/>
  <c r="T166" i="34"/>
  <c r="T165" i="34"/>
  <c r="T164" i="34"/>
  <c r="T163" i="34"/>
  <c r="T162" i="34"/>
  <c r="T161" i="34"/>
  <c r="T160" i="34"/>
  <c r="T159" i="34"/>
  <c r="T158" i="34"/>
  <c r="T157" i="34"/>
  <c r="T156" i="34"/>
  <c r="T155" i="34"/>
  <c r="T154" i="34"/>
  <c r="T153" i="34"/>
  <c r="T152" i="34"/>
  <c r="T151" i="34"/>
  <c r="T150" i="34"/>
  <c r="T149" i="34"/>
  <c r="T148" i="34"/>
  <c r="T147" i="34"/>
  <c r="T146" i="34"/>
  <c r="T145" i="34"/>
  <c r="T144" i="34"/>
  <c r="T143" i="34"/>
  <c r="T142" i="34"/>
  <c r="T141" i="34"/>
  <c r="T140" i="34"/>
  <c r="T139" i="34"/>
  <c r="T138" i="34"/>
  <c r="T137" i="34"/>
  <c r="T136" i="34"/>
  <c r="T135" i="34"/>
  <c r="T134" i="34"/>
  <c r="T133" i="34"/>
  <c r="T132" i="34"/>
  <c r="T131" i="34"/>
  <c r="T130" i="34"/>
  <c r="T129" i="34"/>
  <c r="T128" i="34"/>
  <c r="T127" i="34"/>
  <c r="T126" i="34"/>
  <c r="T125" i="34"/>
  <c r="T124" i="34"/>
  <c r="T123" i="34"/>
  <c r="T122" i="34"/>
  <c r="T121" i="34"/>
  <c r="T120" i="34"/>
  <c r="T119" i="34"/>
  <c r="T118" i="34"/>
  <c r="T117" i="34"/>
  <c r="T116" i="34"/>
  <c r="T115" i="34"/>
  <c r="T114" i="34"/>
  <c r="T113" i="34"/>
  <c r="T112" i="34"/>
  <c r="T111" i="34"/>
  <c r="T110" i="34"/>
  <c r="T109" i="34"/>
  <c r="T108" i="34"/>
  <c r="T107" i="34"/>
  <c r="T106" i="34"/>
  <c r="T105" i="34"/>
  <c r="T104" i="34"/>
  <c r="T103" i="34"/>
  <c r="T102" i="34"/>
  <c r="T101" i="34"/>
  <c r="T100" i="34"/>
  <c r="T99" i="34"/>
  <c r="T98" i="34"/>
  <c r="T97" i="34"/>
  <c r="T96" i="34"/>
  <c r="T95" i="34"/>
  <c r="T94" i="34"/>
  <c r="T93" i="34"/>
  <c r="T92" i="34"/>
  <c r="T91" i="34"/>
  <c r="T90" i="34"/>
  <c r="T89" i="34"/>
  <c r="T88" i="34"/>
  <c r="T87" i="34"/>
  <c r="T86" i="34"/>
  <c r="T85" i="34"/>
  <c r="T84" i="34"/>
  <c r="T83" i="34"/>
  <c r="T82" i="34"/>
  <c r="T81" i="34"/>
  <c r="T80" i="34"/>
  <c r="T79" i="34"/>
  <c r="T78" i="34"/>
  <c r="T77" i="34"/>
  <c r="T76" i="34"/>
  <c r="T75" i="34"/>
  <c r="T74" i="34"/>
  <c r="T73" i="34"/>
  <c r="T72" i="34"/>
  <c r="T71" i="34"/>
  <c r="T70" i="34"/>
  <c r="T69" i="34"/>
  <c r="T68" i="34"/>
  <c r="T67" i="34"/>
  <c r="T66" i="34"/>
  <c r="T65" i="34"/>
  <c r="T64" i="34"/>
  <c r="T63" i="34"/>
  <c r="T62" i="34"/>
  <c r="T61" i="34"/>
  <c r="T60" i="34"/>
  <c r="T59" i="34"/>
  <c r="T58" i="34"/>
  <c r="T57" i="34"/>
  <c r="T56" i="34"/>
  <c r="T55" i="34"/>
  <c r="T54" i="34"/>
  <c r="T53" i="34"/>
  <c r="T52" i="34"/>
  <c r="T51" i="34"/>
  <c r="T50" i="34"/>
  <c r="T49" i="34"/>
  <c r="T48" i="34"/>
  <c r="T47" i="34"/>
  <c r="T46" i="34"/>
  <c r="T45" i="34"/>
  <c r="T44" i="34"/>
  <c r="T43" i="34"/>
  <c r="T42" i="34"/>
  <c r="T41" i="34"/>
  <c r="T40" i="34"/>
  <c r="T39" i="34"/>
  <c r="T38" i="34"/>
  <c r="T37" i="34"/>
  <c r="T36" i="34"/>
  <c r="T35" i="34"/>
  <c r="T34" i="34"/>
  <c r="T33" i="34"/>
  <c r="T32" i="34"/>
  <c r="T31" i="34"/>
  <c r="T30" i="34"/>
  <c r="T29" i="34"/>
  <c r="T28" i="34"/>
  <c r="T27" i="34"/>
  <c r="T26" i="34"/>
  <c r="T25" i="34"/>
  <c r="T24" i="34"/>
  <c r="T23" i="34"/>
  <c r="T22" i="34"/>
  <c r="T21" i="34"/>
  <c r="T20" i="34"/>
  <c r="T19" i="34"/>
  <c r="T18" i="34"/>
  <c r="T17" i="34"/>
  <c r="T16" i="34"/>
  <c r="T15" i="34"/>
  <c r="T14" i="34"/>
  <c r="T13" i="34"/>
  <c r="T12" i="34"/>
  <c r="T11" i="34"/>
  <c r="T10" i="34"/>
  <c r="T9" i="34"/>
  <c r="T8" i="34"/>
  <c r="T7" i="34"/>
  <c r="T6" i="34"/>
  <c r="T5" i="34"/>
  <c r="T4" i="34"/>
  <c r="T2" i="34"/>
  <c r="T3" i="34"/>
  <c r="F6" i="42"/>
  <c r="T365" i="33"/>
  <c r="T364" i="33"/>
  <c r="T363" i="33"/>
  <c r="T362" i="33"/>
  <c r="T361" i="33"/>
  <c r="T360" i="33"/>
  <c r="T359" i="33"/>
  <c r="T358" i="33"/>
  <c r="T357" i="33"/>
  <c r="T356" i="33"/>
  <c r="T355" i="33"/>
  <c r="T354" i="33"/>
  <c r="T353" i="33"/>
  <c r="T352" i="33"/>
  <c r="T351" i="33"/>
  <c r="T350" i="33"/>
  <c r="T349" i="33"/>
  <c r="T348" i="33"/>
  <c r="T347" i="33"/>
  <c r="T346" i="33"/>
  <c r="T345" i="33"/>
  <c r="T344" i="33"/>
  <c r="T343" i="33"/>
  <c r="T342" i="33"/>
  <c r="T341" i="33"/>
  <c r="T340" i="33"/>
  <c r="T339" i="33"/>
  <c r="T338" i="33"/>
  <c r="T337" i="33"/>
  <c r="T336" i="33"/>
  <c r="T335" i="33"/>
  <c r="T334" i="33"/>
  <c r="T333" i="33"/>
  <c r="T332" i="33"/>
  <c r="T331" i="33"/>
  <c r="T330" i="33"/>
  <c r="T329" i="33"/>
  <c r="T328" i="33"/>
  <c r="T327" i="33"/>
  <c r="T326" i="33"/>
  <c r="T325" i="33"/>
  <c r="T324" i="33"/>
  <c r="T323" i="33"/>
  <c r="T322" i="33"/>
  <c r="T321" i="33"/>
  <c r="T320" i="33"/>
  <c r="T319" i="33"/>
  <c r="T318" i="33"/>
  <c r="T317" i="33"/>
  <c r="T316" i="33"/>
  <c r="T315" i="33"/>
  <c r="T314" i="33"/>
  <c r="T313" i="33"/>
  <c r="T312" i="33"/>
  <c r="T311" i="33"/>
  <c r="T310" i="33"/>
  <c r="T309" i="33"/>
  <c r="T308" i="33"/>
  <c r="T307" i="33"/>
  <c r="T306" i="33"/>
  <c r="T305" i="33"/>
  <c r="T304" i="33"/>
  <c r="T303" i="33"/>
  <c r="T302" i="33"/>
  <c r="T301" i="33"/>
  <c r="T300" i="33"/>
  <c r="T299" i="33"/>
  <c r="T298" i="33"/>
  <c r="T297" i="33"/>
  <c r="T296" i="33"/>
  <c r="T295" i="33"/>
  <c r="T294" i="33"/>
  <c r="T293" i="33"/>
  <c r="T292" i="33"/>
  <c r="T291" i="33"/>
  <c r="T290" i="33"/>
  <c r="T289" i="33"/>
  <c r="T288" i="33"/>
  <c r="T287" i="33"/>
  <c r="T286" i="33"/>
  <c r="T285" i="33"/>
  <c r="T284" i="33"/>
  <c r="T283" i="33"/>
  <c r="T282" i="33"/>
  <c r="T281" i="33"/>
  <c r="T280" i="33"/>
  <c r="T279" i="33"/>
  <c r="T278" i="33"/>
  <c r="T277" i="33"/>
  <c r="T276" i="33"/>
  <c r="T275" i="33"/>
  <c r="T274" i="33"/>
  <c r="T273" i="33"/>
  <c r="T272" i="33"/>
  <c r="T271" i="33"/>
  <c r="T270" i="33"/>
  <c r="T269" i="33"/>
  <c r="T268" i="33"/>
  <c r="T267" i="33"/>
  <c r="T266" i="33"/>
  <c r="T265" i="33"/>
  <c r="T264" i="33"/>
  <c r="T263" i="33"/>
  <c r="T262" i="33"/>
  <c r="T261" i="33"/>
  <c r="T260" i="33"/>
  <c r="T259" i="33"/>
  <c r="T258" i="33"/>
  <c r="T257" i="33"/>
  <c r="T256" i="33"/>
  <c r="T255" i="33"/>
  <c r="T254" i="33"/>
  <c r="T253" i="33"/>
  <c r="T252" i="33"/>
  <c r="T251" i="33"/>
  <c r="T250" i="33"/>
  <c r="T249" i="33"/>
  <c r="T248" i="33"/>
  <c r="T247" i="33"/>
  <c r="T246" i="33"/>
  <c r="T245" i="33"/>
  <c r="T244" i="33"/>
  <c r="T243" i="33"/>
  <c r="T242" i="33"/>
  <c r="T241" i="33"/>
  <c r="T240" i="33"/>
  <c r="T239" i="33"/>
  <c r="T238" i="33"/>
  <c r="T237" i="33"/>
  <c r="T236" i="33"/>
  <c r="T235" i="33"/>
  <c r="T234" i="33"/>
  <c r="T233" i="33"/>
  <c r="T232" i="33"/>
  <c r="T231" i="33"/>
  <c r="T230" i="33"/>
  <c r="T229" i="33"/>
  <c r="T228" i="33"/>
  <c r="T227" i="33"/>
  <c r="T226" i="33"/>
  <c r="T225" i="33"/>
  <c r="T224" i="33"/>
  <c r="T223" i="33"/>
  <c r="T222" i="33"/>
  <c r="T221" i="33"/>
  <c r="T220" i="33"/>
  <c r="T219" i="33"/>
  <c r="T218" i="33"/>
  <c r="T217" i="33"/>
  <c r="T216" i="33"/>
  <c r="T215" i="33"/>
  <c r="T214" i="33"/>
  <c r="T213" i="33"/>
  <c r="T212" i="33"/>
  <c r="T211" i="33"/>
  <c r="T210" i="33"/>
  <c r="T209" i="33"/>
  <c r="T208" i="33"/>
  <c r="T207" i="33"/>
  <c r="T206" i="33"/>
  <c r="T205" i="33"/>
  <c r="T204" i="33"/>
  <c r="T203" i="33"/>
  <c r="T202" i="33"/>
  <c r="T201" i="33"/>
  <c r="T200" i="33"/>
  <c r="T199" i="33"/>
  <c r="T198" i="33"/>
  <c r="T197" i="33"/>
  <c r="T196" i="33"/>
  <c r="T195" i="33"/>
  <c r="T194" i="33"/>
  <c r="T193" i="33"/>
  <c r="T192" i="33"/>
  <c r="T191" i="33"/>
  <c r="T190" i="33"/>
  <c r="T189" i="33"/>
  <c r="T188" i="33"/>
  <c r="T187" i="33"/>
  <c r="T186" i="33"/>
  <c r="T185" i="33"/>
  <c r="T184" i="33"/>
  <c r="T183" i="33"/>
  <c r="T182" i="33"/>
  <c r="T181" i="33"/>
  <c r="T180" i="33"/>
  <c r="T179" i="33"/>
  <c r="T178" i="33"/>
  <c r="T177" i="33"/>
  <c r="T176" i="33"/>
  <c r="T175" i="33"/>
  <c r="T174" i="33"/>
  <c r="T173" i="33"/>
  <c r="T172" i="33"/>
  <c r="T171" i="33"/>
  <c r="T170" i="33"/>
  <c r="T169" i="33"/>
  <c r="T168" i="33"/>
  <c r="T167" i="33"/>
  <c r="T166" i="33"/>
  <c r="T165" i="33"/>
  <c r="T164" i="33"/>
  <c r="T163" i="33"/>
  <c r="T162" i="33"/>
  <c r="T161" i="33"/>
  <c r="T160" i="33"/>
  <c r="T159" i="33"/>
  <c r="T158" i="33"/>
  <c r="T157" i="33"/>
  <c r="T156" i="33"/>
  <c r="T155" i="33"/>
  <c r="T154" i="33"/>
  <c r="T153" i="33"/>
  <c r="T152" i="33"/>
  <c r="T151" i="33"/>
  <c r="T150" i="33"/>
  <c r="T149" i="33"/>
  <c r="T148" i="33"/>
  <c r="T147" i="33"/>
  <c r="T146" i="33"/>
  <c r="T145" i="33"/>
  <c r="T144" i="33"/>
  <c r="T143" i="33"/>
  <c r="T142" i="33"/>
  <c r="T141" i="33"/>
  <c r="T140" i="33"/>
  <c r="T139" i="33"/>
  <c r="T138" i="33"/>
  <c r="T137" i="33"/>
  <c r="T136" i="33"/>
  <c r="T135" i="33"/>
  <c r="T134" i="33"/>
  <c r="T133" i="33"/>
  <c r="T132" i="33"/>
  <c r="T131" i="33"/>
  <c r="T130" i="33"/>
  <c r="T129" i="33"/>
  <c r="T128" i="33"/>
  <c r="T127" i="33"/>
  <c r="T126" i="33"/>
  <c r="T125" i="33"/>
  <c r="T124" i="33"/>
  <c r="T123" i="33"/>
  <c r="T122" i="33"/>
  <c r="T121" i="33"/>
  <c r="T120" i="33"/>
  <c r="T119" i="33"/>
  <c r="T118" i="33"/>
  <c r="T117" i="33"/>
  <c r="T116" i="33"/>
  <c r="T115" i="33"/>
  <c r="T114" i="33"/>
  <c r="T113" i="33"/>
  <c r="T112" i="33"/>
  <c r="T111" i="33"/>
  <c r="T110" i="33"/>
  <c r="T109" i="33"/>
  <c r="T108" i="33"/>
  <c r="T107" i="33"/>
  <c r="T106" i="33"/>
  <c r="T105" i="33"/>
  <c r="T104" i="33"/>
  <c r="T103" i="33"/>
  <c r="T102" i="33"/>
  <c r="T101" i="33"/>
  <c r="T100" i="33"/>
  <c r="T99" i="33"/>
  <c r="T98" i="33"/>
  <c r="T97" i="33"/>
  <c r="T96" i="33"/>
  <c r="T95" i="33"/>
  <c r="T94" i="33"/>
  <c r="T93" i="33"/>
  <c r="T92" i="33"/>
  <c r="T91" i="33"/>
  <c r="T90" i="33"/>
  <c r="T89" i="33"/>
  <c r="T88" i="33"/>
  <c r="T87" i="33"/>
  <c r="T86" i="33"/>
  <c r="T85" i="33"/>
  <c r="T84" i="33"/>
  <c r="T83" i="33"/>
  <c r="T82" i="33"/>
  <c r="T81" i="33"/>
  <c r="T80" i="33"/>
  <c r="T79" i="33"/>
  <c r="T78" i="33"/>
  <c r="T77" i="33"/>
  <c r="T76" i="33"/>
  <c r="T75" i="33"/>
  <c r="T74" i="33"/>
  <c r="T73" i="33"/>
  <c r="T72" i="33"/>
  <c r="T71" i="33"/>
  <c r="T70" i="33"/>
  <c r="T69" i="33"/>
  <c r="T68" i="33"/>
  <c r="T67" i="33"/>
  <c r="T66" i="33"/>
  <c r="T65" i="33"/>
  <c r="T64" i="33"/>
  <c r="T63" i="33"/>
  <c r="T62" i="33"/>
  <c r="T61" i="33"/>
  <c r="T60" i="33"/>
  <c r="T59" i="33"/>
  <c r="T58" i="33"/>
  <c r="T57" i="33"/>
  <c r="T56" i="33"/>
  <c r="T55" i="33"/>
  <c r="T54" i="33"/>
  <c r="T53" i="33"/>
  <c r="T52" i="33"/>
  <c r="T51" i="33"/>
  <c r="T50" i="33"/>
  <c r="T49" i="33"/>
  <c r="T48" i="33"/>
  <c r="T47" i="33"/>
  <c r="T46" i="33"/>
  <c r="T45" i="33"/>
  <c r="T44" i="33"/>
  <c r="T43" i="33"/>
  <c r="T42" i="33"/>
  <c r="T41" i="33"/>
  <c r="T40" i="33"/>
  <c r="T39" i="33"/>
  <c r="T38" i="33"/>
  <c r="T37" i="33"/>
  <c r="T36" i="33"/>
  <c r="T35" i="33"/>
  <c r="T34" i="33"/>
  <c r="T33" i="33"/>
  <c r="T32" i="33"/>
  <c r="T31" i="33"/>
  <c r="T30" i="33"/>
  <c r="T29" i="33"/>
  <c r="T28" i="33"/>
  <c r="T27" i="33"/>
  <c r="T26" i="33"/>
  <c r="T25" i="33"/>
  <c r="T24" i="33"/>
  <c r="T23" i="33"/>
  <c r="T22" i="33"/>
  <c r="T21" i="33"/>
  <c r="T20" i="33"/>
  <c r="T19" i="33"/>
  <c r="T18" i="33"/>
  <c r="T17" i="33"/>
  <c r="T16" i="33"/>
  <c r="T15" i="33"/>
  <c r="T14" i="33"/>
  <c r="T13" i="33"/>
  <c r="T12" i="33"/>
  <c r="T11" i="33"/>
  <c r="T10" i="33"/>
  <c r="T9" i="33"/>
  <c r="T8" i="33"/>
  <c r="T7" i="33"/>
  <c r="T6" i="33"/>
  <c r="T5" i="33"/>
  <c r="T4" i="33"/>
  <c r="T3" i="33"/>
  <c r="T2" i="33"/>
  <c r="T365" i="32"/>
  <c r="T364" i="32"/>
  <c r="T363" i="32"/>
  <c r="T362" i="32"/>
  <c r="T361" i="32"/>
  <c r="T360" i="32"/>
  <c r="T359" i="32"/>
  <c r="T358" i="32"/>
  <c r="T357" i="32"/>
  <c r="T356" i="32"/>
  <c r="T355" i="32"/>
  <c r="T354" i="32"/>
  <c r="T353" i="32"/>
  <c r="T352" i="32"/>
  <c r="T351" i="32"/>
  <c r="T350" i="32"/>
  <c r="T349" i="32"/>
  <c r="T348" i="32"/>
  <c r="T347" i="32"/>
  <c r="T346" i="32"/>
  <c r="T345" i="32"/>
  <c r="T344" i="32"/>
  <c r="T343" i="32"/>
  <c r="T342" i="32"/>
  <c r="T341" i="32"/>
  <c r="T340" i="32"/>
  <c r="T339" i="32"/>
  <c r="T338" i="32"/>
  <c r="T337" i="32"/>
  <c r="T336" i="32"/>
  <c r="T335" i="32"/>
  <c r="T334" i="32"/>
  <c r="T333" i="32"/>
  <c r="T332" i="32"/>
  <c r="T331" i="32"/>
  <c r="T330" i="32"/>
  <c r="T329" i="32"/>
  <c r="T328" i="32"/>
  <c r="T327" i="32"/>
  <c r="T326" i="32"/>
  <c r="T325" i="32"/>
  <c r="T324" i="32"/>
  <c r="T323" i="32"/>
  <c r="T322" i="32"/>
  <c r="T321" i="32"/>
  <c r="T320" i="32"/>
  <c r="T319" i="32"/>
  <c r="T318" i="32"/>
  <c r="T317" i="32"/>
  <c r="T316" i="32"/>
  <c r="T315" i="32"/>
  <c r="T314" i="32"/>
  <c r="T313" i="32"/>
  <c r="T312" i="32"/>
  <c r="T311" i="32"/>
  <c r="T310" i="32"/>
  <c r="T309" i="32"/>
  <c r="T308" i="32"/>
  <c r="T307" i="32"/>
  <c r="T306" i="32"/>
  <c r="T305" i="32"/>
  <c r="T304" i="32"/>
  <c r="T303" i="32"/>
  <c r="T302" i="32"/>
  <c r="T301" i="32"/>
  <c r="T300" i="32"/>
  <c r="T299" i="32"/>
  <c r="T298" i="32"/>
  <c r="T297" i="32"/>
  <c r="T296" i="32"/>
  <c r="T295" i="32"/>
  <c r="T294" i="32"/>
  <c r="T293" i="32"/>
  <c r="T292" i="32"/>
  <c r="T291" i="32"/>
  <c r="T290" i="32"/>
  <c r="T289" i="32"/>
  <c r="T288" i="32"/>
  <c r="T287" i="32"/>
  <c r="T286" i="32"/>
  <c r="T285" i="32"/>
  <c r="T284" i="32"/>
  <c r="T283" i="32"/>
  <c r="T282" i="32"/>
  <c r="T281" i="32"/>
  <c r="T280" i="32"/>
  <c r="T279" i="32"/>
  <c r="T278" i="32"/>
  <c r="T277" i="32"/>
  <c r="T276" i="32"/>
  <c r="T275" i="32"/>
  <c r="T274" i="32"/>
  <c r="T273" i="32"/>
  <c r="T272" i="32"/>
  <c r="T271" i="32"/>
  <c r="T270" i="32"/>
  <c r="T269" i="32"/>
  <c r="T268" i="32"/>
  <c r="T267" i="32"/>
  <c r="T266" i="32"/>
  <c r="T265" i="32"/>
  <c r="T264" i="32"/>
  <c r="T263" i="32"/>
  <c r="T262" i="32"/>
  <c r="T261" i="32"/>
  <c r="T260" i="32"/>
  <c r="T259" i="32"/>
  <c r="T258" i="32"/>
  <c r="T257" i="32"/>
  <c r="T256" i="32"/>
  <c r="T255" i="32"/>
  <c r="T254" i="32"/>
  <c r="T253" i="32"/>
  <c r="T252" i="32"/>
  <c r="T251" i="32"/>
  <c r="T250" i="32"/>
  <c r="T249" i="32"/>
  <c r="T248" i="32"/>
  <c r="T247" i="32"/>
  <c r="T246" i="32"/>
  <c r="T245" i="32"/>
  <c r="T244" i="32"/>
  <c r="T243" i="32"/>
  <c r="T242" i="32"/>
  <c r="T241" i="32"/>
  <c r="T240" i="32"/>
  <c r="T239" i="32"/>
  <c r="T238" i="32"/>
  <c r="T237" i="32"/>
  <c r="T236" i="32"/>
  <c r="T235" i="32"/>
  <c r="T234" i="32"/>
  <c r="T233" i="32"/>
  <c r="T232" i="32"/>
  <c r="T231" i="32"/>
  <c r="T230" i="32"/>
  <c r="T229" i="32"/>
  <c r="T228" i="32"/>
  <c r="T227" i="32"/>
  <c r="T226" i="32"/>
  <c r="T225" i="32"/>
  <c r="T224" i="32"/>
  <c r="T223" i="32"/>
  <c r="T222" i="32"/>
  <c r="T221" i="32"/>
  <c r="T220" i="32"/>
  <c r="T219" i="32"/>
  <c r="T218" i="32"/>
  <c r="T217" i="32"/>
  <c r="T216" i="32"/>
  <c r="T215" i="32"/>
  <c r="T214" i="32"/>
  <c r="T213" i="32"/>
  <c r="T212" i="32"/>
  <c r="T211" i="32"/>
  <c r="T210" i="32"/>
  <c r="T209" i="32"/>
  <c r="T208" i="32"/>
  <c r="T207" i="32"/>
  <c r="T206" i="32"/>
  <c r="T205" i="32"/>
  <c r="T204" i="32"/>
  <c r="T203" i="32"/>
  <c r="T202" i="32"/>
  <c r="T201" i="32"/>
  <c r="T200" i="32"/>
  <c r="T199" i="32"/>
  <c r="T198" i="32"/>
  <c r="T197" i="32"/>
  <c r="T196" i="32"/>
  <c r="T195" i="32"/>
  <c r="T194" i="32"/>
  <c r="T193" i="32"/>
  <c r="T192" i="32"/>
  <c r="T191" i="32"/>
  <c r="T190" i="32"/>
  <c r="T189" i="32"/>
  <c r="T188" i="32"/>
  <c r="T187" i="32"/>
  <c r="T186" i="32"/>
  <c r="T185" i="32"/>
  <c r="T184" i="32"/>
  <c r="T183" i="32"/>
  <c r="T182" i="32"/>
  <c r="T181" i="32"/>
  <c r="T180" i="32"/>
  <c r="T179" i="32"/>
  <c r="T178" i="32"/>
  <c r="T177" i="32"/>
  <c r="T176" i="32"/>
  <c r="T175" i="32"/>
  <c r="T174" i="32"/>
  <c r="T173" i="32"/>
  <c r="T172" i="32"/>
  <c r="T171" i="32"/>
  <c r="T170" i="32"/>
  <c r="T169" i="32"/>
  <c r="T168" i="32"/>
  <c r="T167" i="32"/>
  <c r="T166" i="32"/>
  <c r="T165" i="32"/>
  <c r="T164" i="32"/>
  <c r="T163" i="32"/>
  <c r="T162" i="32"/>
  <c r="T161" i="32"/>
  <c r="T160" i="32"/>
  <c r="T159" i="32"/>
  <c r="T158" i="32"/>
  <c r="T157" i="32"/>
  <c r="T156" i="32"/>
  <c r="T155" i="32"/>
  <c r="T154" i="32"/>
  <c r="T153" i="32"/>
  <c r="T152" i="32"/>
  <c r="T151" i="32"/>
  <c r="T150" i="32"/>
  <c r="T149" i="32"/>
  <c r="T148" i="32"/>
  <c r="T147" i="32"/>
  <c r="T146" i="32"/>
  <c r="T145" i="32"/>
  <c r="T144" i="32"/>
  <c r="T143" i="32"/>
  <c r="T142" i="32"/>
  <c r="T141" i="32"/>
  <c r="T140" i="32"/>
  <c r="T139" i="32"/>
  <c r="T138" i="32"/>
  <c r="T137" i="32"/>
  <c r="T136" i="32"/>
  <c r="T135" i="32"/>
  <c r="T134" i="32"/>
  <c r="T133" i="32"/>
  <c r="T132" i="32"/>
  <c r="T131" i="32"/>
  <c r="T130" i="32"/>
  <c r="T129" i="32"/>
  <c r="T128" i="32"/>
  <c r="T127" i="32"/>
  <c r="T126" i="32"/>
  <c r="T125" i="32"/>
  <c r="T124" i="32"/>
  <c r="T123" i="32"/>
  <c r="T122" i="32"/>
  <c r="T121" i="32"/>
  <c r="T120" i="32"/>
  <c r="T119" i="32"/>
  <c r="T118" i="32"/>
  <c r="T117" i="32"/>
  <c r="T116" i="32"/>
  <c r="T115" i="32"/>
  <c r="T114" i="32"/>
  <c r="T113" i="32"/>
  <c r="T112" i="32"/>
  <c r="T111" i="32"/>
  <c r="T110" i="32"/>
  <c r="T109" i="32"/>
  <c r="T108" i="32"/>
  <c r="T107" i="32"/>
  <c r="T106" i="32"/>
  <c r="T105" i="32"/>
  <c r="T104" i="32"/>
  <c r="T103" i="32"/>
  <c r="T102" i="32"/>
  <c r="T101" i="32"/>
  <c r="T100" i="32"/>
  <c r="T99" i="32"/>
  <c r="T98" i="32"/>
  <c r="T97" i="32"/>
  <c r="T96" i="32"/>
  <c r="T95" i="32"/>
  <c r="T94" i="32"/>
  <c r="T93" i="32"/>
  <c r="T92" i="32"/>
  <c r="T91" i="32"/>
  <c r="T90" i="32"/>
  <c r="T89" i="32"/>
  <c r="T88" i="32"/>
  <c r="T87" i="32"/>
  <c r="T86" i="32"/>
  <c r="T85" i="32"/>
  <c r="T84" i="32"/>
  <c r="T83" i="32"/>
  <c r="T82" i="32"/>
  <c r="T81" i="32"/>
  <c r="T80" i="32"/>
  <c r="T79" i="32"/>
  <c r="T78" i="32"/>
  <c r="T77" i="32"/>
  <c r="T76" i="32"/>
  <c r="T75" i="32"/>
  <c r="T74" i="32"/>
  <c r="T73" i="32"/>
  <c r="T72" i="32"/>
  <c r="T71" i="32"/>
  <c r="T70" i="32"/>
  <c r="T69" i="32"/>
  <c r="T68" i="32"/>
  <c r="T67" i="32"/>
  <c r="T66" i="32"/>
  <c r="T65" i="32"/>
  <c r="T64" i="32"/>
  <c r="T63" i="32"/>
  <c r="T62" i="32"/>
  <c r="T61" i="32"/>
  <c r="T60" i="32"/>
  <c r="T59" i="32"/>
  <c r="T58" i="32"/>
  <c r="T57" i="32"/>
  <c r="T56" i="32"/>
  <c r="T55" i="32"/>
  <c r="T54" i="32"/>
  <c r="T53" i="32"/>
  <c r="T52" i="32"/>
  <c r="T51" i="32"/>
  <c r="T50" i="32"/>
  <c r="T49" i="32"/>
  <c r="T48" i="32"/>
  <c r="T47" i="32"/>
  <c r="T46" i="32"/>
  <c r="T45" i="32"/>
  <c r="T44" i="32"/>
  <c r="T43" i="32"/>
  <c r="T42" i="32"/>
  <c r="T41" i="32"/>
  <c r="T40" i="32"/>
  <c r="T39" i="32"/>
  <c r="T38" i="32"/>
  <c r="T37" i="32"/>
  <c r="T36" i="32"/>
  <c r="T35" i="32"/>
  <c r="T34" i="32"/>
  <c r="T33" i="32"/>
  <c r="T32" i="32"/>
  <c r="T31" i="32"/>
  <c r="T30" i="32"/>
  <c r="T29" i="32"/>
  <c r="T28" i="32"/>
  <c r="T27" i="32"/>
  <c r="T26" i="32"/>
  <c r="T25" i="32"/>
  <c r="T24" i="32"/>
  <c r="T23" i="32"/>
  <c r="T22" i="32"/>
  <c r="T21" i="32"/>
  <c r="T20" i="32"/>
  <c r="T19" i="32"/>
  <c r="T18" i="32"/>
  <c r="T17" i="32"/>
  <c r="T16" i="32"/>
  <c r="T15" i="32"/>
  <c r="T14" i="32"/>
  <c r="T13" i="32"/>
  <c r="T12" i="32"/>
  <c r="T11" i="32"/>
  <c r="T10" i="32"/>
  <c r="T9" i="32"/>
  <c r="T8" i="32"/>
  <c r="T7" i="32"/>
  <c r="T6" i="32"/>
  <c r="T5" i="32"/>
  <c r="T4" i="32"/>
  <c r="T3" i="32"/>
  <c r="T2" i="32"/>
  <c r="D6" i="42"/>
  <c r="T365" i="31"/>
  <c r="T364" i="31"/>
  <c r="T363" i="31"/>
  <c r="T362" i="31"/>
  <c r="T361" i="31"/>
  <c r="T360" i="31"/>
  <c r="T359" i="31"/>
  <c r="T358" i="31"/>
  <c r="T357" i="31"/>
  <c r="T356" i="31"/>
  <c r="T355" i="31"/>
  <c r="T354" i="31"/>
  <c r="T353" i="31"/>
  <c r="T352" i="31"/>
  <c r="T351" i="31"/>
  <c r="T350" i="31"/>
  <c r="T349" i="31"/>
  <c r="T348" i="31"/>
  <c r="T347" i="31"/>
  <c r="T346" i="31"/>
  <c r="T345" i="31"/>
  <c r="T344" i="31"/>
  <c r="T343" i="31"/>
  <c r="T342" i="31"/>
  <c r="T341" i="31"/>
  <c r="T340" i="31"/>
  <c r="T339" i="31"/>
  <c r="T338" i="31"/>
  <c r="T337" i="31"/>
  <c r="T336" i="31"/>
  <c r="T335" i="31"/>
  <c r="T334" i="31"/>
  <c r="T333" i="31"/>
  <c r="T332" i="31"/>
  <c r="T331" i="31"/>
  <c r="T330" i="31"/>
  <c r="T329" i="31"/>
  <c r="T328" i="31"/>
  <c r="T327" i="31"/>
  <c r="T326" i="31"/>
  <c r="T325" i="31"/>
  <c r="T324" i="31"/>
  <c r="T323" i="31"/>
  <c r="T322" i="31"/>
  <c r="T321" i="31"/>
  <c r="T320" i="31"/>
  <c r="T319" i="31"/>
  <c r="T318" i="31"/>
  <c r="T317" i="31"/>
  <c r="T316" i="31"/>
  <c r="T315" i="31"/>
  <c r="T314" i="31"/>
  <c r="T313" i="31"/>
  <c r="T312" i="31"/>
  <c r="T311" i="31"/>
  <c r="T310" i="31"/>
  <c r="T309" i="31"/>
  <c r="T308" i="31"/>
  <c r="T307" i="31"/>
  <c r="T306" i="31"/>
  <c r="T305" i="31"/>
  <c r="T304" i="31"/>
  <c r="T303" i="31"/>
  <c r="T302" i="31"/>
  <c r="T301" i="31"/>
  <c r="T300" i="31"/>
  <c r="T299" i="31"/>
  <c r="T298" i="31"/>
  <c r="T297" i="31"/>
  <c r="T296" i="31"/>
  <c r="T295" i="31"/>
  <c r="T294" i="31"/>
  <c r="T293" i="31"/>
  <c r="T292" i="31"/>
  <c r="T291" i="31"/>
  <c r="T290" i="31"/>
  <c r="T289" i="31"/>
  <c r="T288" i="31"/>
  <c r="T287" i="31"/>
  <c r="T286" i="31"/>
  <c r="T285" i="31"/>
  <c r="T284" i="31"/>
  <c r="T283" i="31"/>
  <c r="T282" i="31"/>
  <c r="T281" i="31"/>
  <c r="T280" i="31"/>
  <c r="T279" i="31"/>
  <c r="T278" i="31"/>
  <c r="T277" i="31"/>
  <c r="T276" i="31"/>
  <c r="T275" i="31"/>
  <c r="T274" i="31"/>
  <c r="T273" i="31"/>
  <c r="T272" i="31"/>
  <c r="T271" i="31"/>
  <c r="T270" i="31"/>
  <c r="T269" i="31"/>
  <c r="T268" i="31"/>
  <c r="T267" i="31"/>
  <c r="T266" i="31"/>
  <c r="T265" i="31"/>
  <c r="T264" i="31"/>
  <c r="T263" i="31"/>
  <c r="T262" i="31"/>
  <c r="T261" i="31"/>
  <c r="T260" i="31"/>
  <c r="T259" i="31"/>
  <c r="T258" i="31"/>
  <c r="T257" i="31"/>
  <c r="T256" i="31"/>
  <c r="T255" i="31"/>
  <c r="T254" i="31"/>
  <c r="T253" i="31"/>
  <c r="T252" i="31"/>
  <c r="T251" i="31"/>
  <c r="T250" i="31"/>
  <c r="T249" i="31"/>
  <c r="T248" i="31"/>
  <c r="T247" i="31"/>
  <c r="T246" i="31"/>
  <c r="T245" i="31"/>
  <c r="T244" i="31"/>
  <c r="T243" i="31"/>
  <c r="T242" i="31"/>
  <c r="T241" i="31"/>
  <c r="T240" i="31"/>
  <c r="T239" i="31"/>
  <c r="T238" i="31"/>
  <c r="T237" i="31"/>
  <c r="T236" i="31"/>
  <c r="T235" i="31"/>
  <c r="T234" i="31"/>
  <c r="T233" i="31"/>
  <c r="T232" i="31"/>
  <c r="T231" i="31"/>
  <c r="T230" i="31"/>
  <c r="T229" i="31"/>
  <c r="T228" i="31"/>
  <c r="T227" i="31"/>
  <c r="T226" i="31"/>
  <c r="T225" i="31"/>
  <c r="T224" i="31"/>
  <c r="T223" i="31"/>
  <c r="T222" i="31"/>
  <c r="T221" i="31"/>
  <c r="T220" i="31"/>
  <c r="T219" i="31"/>
  <c r="T218" i="31"/>
  <c r="T217" i="31"/>
  <c r="T216" i="31"/>
  <c r="T215" i="31"/>
  <c r="T214" i="31"/>
  <c r="T213" i="31"/>
  <c r="T212" i="31"/>
  <c r="T211" i="31"/>
  <c r="T210" i="31"/>
  <c r="T209" i="31"/>
  <c r="T208" i="31"/>
  <c r="T207" i="31"/>
  <c r="T206" i="31"/>
  <c r="T205" i="31"/>
  <c r="T204" i="31"/>
  <c r="T203" i="31"/>
  <c r="T202" i="31"/>
  <c r="T201" i="31"/>
  <c r="T200" i="31"/>
  <c r="T199" i="31"/>
  <c r="T198" i="31"/>
  <c r="T197" i="31"/>
  <c r="T196" i="31"/>
  <c r="T195" i="31"/>
  <c r="T194" i="31"/>
  <c r="T193" i="31"/>
  <c r="T192" i="31"/>
  <c r="T191" i="31"/>
  <c r="T190" i="31"/>
  <c r="T189" i="31"/>
  <c r="T188" i="31"/>
  <c r="T187" i="31"/>
  <c r="T186" i="31"/>
  <c r="T185" i="31"/>
  <c r="T184" i="31"/>
  <c r="T183" i="31"/>
  <c r="T182" i="31"/>
  <c r="T181" i="31"/>
  <c r="T180" i="31"/>
  <c r="T179" i="31"/>
  <c r="T178" i="31"/>
  <c r="T177" i="31"/>
  <c r="T176" i="31"/>
  <c r="T175" i="31"/>
  <c r="T174" i="31"/>
  <c r="T173" i="31"/>
  <c r="T172" i="31"/>
  <c r="T171" i="31"/>
  <c r="T170" i="31"/>
  <c r="T169" i="31"/>
  <c r="T168" i="31"/>
  <c r="T167" i="31"/>
  <c r="T166" i="31"/>
  <c r="T165" i="31"/>
  <c r="T164" i="31"/>
  <c r="T163" i="31"/>
  <c r="T162" i="31"/>
  <c r="T161" i="31"/>
  <c r="T160" i="31"/>
  <c r="T159" i="31"/>
  <c r="T158" i="31"/>
  <c r="T157" i="31"/>
  <c r="T156" i="31"/>
  <c r="T155" i="31"/>
  <c r="T154" i="31"/>
  <c r="T153" i="31"/>
  <c r="T152" i="31"/>
  <c r="T151" i="31"/>
  <c r="T150" i="31"/>
  <c r="T149" i="31"/>
  <c r="T148" i="31"/>
  <c r="T147" i="31"/>
  <c r="T146" i="31"/>
  <c r="T145" i="31"/>
  <c r="T144" i="31"/>
  <c r="T143" i="31"/>
  <c r="T142" i="31"/>
  <c r="T141" i="31"/>
  <c r="T140" i="31"/>
  <c r="T139" i="31"/>
  <c r="T138" i="31"/>
  <c r="T137" i="31"/>
  <c r="T136" i="31"/>
  <c r="T135" i="31"/>
  <c r="T134" i="31"/>
  <c r="T133" i="31"/>
  <c r="T132" i="31"/>
  <c r="T131" i="31"/>
  <c r="T130" i="31"/>
  <c r="T129" i="31"/>
  <c r="T128" i="31"/>
  <c r="T127" i="31"/>
  <c r="T126" i="31"/>
  <c r="T125" i="31"/>
  <c r="T124" i="31"/>
  <c r="T123" i="31"/>
  <c r="T122" i="31"/>
  <c r="T121" i="31"/>
  <c r="T120" i="31"/>
  <c r="T119" i="31"/>
  <c r="T118" i="31"/>
  <c r="T117" i="31"/>
  <c r="T116" i="31"/>
  <c r="T115" i="31"/>
  <c r="T114" i="31"/>
  <c r="T113" i="31"/>
  <c r="T112" i="31"/>
  <c r="T111" i="31"/>
  <c r="T110" i="31"/>
  <c r="T109" i="31"/>
  <c r="T108" i="31"/>
  <c r="T107" i="31"/>
  <c r="T106" i="31"/>
  <c r="T105" i="31"/>
  <c r="T104" i="31"/>
  <c r="T103" i="31"/>
  <c r="T102" i="31"/>
  <c r="T101" i="31"/>
  <c r="T100" i="31"/>
  <c r="T99" i="31"/>
  <c r="T98" i="31"/>
  <c r="T97" i="31"/>
  <c r="T96" i="31"/>
  <c r="T95" i="31"/>
  <c r="T94" i="31"/>
  <c r="T93" i="31"/>
  <c r="T92" i="31"/>
  <c r="T91" i="31"/>
  <c r="T90" i="31"/>
  <c r="T89" i="31"/>
  <c r="T88" i="31"/>
  <c r="T87" i="31"/>
  <c r="T86" i="31"/>
  <c r="T85" i="31"/>
  <c r="T84" i="31"/>
  <c r="T83" i="31"/>
  <c r="T82" i="31"/>
  <c r="T81" i="31"/>
  <c r="T80" i="31"/>
  <c r="T79" i="31"/>
  <c r="T78" i="31"/>
  <c r="T77" i="31"/>
  <c r="T76" i="31"/>
  <c r="T75" i="31"/>
  <c r="T74" i="31"/>
  <c r="T73" i="31"/>
  <c r="T72" i="31"/>
  <c r="T71" i="31"/>
  <c r="T70" i="31"/>
  <c r="T69" i="31"/>
  <c r="T68" i="31"/>
  <c r="T67" i="31"/>
  <c r="T66" i="31"/>
  <c r="T65" i="31"/>
  <c r="T64" i="31"/>
  <c r="T63" i="31"/>
  <c r="T62" i="31"/>
  <c r="T61" i="31"/>
  <c r="T60" i="31"/>
  <c r="T59" i="31"/>
  <c r="T58" i="31"/>
  <c r="T57" i="31"/>
  <c r="T56" i="31"/>
  <c r="T55" i="31"/>
  <c r="T54" i="31"/>
  <c r="T53" i="31"/>
  <c r="T52" i="31"/>
  <c r="T51" i="31"/>
  <c r="T50" i="31"/>
  <c r="T49" i="31"/>
  <c r="T48" i="31"/>
  <c r="T47" i="31"/>
  <c r="T46" i="31"/>
  <c r="T45" i="31"/>
  <c r="T44" i="31"/>
  <c r="T43" i="31"/>
  <c r="T42" i="31"/>
  <c r="T41" i="31"/>
  <c r="T40" i="31"/>
  <c r="T39" i="31"/>
  <c r="T38" i="31"/>
  <c r="T37" i="31"/>
  <c r="T36" i="31"/>
  <c r="T35" i="31"/>
  <c r="T34" i="31"/>
  <c r="T33" i="31"/>
  <c r="T32" i="31"/>
  <c r="T31" i="31"/>
  <c r="T30" i="31"/>
  <c r="T29" i="31"/>
  <c r="T28" i="31"/>
  <c r="T27" i="31"/>
  <c r="T26" i="31"/>
  <c r="T25" i="31"/>
  <c r="T24" i="31"/>
  <c r="T23" i="31"/>
  <c r="T22" i="31"/>
  <c r="T21" i="31"/>
  <c r="T20" i="31"/>
  <c r="T19" i="31"/>
  <c r="T18" i="31"/>
  <c r="T17" i="31"/>
  <c r="T16" i="31"/>
  <c r="T15" i="31"/>
  <c r="T14" i="31"/>
  <c r="T13" i="31"/>
  <c r="T12" i="31"/>
  <c r="T11" i="31"/>
  <c r="T10" i="31"/>
  <c r="T9" i="31"/>
  <c r="T8" i="31"/>
  <c r="T7" i="31"/>
  <c r="T6" i="31"/>
  <c r="T5" i="31"/>
  <c r="T4" i="31"/>
  <c r="T3" i="31"/>
  <c r="T2" i="31"/>
  <c r="H5" i="42"/>
  <c r="T365" i="30"/>
  <c r="T364" i="30"/>
  <c r="T363" i="30"/>
  <c r="T362" i="30"/>
  <c r="T361" i="30"/>
  <c r="T360" i="30"/>
  <c r="T359" i="30"/>
  <c r="T358" i="30"/>
  <c r="T357" i="30"/>
  <c r="T356" i="30"/>
  <c r="T355" i="30"/>
  <c r="T354" i="30"/>
  <c r="T353" i="30"/>
  <c r="T352" i="30"/>
  <c r="T351" i="30"/>
  <c r="T350" i="30"/>
  <c r="T349" i="30"/>
  <c r="T348" i="30"/>
  <c r="T347" i="30"/>
  <c r="T346" i="30"/>
  <c r="T345" i="30"/>
  <c r="T344" i="30"/>
  <c r="T343" i="30"/>
  <c r="T342" i="30"/>
  <c r="T341" i="30"/>
  <c r="T340" i="30"/>
  <c r="T339" i="30"/>
  <c r="T338" i="30"/>
  <c r="T337" i="30"/>
  <c r="T336" i="30"/>
  <c r="T335" i="30"/>
  <c r="T334" i="30"/>
  <c r="T333" i="30"/>
  <c r="T332" i="30"/>
  <c r="T331" i="30"/>
  <c r="T330" i="30"/>
  <c r="T329" i="30"/>
  <c r="T328" i="30"/>
  <c r="T327" i="30"/>
  <c r="T326" i="30"/>
  <c r="T325" i="30"/>
  <c r="T324" i="30"/>
  <c r="T323" i="30"/>
  <c r="T322" i="30"/>
  <c r="T321" i="30"/>
  <c r="T320" i="30"/>
  <c r="T319" i="30"/>
  <c r="T318" i="30"/>
  <c r="T317" i="30"/>
  <c r="T316" i="30"/>
  <c r="T315" i="30"/>
  <c r="T314" i="30"/>
  <c r="T313" i="30"/>
  <c r="T312" i="30"/>
  <c r="T311" i="30"/>
  <c r="T310" i="30"/>
  <c r="T309" i="30"/>
  <c r="T308" i="30"/>
  <c r="T307" i="30"/>
  <c r="T306" i="30"/>
  <c r="T305" i="30"/>
  <c r="T304" i="30"/>
  <c r="T303" i="30"/>
  <c r="T302" i="30"/>
  <c r="T301" i="30"/>
  <c r="T300" i="30"/>
  <c r="T299" i="30"/>
  <c r="T298" i="30"/>
  <c r="T297" i="30"/>
  <c r="T296" i="30"/>
  <c r="T295" i="30"/>
  <c r="T294" i="30"/>
  <c r="T293" i="30"/>
  <c r="T292" i="30"/>
  <c r="T291" i="30"/>
  <c r="T290" i="30"/>
  <c r="T289" i="30"/>
  <c r="T288" i="30"/>
  <c r="T287" i="30"/>
  <c r="T286" i="30"/>
  <c r="T285" i="30"/>
  <c r="T284" i="30"/>
  <c r="T283" i="30"/>
  <c r="T282" i="30"/>
  <c r="T281" i="30"/>
  <c r="T280" i="30"/>
  <c r="T279" i="30"/>
  <c r="T278" i="30"/>
  <c r="T277" i="30"/>
  <c r="T276" i="30"/>
  <c r="T275" i="30"/>
  <c r="T274" i="30"/>
  <c r="T273" i="30"/>
  <c r="T272" i="30"/>
  <c r="T271" i="30"/>
  <c r="T270" i="30"/>
  <c r="T269" i="30"/>
  <c r="T268" i="30"/>
  <c r="T267" i="30"/>
  <c r="T266" i="30"/>
  <c r="T265" i="30"/>
  <c r="T264" i="30"/>
  <c r="T263" i="30"/>
  <c r="T262" i="30"/>
  <c r="T261" i="30"/>
  <c r="T260" i="30"/>
  <c r="T259" i="30"/>
  <c r="T258" i="30"/>
  <c r="T257" i="30"/>
  <c r="T256" i="30"/>
  <c r="T255" i="30"/>
  <c r="T254" i="30"/>
  <c r="T253" i="30"/>
  <c r="T252" i="30"/>
  <c r="T251" i="30"/>
  <c r="T250" i="30"/>
  <c r="T249" i="30"/>
  <c r="T248" i="30"/>
  <c r="T247" i="30"/>
  <c r="T246" i="30"/>
  <c r="T245" i="30"/>
  <c r="T244" i="30"/>
  <c r="T243" i="30"/>
  <c r="T242" i="30"/>
  <c r="T241" i="30"/>
  <c r="T240" i="30"/>
  <c r="T239" i="30"/>
  <c r="T238" i="30"/>
  <c r="T237" i="30"/>
  <c r="T236" i="30"/>
  <c r="T235" i="30"/>
  <c r="T234" i="30"/>
  <c r="T233" i="30"/>
  <c r="T232" i="30"/>
  <c r="T231" i="30"/>
  <c r="T230" i="30"/>
  <c r="T229" i="30"/>
  <c r="T228" i="30"/>
  <c r="T227" i="30"/>
  <c r="T226" i="30"/>
  <c r="T225" i="30"/>
  <c r="T224" i="30"/>
  <c r="T223" i="30"/>
  <c r="T222" i="30"/>
  <c r="T221" i="30"/>
  <c r="T220" i="30"/>
  <c r="T219" i="30"/>
  <c r="T218" i="30"/>
  <c r="T217" i="30"/>
  <c r="T216" i="30"/>
  <c r="T215" i="30"/>
  <c r="T214" i="30"/>
  <c r="T213" i="30"/>
  <c r="T212" i="30"/>
  <c r="T211" i="30"/>
  <c r="T210" i="30"/>
  <c r="T209" i="30"/>
  <c r="T208" i="30"/>
  <c r="T207" i="30"/>
  <c r="T206" i="30"/>
  <c r="T205" i="30"/>
  <c r="T204" i="30"/>
  <c r="T203" i="30"/>
  <c r="T202" i="30"/>
  <c r="T201" i="30"/>
  <c r="T200" i="30"/>
  <c r="T199" i="30"/>
  <c r="T198" i="30"/>
  <c r="T197" i="30"/>
  <c r="T196" i="30"/>
  <c r="T195" i="30"/>
  <c r="T194" i="30"/>
  <c r="T193" i="30"/>
  <c r="T192" i="30"/>
  <c r="T191" i="30"/>
  <c r="T190" i="30"/>
  <c r="T189" i="30"/>
  <c r="T188" i="30"/>
  <c r="T187" i="30"/>
  <c r="T186" i="30"/>
  <c r="T185" i="30"/>
  <c r="T184" i="30"/>
  <c r="T183" i="30"/>
  <c r="T182" i="30"/>
  <c r="T181" i="30"/>
  <c r="T180" i="30"/>
  <c r="T179" i="30"/>
  <c r="T178" i="30"/>
  <c r="T177" i="30"/>
  <c r="T176" i="30"/>
  <c r="T175" i="30"/>
  <c r="T174" i="30"/>
  <c r="T173" i="30"/>
  <c r="T172" i="30"/>
  <c r="T171" i="30"/>
  <c r="T170" i="30"/>
  <c r="T169" i="30"/>
  <c r="T168" i="30"/>
  <c r="T167" i="30"/>
  <c r="T166" i="30"/>
  <c r="T165" i="30"/>
  <c r="T164" i="30"/>
  <c r="T163" i="30"/>
  <c r="T162" i="30"/>
  <c r="T161" i="30"/>
  <c r="T160" i="30"/>
  <c r="T159" i="30"/>
  <c r="T158" i="30"/>
  <c r="T157" i="30"/>
  <c r="T156" i="30"/>
  <c r="T155" i="30"/>
  <c r="T154" i="30"/>
  <c r="T153" i="30"/>
  <c r="T152" i="30"/>
  <c r="T151" i="30"/>
  <c r="T150" i="30"/>
  <c r="T149" i="30"/>
  <c r="T148" i="30"/>
  <c r="T147" i="30"/>
  <c r="T146" i="30"/>
  <c r="T145" i="30"/>
  <c r="T144" i="30"/>
  <c r="T143" i="30"/>
  <c r="T142" i="30"/>
  <c r="T141" i="30"/>
  <c r="T140" i="30"/>
  <c r="T139" i="30"/>
  <c r="T138" i="30"/>
  <c r="T137" i="30"/>
  <c r="T136" i="30"/>
  <c r="T135" i="30"/>
  <c r="T134" i="30"/>
  <c r="T133" i="30"/>
  <c r="T132" i="30"/>
  <c r="T131" i="30"/>
  <c r="T130" i="30"/>
  <c r="T129" i="30"/>
  <c r="T128" i="30"/>
  <c r="T127" i="30"/>
  <c r="T126" i="30"/>
  <c r="T125" i="30"/>
  <c r="T124" i="30"/>
  <c r="T123" i="30"/>
  <c r="T122" i="30"/>
  <c r="T121" i="30"/>
  <c r="T120" i="30"/>
  <c r="T119" i="30"/>
  <c r="T118" i="30"/>
  <c r="T117" i="30"/>
  <c r="T116" i="30"/>
  <c r="T115" i="30"/>
  <c r="T114" i="30"/>
  <c r="T113" i="30"/>
  <c r="T112" i="30"/>
  <c r="T111" i="30"/>
  <c r="T110" i="30"/>
  <c r="T109" i="30"/>
  <c r="T108" i="30"/>
  <c r="T107" i="30"/>
  <c r="T106" i="30"/>
  <c r="T105" i="30"/>
  <c r="T104" i="30"/>
  <c r="T103" i="30"/>
  <c r="T102" i="30"/>
  <c r="T101" i="30"/>
  <c r="T100" i="30"/>
  <c r="T99" i="30"/>
  <c r="T98" i="30"/>
  <c r="T97" i="30"/>
  <c r="T96" i="30"/>
  <c r="T95" i="30"/>
  <c r="T94" i="30"/>
  <c r="T93" i="30"/>
  <c r="T92" i="30"/>
  <c r="T91" i="30"/>
  <c r="T90" i="30"/>
  <c r="T89" i="30"/>
  <c r="T88" i="30"/>
  <c r="T87" i="30"/>
  <c r="T86" i="30"/>
  <c r="T85" i="30"/>
  <c r="T84" i="30"/>
  <c r="T83" i="30"/>
  <c r="T82" i="30"/>
  <c r="T81" i="30"/>
  <c r="T80" i="30"/>
  <c r="T79" i="30"/>
  <c r="T78" i="30"/>
  <c r="T77" i="30"/>
  <c r="T76" i="30"/>
  <c r="T75" i="30"/>
  <c r="T74" i="30"/>
  <c r="T73" i="30"/>
  <c r="T72" i="30"/>
  <c r="T71" i="30"/>
  <c r="T70" i="30"/>
  <c r="T69" i="30"/>
  <c r="T68" i="30"/>
  <c r="T67" i="30"/>
  <c r="T66" i="30"/>
  <c r="T65" i="30"/>
  <c r="T64" i="30"/>
  <c r="T63" i="30"/>
  <c r="T62" i="30"/>
  <c r="T61" i="30"/>
  <c r="T60" i="30"/>
  <c r="T59" i="30"/>
  <c r="T58" i="30"/>
  <c r="T57" i="30"/>
  <c r="T56" i="30"/>
  <c r="T55" i="30"/>
  <c r="T54" i="30"/>
  <c r="T53" i="30"/>
  <c r="T52" i="30"/>
  <c r="T51" i="30"/>
  <c r="T50" i="30"/>
  <c r="T49" i="30"/>
  <c r="T48" i="30"/>
  <c r="T47" i="30"/>
  <c r="T46" i="30"/>
  <c r="T45" i="30"/>
  <c r="T44" i="30"/>
  <c r="T43" i="30"/>
  <c r="T42" i="30"/>
  <c r="T41" i="30"/>
  <c r="T40" i="30"/>
  <c r="T39" i="30"/>
  <c r="T38" i="30"/>
  <c r="T37" i="30"/>
  <c r="T36" i="30"/>
  <c r="T35" i="30"/>
  <c r="T34" i="30"/>
  <c r="T33" i="30"/>
  <c r="T32" i="30"/>
  <c r="T31" i="30"/>
  <c r="T30" i="30"/>
  <c r="T29" i="30"/>
  <c r="T28" i="30"/>
  <c r="T27" i="30"/>
  <c r="T26" i="30"/>
  <c r="T25" i="30"/>
  <c r="T24" i="30"/>
  <c r="T23" i="30"/>
  <c r="T22" i="30"/>
  <c r="T21" i="30"/>
  <c r="T20" i="30"/>
  <c r="T19" i="30"/>
  <c r="T18" i="30"/>
  <c r="T17" i="30"/>
  <c r="T16" i="30"/>
  <c r="T15" i="30"/>
  <c r="T14" i="30"/>
  <c r="T13" i="30"/>
  <c r="T12" i="30"/>
  <c r="T11" i="30"/>
  <c r="T10" i="30"/>
  <c r="T9" i="30"/>
  <c r="T8" i="30"/>
  <c r="T7" i="30"/>
  <c r="T6" i="30"/>
  <c r="T5" i="30"/>
  <c r="T4" i="30"/>
  <c r="T3" i="30"/>
  <c r="T2" i="30"/>
  <c r="G5" i="42"/>
  <c r="T365" i="29"/>
  <c r="T364" i="29"/>
  <c r="T363" i="29"/>
  <c r="T362" i="29"/>
  <c r="T361" i="29"/>
  <c r="T360" i="29"/>
  <c r="T359" i="29"/>
  <c r="T358" i="29"/>
  <c r="T357" i="29"/>
  <c r="T356" i="29"/>
  <c r="T355" i="29"/>
  <c r="T354" i="29"/>
  <c r="T353" i="29"/>
  <c r="T352" i="29"/>
  <c r="T351" i="29"/>
  <c r="T350" i="29"/>
  <c r="T349" i="29"/>
  <c r="T348" i="29"/>
  <c r="T347" i="29"/>
  <c r="T346" i="29"/>
  <c r="T345" i="29"/>
  <c r="T344" i="29"/>
  <c r="T343" i="29"/>
  <c r="T342" i="29"/>
  <c r="T341" i="29"/>
  <c r="T340" i="29"/>
  <c r="T339" i="29"/>
  <c r="T338" i="29"/>
  <c r="T337" i="29"/>
  <c r="T336" i="29"/>
  <c r="T335" i="29"/>
  <c r="T334" i="29"/>
  <c r="T333" i="29"/>
  <c r="T332" i="29"/>
  <c r="T331" i="29"/>
  <c r="T330" i="29"/>
  <c r="T329" i="29"/>
  <c r="T328" i="29"/>
  <c r="T327" i="29"/>
  <c r="T326" i="29"/>
  <c r="T325" i="29"/>
  <c r="T324" i="29"/>
  <c r="T323" i="29"/>
  <c r="T322" i="29"/>
  <c r="T321" i="29"/>
  <c r="T320" i="29"/>
  <c r="T319" i="29"/>
  <c r="T318" i="29"/>
  <c r="T317" i="29"/>
  <c r="T316" i="29"/>
  <c r="T315" i="29"/>
  <c r="T314" i="29"/>
  <c r="T313" i="29"/>
  <c r="T312" i="29"/>
  <c r="T311" i="29"/>
  <c r="T310" i="29"/>
  <c r="T309" i="29"/>
  <c r="T308" i="29"/>
  <c r="T307" i="29"/>
  <c r="T306" i="29"/>
  <c r="T305" i="29"/>
  <c r="T304" i="29"/>
  <c r="T303" i="29"/>
  <c r="T302" i="29"/>
  <c r="T301" i="29"/>
  <c r="T300" i="29"/>
  <c r="T299" i="29"/>
  <c r="T298" i="29"/>
  <c r="T297" i="29"/>
  <c r="T296" i="29"/>
  <c r="T295" i="29"/>
  <c r="T294" i="29"/>
  <c r="T293" i="29"/>
  <c r="T292" i="29"/>
  <c r="T291" i="29"/>
  <c r="T290" i="29"/>
  <c r="T289" i="29"/>
  <c r="T288" i="29"/>
  <c r="T287" i="29"/>
  <c r="T286" i="29"/>
  <c r="T285" i="29"/>
  <c r="T284" i="29"/>
  <c r="T283" i="29"/>
  <c r="T282" i="29"/>
  <c r="T281" i="29"/>
  <c r="T280" i="29"/>
  <c r="T279" i="29"/>
  <c r="T278" i="29"/>
  <c r="T277" i="29"/>
  <c r="T276" i="29"/>
  <c r="T275" i="29"/>
  <c r="T274" i="29"/>
  <c r="T273" i="29"/>
  <c r="T272" i="29"/>
  <c r="T271" i="29"/>
  <c r="T270" i="29"/>
  <c r="T269" i="29"/>
  <c r="T268" i="29"/>
  <c r="T267" i="29"/>
  <c r="T266" i="29"/>
  <c r="T265" i="29"/>
  <c r="T264" i="29"/>
  <c r="T263" i="29"/>
  <c r="T262" i="29"/>
  <c r="T261" i="29"/>
  <c r="T260" i="29"/>
  <c r="T259" i="29"/>
  <c r="T258" i="29"/>
  <c r="T257" i="29"/>
  <c r="T256" i="29"/>
  <c r="T255" i="29"/>
  <c r="T254" i="29"/>
  <c r="T253" i="29"/>
  <c r="T252" i="29"/>
  <c r="T251" i="29"/>
  <c r="T250" i="29"/>
  <c r="T249" i="29"/>
  <c r="T248" i="29"/>
  <c r="T247" i="29"/>
  <c r="T246" i="29"/>
  <c r="T245" i="29"/>
  <c r="T244" i="29"/>
  <c r="T243" i="29"/>
  <c r="T242" i="29"/>
  <c r="T241" i="29"/>
  <c r="T240" i="29"/>
  <c r="T239" i="29"/>
  <c r="T238" i="29"/>
  <c r="T237" i="29"/>
  <c r="T236" i="29"/>
  <c r="T235" i="29"/>
  <c r="T234" i="29"/>
  <c r="T233" i="29"/>
  <c r="T232" i="29"/>
  <c r="T231" i="29"/>
  <c r="T230" i="29"/>
  <c r="T229" i="29"/>
  <c r="T228" i="29"/>
  <c r="T227" i="29"/>
  <c r="T226" i="29"/>
  <c r="T225" i="29"/>
  <c r="T224" i="29"/>
  <c r="T223" i="29"/>
  <c r="T222" i="29"/>
  <c r="T221" i="29"/>
  <c r="T220" i="29"/>
  <c r="T219" i="29"/>
  <c r="T218" i="29"/>
  <c r="T217" i="29"/>
  <c r="T216" i="29"/>
  <c r="T215" i="29"/>
  <c r="T214" i="29"/>
  <c r="T213" i="29"/>
  <c r="T212" i="29"/>
  <c r="T211" i="29"/>
  <c r="T210" i="29"/>
  <c r="T209" i="29"/>
  <c r="T208" i="29"/>
  <c r="T207" i="29"/>
  <c r="T206" i="29"/>
  <c r="T205" i="29"/>
  <c r="T204" i="29"/>
  <c r="T203" i="29"/>
  <c r="T202" i="29"/>
  <c r="T201" i="29"/>
  <c r="T200" i="29"/>
  <c r="T199" i="29"/>
  <c r="T198" i="29"/>
  <c r="T197" i="29"/>
  <c r="T196" i="29"/>
  <c r="T195" i="29"/>
  <c r="T194" i="29"/>
  <c r="T193" i="29"/>
  <c r="T192" i="29"/>
  <c r="T191" i="29"/>
  <c r="T190" i="29"/>
  <c r="T189" i="29"/>
  <c r="T188" i="29"/>
  <c r="T187" i="29"/>
  <c r="T186" i="29"/>
  <c r="T185" i="29"/>
  <c r="T184" i="29"/>
  <c r="T183" i="29"/>
  <c r="T182" i="29"/>
  <c r="T181" i="29"/>
  <c r="T180" i="29"/>
  <c r="T179" i="29"/>
  <c r="T178" i="29"/>
  <c r="T177" i="29"/>
  <c r="T176" i="29"/>
  <c r="T175" i="29"/>
  <c r="T174" i="29"/>
  <c r="T173" i="29"/>
  <c r="T172" i="29"/>
  <c r="T171" i="29"/>
  <c r="T170" i="29"/>
  <c r="T169" i="29"/>
  <c r="T168" i="29"/>
  <c r="T167" i="29"/>
  <c r="T166" i="29"/>
  <c r="T165" i="29"/>
  <c r="T164" i="29"/>
  <c r="T163" i="29"/>
  <c r="T162" i="29"/>
  <c r="T161" i="29"/>
  <c r="T160" i="29"/>
  <c r="T159" i="29"/>
  <c r="T158" i="29"/>
  <c r="T157" i="29"/>
  <c r="T156" i="29"/>
  <c r="T155" i="29"/>
  <c r="T154" i="29"/>
  <c r="T153" i="29"/>
  <c r="T152" i="29"/>
  <c r="T151" i="29"/>
  <c r="T150" i="29"/>
  <c r="T149" i="29"/>
  <c r="T148" i="29"/>
  <c r="T147" i="29"/>
  <c r="T146" i="29"/>
  <c r="T145" i="29"/>
  <c r="T144" i="29"/>
  <c r="T143" i="29"/>
  <c r="T142" i="29"/>
  <c r="T141" i="29"/>
  <c r="T140" i="29"/>
  <c r="T139" i="29"/>
  <c r="T138" i="29"/>
  <c r="T137" i="29"/>
  <c r="T136" i="29"/>
  <c r="T135" i="29"/>
  <c r="T134" i="29"/>
  <c r="T133" i="29"/>
  <c r="T132" i="29"/>
  <c r="T131" i="29"/>
  <c r="T130" i="29"/>
  <c r="T129" i="29"/>
  <c r="T128" i="29"/>
  <c r="T127" i="29"/>
  <c r="T126" i="29"/>
  <c r="T125" i="29"/>
  <c r="T124" i="29"/>
  <c r="T123" i="29"/>
  <c r="T122" i="29"/>
  <c r="T121" i="29"/>
  <c r="T120" i="29"/>
  <c r="T119" i="29"/>
  <c r="T118" i="29"/>
  <c r="T117" i="29"/>
  <c r="T116" i="29"/>
  <c r="T115" i="29"/>
  <c r="T114" i="29"/>
  <c r="T113" i="29"/>
  <c r="T112" i="29"/>
  <c r="T111" i="29"/>
  <c r="T110" i="29"/>
  <c r="T109" i="29"/>
  <c r="T108" i="29"/>
  <c r="T107" i="29"/>
  <c r="T106" i="29"/>
  <c r="T105" i="29"/>
  <c r="T104" i="29"/>
  <c r="T103" i="29"/>
  <c r="T102" i="29"/>
  <c r="T101" i="29"/>
  <c r="T100" i="29"/>
  <c r="T99" i="29"/>
  <c r="T98" i="29"/>
  <c r="T97" i="29"/>
  <c r="T96" i="29"/>
  <c r="T95" i="29"/>
  <c r="T94" i="29"/>
  <c r="T93" i="29"/>
  <c r="T92" i="29"/>
  <c r="T91" i="29"/>
  <c r="T90" i="29"/>
  <c r="T89" i="29"/>
  <c r="T88" i="29"/>
  <c r="T87" i="29"/>
  <c r="T86" i="29"/>
  <c r="T85" i="29"/>
  <c r="T84" i="29"/>
  <c r="T83" i="29"/>
  <c r="T82" i="29"/>
  <c r="T81" i="29"/>
  <c r="T80" i="29"/>
  <c r="T79" i="29"/>
  <c r="T78" i="29"/>
  <c r="T77" i="29"/>
  <c r="T76" i="29"/>
  <c r="T75" i="29"/>
  <c r="T74" i="29"/>
  <c r="T73" i="29"/>
  <c r="T72" i="29"/>
  <c r="T71" i="29"/>
  <c r="T70" i="29"/>
  <c r="T69" i="29"/>
  <c r="T68" i="29"/>
  <c r="T67" i="29"/>
  <c r="T66" i="29"/>
  <c r="T65" i="29"/>
  <c r="T64" i="29"/>
  <c r="T63" i="29"/>
  <c r="T62" i="29"/>
  <c r="T61" i="29"/>
  <c r="T60" i="29"/>
  <c r="T59" i="29"/>
  <c r="T58" i="29"/>
  <c r="T57" i="29"/>
  <c r="T56" i="29"/>
  <c r="T55" i="29"/>
  <c r="T54" i="29"/>
  <c r="T53" i="29"/>
  <c r="T52" i="29"/>
  <c r="T51" i="29"/>
  <c r="T50" i="29"/>
  <c r="T49" i="29"/>
  <c r="T48" i="29"/>
  <c r="T47" i="29"/>
  <c r="T46" i="29"/>
  <c r="T45" i="29"/>
  <c r="T44" i="29"/>
  <c r="T43" i="29"/>
  <c r="T42" i="29"/>
  <c r="T41" i="29"/>
  <c r="T40" i="29"/>
  <c r="T39" i="29"/>
  <c r="T38" i="29"/>
  <c r="T37" i="29"/>
  <c r="T36" i="29"/>
  <c r="T35" i="29"/>
  <c r="T34" i="29"/>
  <c r="T33" i="29"/>
  <c r="T32" i="29"/>
  <c r="T31" i="29"/>
  <c r="T30" i="29"/>
  <c r="T29" i="29"/>
  <c r="T28" i="29"/>
  <c r="T27" i="29"/>
  <c r="T26" i="29"/>
  <c r="T25" i="29"/>
  <c r="T24" i="29"/>
  <c r="T23" i="29"/>
  <c r="T22" i="29"/>
  <c r="T21" i="29"/>
  <c r="T20" i="29"/>
  <c r="T19" i="29"/>
  <c r="T18" i="29"/>
  <c r="T17" i="29"/>
  <c r="T16" i="29"/>
  <c r="T15" i="29"/>
  <c r="T14" i="29"/>
  <c r="T13" i="29"/>
  <c r="T12" i="29"/>
  <c r="T11" i="29"/>
  <c r="T10" i="29"/>
  <c r="T9" i="29"/>
  <c r="T8" i="29"/>
  <c r="T7" i="29"/>
  <c r="T6" i="29"/>
  <c r="T5" i="29"/>
  <c r="T4" i="29"/>
  <c r="T3" i="29"/>
  <c r="T2" i="29"/>
  <c r="F5" i="42"/>
  <c r="T365" i="28"/>
  <c r="T364" i="28"/>
  <c r="T363" i="28"/>
  <c r="T362" i="28"/>
  <c r="T361" i="28"/>
  <c r="T360" i="28"/>
  <c r="T359" i="28"/>
  <c r="T358" i="28"/>
  <c r="T357" i="28"/>
  <c r="T356" i="28"/>
  <c r="T355" i="28"/>
  <c r="T354" i="28"/>
  <c r="T353" i="28"/>
  <c r="T352" i="28"/>
  <c r="T351" i="28"/>
  <c r="T350" i="28"/>
  <c r="T349" i="28"/>
  <c r="T348" i="28"/>
  <c r="T347" i="28"/>
  <c r="T346" i="28"/>
  <c r="T345" i="28"/>
  <c r="T344" i="28"/>
  <c r="T343" i="28"/>
  <c r="T342" i="28"/>
  <c r="T341" i="28"/>
  <c r="T340" i="28"/>
  <c r="T339" i="28"/>
  <c r="T338" i="28"/>
  <c r="T337" i="28"/>
  <c r="T336" i="28"/>
  <c r="T335" i="28"/>
  <c r="T334" i="28"/>
  <c r="T333" i="28"/>
  <c r="T332" i="28"/>
  <c r="T331" i="28"/>
  <c r="T330" i="28"/>
  <c r="T329" i="28"/>
  <c r="T328" i="28"/>
  <c r="T327" i="28"/>
  <c r="T326" i="28"/>
  <c r="T325" i="28"/>
  <c r="T324" i="28"/>
  <c r="T323" i="28"/>
  <c r="T322" i="28"/>
  <c r="T321" i="28"/>
  <c r="T320" i="28"/>
  <c r="T319" i="28"/>
  <c r="T318" i="28"/>
  <c r="T317" i="28"/>
  <c r="T316" i="28"/>
  <c r="T315" i="28"/>
  <c r="T314" i="28"/>
  <c r="T313" i="28"/>
  <c r="T312" i="28"/>
  <c r="T311" i="28"/>
  <c r="T310" i="28"/>
  <c r="T309" i="28"/>
  <c r="T308" i="28"/>
  <c r="T307" i="28"/>
  <c r="T306" i="28"/>
  <c r="T305" i="28"/>
  <c r="T304" i="28"/>
  <c r="T303" i="28"/>
  <c r="T302" i="28"/>
  <c r="T301" i="28"/>
  <c r="T300" i="28"/>
  <c r="T299" i="28"/>
  <c r="T298" i="28"/>
  <c r="T297" i="28"/>
  <c r="T296" i="28"/>
  <c r="T295" i="28"/>
  <c r="T294" i="28"/>
  <c r="T293" i="28"/>
  <c r="T292" i="28"/>
  <c r="T291" i="28"/>
  <c r="T290" i="28"/>
  <c r="T289" i="28"/>
  <c r="T288" i="28"/>
  <c r="T287" i="28"/>
  <c r="T286" i="28"/>
  <c r="T285" i="28"/>
  <c r="T284" i="28"/>
  <c r="T283" i="28"/>
  <c r="T282" i="28"/>
  <c r="T281" i="28"/>
  <c r="T280" i="28"/>
  <c r="T279" i="28"/>
  <c r="T278" i="28"/>
  <c r="T277" i="28"/>
  <c r="T276" i="28"/>
  <c r="T275" i="28"/>
  <c r="T274" i="28"/>
  <c r="T273" i="28"/>
  <c r="T272" i="28"/>
  <c r="T271" i="28"/>
  <c r="T270" i="28"/>
  <c r="T269" i="28"/>
  <c r="T268" i="28"/>
  <c r="T267" i="28"/>
  <c r="T266" i="28"/>
  <c r="T265" i="28"/>
  <c r="T264" i="28"/>
  <c r="T263" i="28"/>
  <c r="T262" i="28"/>
  <c r="T261" i="28"/>
  <c r="T260" i="28"/>
  <c r="T259" i="28"/>
  <c r="T258" i="28"/>
  <c r="T257" i="28"/>
  <c r="T256" i="28"/>
  <c r="T255" i="28"/>
  <c r="T254" i="28"/>
  <c r="T253" i="28"/>
  <c r="T252" i="28"/>
  <c r="T251" i="28"/>
  <c r="T250" i="28"/>
  <c r="T249" i="28"/>
  <c r="T248" i="28"/>
  <c r="T247" i="28"/>
  <c r="T246" i="28"/>
  <c r="T245" i="28"/>
  <c r="T244" i="28"/>
  <c r="T243" i="28"/>
  <c r="T242" i="28"/>
  <c r="T241" i="28"/>
  <c r="T240" i="28"/>
  <c r="T239" i="28"/>
  <c r="T238" i="28"/>
  <c r="T237" i="28"/>
  <c r="T236" i="28"/>
  <c r="T235" i="28"/>
  <c r="T234" i="28"/>
  <c r="T233" i="28"/>
  <c r="T232" i="28"/>
  <c r="T231" i="28"/>
  <c r="T230" i="28"/>
  <c r="T229" i="28"/>
  <c r="T228" i="28"/>
  <c r="T227" i="28"/>
  <c r="T226" i="28"/>
  <c r="T225" i="28"/>
  <c r="T224" i="28"/>
  <c r="T223" i="28"/>
  <c r="T222" i="28"/>
  <c r="T221" i="28"/>
  <c r="T220" i="28"/>
  <c r="T219" i="28"/>
  <c r="T218" i="28"/>
  <c r="T217" i="28"/>
  <c r="T216" i="28"/>
  <c r="T215" i="28"/>
  <c r="T214" i="28"/>
  <c r="T213" i="28"/>
  <c r="T212" i="28"/>
  <c r="T211" i="28"/>
  <c r="T210" i="28"/>
  <c r="T209" i="28"/>
  <c r="T208" i="28"/>
  <c r="T207" i="28"/>
  <c r="T206" i="28"/>
  <c r="T205" i="28"/>
  <c r="T204" i="28"/>
  <c r="T203" i="28"/>
  <c r="T202" i="28"/>
  <c r="T201" i="28"/>
  <c r="T200" i="28"/>
  <c r="T199" i="28"/>
  <c r="T198" i="28"/>
  <c r="T197" i="28"/>
  <c r="T196" i="28"/>
  <c r="T195" i="28"/>
  <c r="T194" i="28"/>
  <c r="T193" i="28"/>
  <c r="T192" i="28"/>
  <c r="T191" i="28"/>
  <c r="T190" i="28"/>
  <c r="T189" i="28"/>
  <c r="T188" i="28"/>
  <c r="T187" i="28"/>
  <c r="T186" i="28"/>
  <c r="T185" i="28"/>
  <c r="T184" i="28"/>
  <c r="T183" i="28"/>
  <c r="T182" i="28"/>
  <c r="T181" i="28"/>
  <c r="T180" i="28"/>
  <c r="T179" i="28"/>
  <c r="T178" i="28"/>
  <c r="T177" i="28"/>
  <c r="T176" i="28"/>
  <c r="T175" i="28"/>
  <c r="T174" i="28"/>
  <c r="T173" i="28"/>
  <c r="T172" i="28"/>
  <c r="T171" i="28"/>
  <c r="T170" i="28"/>
  <c r="T169" i="28"/>
  <c r="T168" i="28"/>
  <c r="T167" i="28"/>
  <c r="T166" i="28"/>
  <c r="T165" i="28"/>
  <c r="T164" i="28"/>
  <c r="T163" i="28"/>
  <c r="T162" i="28"/>
  <c r="T161" i="28"/>
  <c r="T160" i="28"/>
  <c r="T159" i="28"/>
  <c r="T158" i="28"/>
  <c r="T157" i="28"/>
  <c r="T156" i="28"/>
  <c r="T155" i="28"/>
  <c r="T154" i="28"/>
  <c r="T153" i="28"/>
  <c r="T152" i="28"/>
  <c r="T151" i="28"/>
  <c r="T150" i="28"/>
  <c r="T149" i="28"/>
  <c r="T148" i="28"/>
  <c r="T147" i="28"/>
  <c r="T146" i="28"/>
  <c r="T145" i="28"/>
  <c r="T144" i="28"/>
  <c r="T143" i="28"/>
  <c r="T142" i="28"/>
  <c r="T141" i="28"/>
  <c r="T140" i="28"/>
  <c r="T139" i="28"/>
  <c r="T138" i="28"/>
  <c r="T137" i="28"/>
  <c r="T136" i="28"/>
  <c r="T135" i="28"/>
  <c r="T134" i="28"/>
  <c r="T133" i="28"/>
  <c r="T132" i="28"/>
  <c r="T131" i="28"/>
  <c r="T130" i="28"/>
  <c r="T129" i="28"/>
  <c r="T128" i="28"/>
  <c r="T127" i="28"/>
  <c r="T126" i="28"/>
  <c r="T125" i="28"/>
  <c r="T124" i="28"/>
  <c r="T123" i="28"/>
  <c r="T122" i="28"/>
  <c r="T121" i="28"/>
  <c r="T120" i="28"/>
  <c r="T119" i="28"/>
  <c r="T118" i="28"/>
  <c r="T117" i="28"/>
  <c r="T116" i="28"/>
  <c r="T115" i="28"/>
  <c r="T114" i="28"/>
  <c r="T113" i="28"/>
  <c r="T112" i="28"/>
  <c r="T111" i="28"/>
  <c r="T110" i="28"/>
  <c r="T109" i="28"/>
  <c r="T108" i="28"/>
  <c r="T107" i="28"/>
  <c r="T106" i="28"/>
  <c r="T105" i="28"/>
  <c r="T104" i="28"/>
  <c r="T103" i="28"/>
  <c r="T102" i="28"/>
  <c r="T101" i="28"/>
  <c r="T100" i="28"/>
  <c r="T99" i="28"/>
  <c r="T98" i="28"/>
  <c r="T97" i="28"/>
  <c r="T96" i="28"/>
  <c r="T95" i="28"/>
  <c r="T94" i="28"/>
  <c r="T93" i="28"/>
  <c r="T92" i="28"/>
  <c r="T91" i="28"/>
  <c r="T90" i="28"/>
  <c r="T89" i="28"/>
  <c r="T88" i="28"/>
  <c r="T87" i="28"/>
  <c r="T86" i="28"/>
  <c r="T85" i="28"/>
  <c r="T84" i="28"/>
  <c r="T83" i="28"/>
  <c r="T82" i="28"/>
  <c r="T81" i="28"/>
  <c r="T80" i="28"/>
  <c r="T79" i="28"/>
  <c r="T78" i="28"/>
  <c r="T77" i="28"/>
  <c r="T76" i="28"/>
  <c r="T75" i="28"/>
  <c r="T74" i="28"/>
  <c r="T73" i="28"/>
  <c r="T72" i="28"/>
  <c r="T71" i="28"/>
  <c r="T70" i="28"/>
  <c r="T69" i="28"/>
  <c r="T68" i="28"/>
  <c r="T67" i="28"/>
  <c r="T66" i="28"/>
  <c r="T65" i="28"/>
  <c r="T64" i="28"/>
  <c r="T63" i="28"/>
  <c r="T62" i="28"/>
  <c r="T61" i="28"/>
  <c r="T60" i="28"/>
  <c r="T59" i="28"/>
  <c r="T58" i="28"/>
  <c r="T57" i="28"/>
  <c r="T56" i="28"/>
  <c r="T55" i="28"/>
  <c r="T54" i="28"/>
  <c r="T53" i="28"/>
  <c r="T52" i="28"/>
  <c r="T51" i="28"/>
  <c r="T50" i="28"/>
  <c r="T49" i="28"/>
  <c r="T48" i="28"/>
  <c r="T47" i="28"/>
  <c r="T46" i="28"/>
  <c r="T45" i="28"/>
  <c r="T44" i="28"/>
  <c r="T43" i="28"/>
  <c r="T42" i="28"/>
  <c r="T41" i="28"/>
  <c r="T40" i="28"/>
  <c r="T39" i="28"/>
  <c r="T38" i="28"/>
  <c r="T37" i="28"/>
  <c r="T36" i="28"/>
  <c r="T35" i="28"/>
  <c r="T34" i="28"/>
  <c r="T33" i="28"/>
  <c r="T32" i="28"/>
  <c r="T31" i="28"/>
  <c r="T30" i="28"/>
  <c r="T29" i="28"/>
  <c r="T28" i="28"/>
  <c r="T27" i="28"/>
  <c r="T26" i="28"/>
  <c r="T25" i="28"/>
  <c r="T24" i="28"/>
  <c r="T23" i="28"/>
  <c r="T22" i="28"/>
  <c r="T21" i="28"/>
  <c r="T20" i="28"/>
  <c r="T19" i="28"/>
  <c r="T18" i="28"/>
  <c r="T17" i="28"/>
  <c r="T16" i="28"/>
  <c r="T15" i="28"/>
  <c r="T14" i="28"/>
  <c r="T13" i="28"/>
  <c r="T12" i="28"/>
  <c r="T11" i="28"/>
  <c r="T10" i="28"/>
  <c r="T9" i="28"/>
  <c r="T8" i="28"/>
  <c r="T7" i="28"/>
  <c r="T6" i="28"/>
  <c r="T5" i="28"/>
  <c r="T4" i="28"/>
  <c r="T3" i="28"/>
  <c r="T2" i="28"/>
  <c r="T365" i="27"/>
  <c r="T364" i="27"/>
  <c r="T363" i="27"/>
  <c r="T362" i="27"/>
  <c r="T361" i="27"/>
  <c r="T360" i="27"/>
  <c r="T359" i="27"/>
  <c r="T358" i="27"/>
  <c r="T357" i="27"/>
  <c r="T356" i="27"/>
  <c r="T355" i="27"/>
  <c r="T354" i="27"/>
  <c r="T353" i="27"/>
  <c r="T352" i="27"/>
  <c r="T351" i="27"/>
  <c r="T350" i="27"/>
  <c r="T349" i="27"/>
  <c r="T348" i="27"/>
  <c r="T347" i="27"/>
  <c r="T346" i="27"/>
  <c r="T345" i="27"/>
  <c r="T344" i="27"/>
  <c r="T343" i="27"/>
  <c r="T342" i="27"/>
  <c r="T341" i="27"/>
  <c r="T340" i="27"/>
  <c r="T339" i="27"/>
  <c r="T338" i="27"/>
  <c r="T337" i="27"/>
  <c r="T336" i="27"/>
  <c r="T335" i="27"/>
  <c r="T334" i="27"/>
  <c r="T333" i="27"/>
  <c r="T332" i="27"/>
  <c r="T331" i="27"/>
  <c r="T330" i="27"/>
  <c r="T329" i="27"/>
  <c r="T328" i="27"/>
  <c r="T327" i="27"/>
  <c r="T326" i="27"/>
  <c r="T325" i="27"/>
  <c r="T324" i="27"/>
  <c r="T323" i="27"/>
  <c r="T322" i="27"/>
  <c r="T321" i="27"/>
  <c r="T320" i="27"/>
  <c r="T319" i="27"/>
  <c r="T318" i="27"/>
  <c r="T317" i="27"/>
  <c r="T316" i="27"/>
  <c r="T315" i="27"/>
  <c r="T314" i="27"/>
  <c r="T313" i="27"/>
  <c r="T312" i="27"/>
  <c r="T311" i="27"/>
  <c r="T310" i="27"/>
  <c r="T309" i="27"/>
  <c r="T308" i="27"/>
  <c r="T307" i="27"/>
  <c r="T306" i="27"/>
  <c r="T305" i="27"/>
  <c r="T304" i="27"/>
  <c r="T303" i="27"/>
  <c r="T302" i="27"/>
  <c r="T301" i="27"/>
  <c r="T300" i="27"/>
  <c r="T299" i="27"/>
  <c r="T298" i="27"/>
  <c r="T297" i="27"/>
  <c r="T296" i="27"/>
  <c r="T295" i="27"/>
  <c r="T294" i="27"/>
  <c r="T293" i="27"/>
  <c r="T292" i="27"/>
  <c r="T291" i="27"/>
  <c r="T290" i="27"/>
  <c r="T289" i="27"/>
  <c r="T288" i="27"/>
  <c r="T287" i="27"/>
  <c r="T286" i="27"/>
  <c r="T285" i="27"/>
  <c r="T284" i="27"/>
  <c r="T283" i="27"/>
  <c r="T282" i="27"/>
  <c r="T281" i="27"/>
  <c r="T280" i="27"/>
  <c r="T279" i="27"/>
  <c r="T278" i="27"/>
  <c r="T277" i="27"/>
  <c r="T276" i="27"/>
  <c r="T275" i="27"/>
  <c r="T274" i="27"/>
  <c r="T273" i="27"/>
  <c r="T272" i="27"/>
  <c r="T271" i="27"/>
  <c r="T270" i="27"/>
  <c r="T269" i="27"/>
  <c r="T268" i="27"/>
  <c r="T267" i="27"/>
  <c r="T266" i="27"/>
  <c r="T265" i="27"/>
  <c r="T264" i="27"/>
  <c r="T263" i="27"/>
  <c r="T262" i="27"/>
  <c r="T261" i="27"/>
  <c r="T260" i="27"/>
  <c r="T259" i="27"/>
  <c r="T258" i="27"/>
  <c r="T257" i="27"/>
  <c r="T256" i="27"/>
  <c r="T255" i="27"/>
  <c r="T254" i="27"/>
  <c r="T253" i="27"/>
  <c r="T252" i="27"/>
  <c r="T251" i="27"/>
  <c r="T250" i="27"/>
  <c r="T249" i="27"/>
  <c r="T248" i="27"/>
  <c r="T247" i="27"/>
  <c r="T246" i="27"/>
  <c r="T245" i="27"/>
  <c r="T244" i="27"/>
  <c r="T243" i="27"/>
  <c r="T242" i="27"/>
  <c r="T241" i="27"/>
  <c r="T240" i="27"/>
  <c r="T239" i="27"/>
  <c r="T238" i="27"/>
  <c r="T237" i="27"/>
  <c r="T236" i="27"/>
  <c r="T235" i="27"/>
  <c r="T234" i="27"/>
  <c r="T233" i="27"/>
  <c r="T232" i="27"/>
  <c r="T231" i="27"/>
  <c r="T230" i="27"/>
  <c r="T229" i="27"/>
  <c r="T228" i="27"/>
  <c r="T227" i="27"/>
  <c r="T226" i="27"/>
  <c r="T225" i="27"/>
  <c r="T224" i="27"/>
  <c r="T223" i="27"/>
  <c r="T222" i="27"/>
  <c r="T221" i="27"/>
  <c r="T220" i="27"/>
  <c r="T219" i="27"/>
  <c r="T218" i="27"/>
  <c r="T217" i="27"/>
  <c r="T216" i="27"/>
  <c r="T215" i="27"/>
  <c r="T214" i="27"/>
  <c r="T213" i="27"/>
  <c r="T212" i="27"/>
  <c r="T211" i="27"/>
  <c r="T210" i="27"/>
  <c r="T209" i="27"/>
  <c r="T208" i="27"/>
  <c r="T207" i="27"/>
  <c r="T206" i="27"/>
  <c r="T205" i="27"/>
  <c r="T204" i="27"/>
  <c r="T203" i="27"/>
  <c r="T202" i="27"/>
  <c r="T201" i="27"/>
  <c r="T200" i="27"/>
  <c r="T199" i="27"/>
  <c r="T198" i="27"/>
  <c r="T197" i="27"/>
  <c r="T196" i="27"/>
  <c r="T195" i="27"/>
  <c r="T194" i="27"/>
  <c r="T193" i="27"/>
  <c r="T192" i="27"/>
  <c r="T191" i="27"/>
  <c r="T190" i="27"/>
  <c r="T189" i="27"/>
  <c r="T188" i="27"/>
  <c r="T187" i="27"/>
  <c r="T186" i="27"/>
  <c r="T185" i="27"/>
  <c r="T184" i="27"/>
  <c r="T183" i="27"/>
  <c r="T182" i="27"/>
  <c r="T181" i="27"/>
  <c r="T180" i="27"/>
  <c r="T179" i="27"/>
  <c r="T178" i="27"/>
  <c r="T177" i="27"/>
  <c r="T176" i="27"/>
  <c r="T175" i="27"/>
  <c r="T174" i="27"/>
  <c r="T173" i="27"/>
  <c r="T172" i="27"/>
  <c r="T171" i="27"/>
  <c r="T170" i="27"/>
  <c r="T169" i="27"/>
  <c r="T168" i="27"/>
  <c r="T167" i="27"/>
  <c r="T166" i="27"/>
  <c r="T165" i="27"/>
  <c r="T164" i="27"/>
  <c r="T163" i="27"/>
  <c r="T162" i="27"/>
  <c r="T161" i="27"/>
  <c r="T160" i="27"/>
  <c r="T159" i="27"/>
  <c r="T158" i="27"/>
  <c r="T157" i="27"/>
  <c r="T156" i="27"/>
  <c r="T155" i="27"/>
  <c r="T154" i="27"/>
  <c r="T153" i="27"/>
  <c r="T152" i="27"/>
  <c r="T151" i="27"/>
  <c r="T150" i="27"/>
  <c r="T149" i="27"/>
  <c r="T148" i="27"/>
  <c r="T147" i="27"/>
  <c r="T146" i="27"/>
  <c r="T145" i="27"/>
  <c r="T144" i="27"/>
  <c r="T143" i="27"/>
  <c r="T142" i="27"/>
  <c r="T141" i="27"/>
  <c r="T140" i="27"/>
  <c r="T139" i="27"/>
  <c r="T138" i="27"/>
  <c r="T137" i="27"/>
  <c r="T136" i="27"/>
  <c r="T135" i="27"/>
  <c r="T134" i="27"/>
  <c r="T133" i="27"/>
  <c r="T132" i="27"/>
  <c r="T131" i="27"/>
  <c r="T130" i="27"/>
  <c r="T129" i="27"/>
  <c r="T128" i="27"/>
  <c r="T127" i="27"/>
  <c r="T126" i="27"/>
  <c r="T125" i="27"/>
  <c r="T124" i="27"/>
  <c r="T123" i="27"/>
  <c r="T122" i="27"/>
  <c r="T121" i="27"/>
  <c r="T120" i="27"/>
  <c r="T119" i="27"/>
  <c r="T118" i="27"/>
  <c r="T117" i="27"/>
  <c r="T116" i="27"/>
  <c r="T115" i="27"/>
  <c r="T114" i="27"/>
  <c r="T113" i="27"/>
  <c r="T112" i="27"/>
  <c r="T111" i="27"/>
  <c r="T110" i="27"/>
  <c r="T109" i="27"/>
  <c r="T108" i="27"/>
  <c r="T107" i="27"/>
  <c r="T106" i="27"/>
  <c r="T105" i="27"/>
  <c r="T104" i="27"/>
  <c r="T103" i="27"/>
  <c r="T102" i="27"/>
  <c r="T101" i="27"/>
  <c r="T100" i="27"/>
  <c r="T99" i="27"/>
  <c r="T98" i="27"/>
  <c r="T97" i="27"/>
  <c r="T96" i="27"/>
  <c r="T95" i="27"/>
  <c r="T94" i="27"/>
  <c r="T93" i="27"/>
  <c r="T92" i="27"/>
  <c r="T91" i="27"/>
  <c r="T90" i="27"/>
  <c r="T89" i="27"/>
  <c r="T88" i="27"/>
  <c r="T87" i="27"/>
  <c r="T86" i="27"/>
  <c r="T85" i="27"/>
  <c r="T84" i="27"/>
  <c r="T83" i="27"/>
  <c r="T82" i="27"/>
  <c r="T81" i="27"/>
  <c r="T80" i="27"/>
  <c r="T79" i="27"/>
  <c r="T78" i="27"/>
  <c r="T77" i="27"/>
  <c r="T76" i="27"/>
  <c r="T75" i="27"/>
  <c r="T74" i="27"/>
  <c r="T73" i="27"/>
  <c r="T72" i="27"/>
  <c r="T71" i="27"/>
  <c r="T70" i="27"/>
  <c r="T69" i="27"/>
  <c r="T68" i="27"/>
  <c r="T67" i="27"/>
  <c r="T66" i="27"/>
  <c r="T65" i="27"/>
  <c r="T64" i="27"/>
  <c r="T63" i="27"/>
  <c r="T62" i="27"/>
  <c r="T61" i="27"/>
  <c r="T60" i="27"/>
  <c r="T59" i="27"/>
  <c r="T58" i="27"/>
  <c r="T57" i="27"/>
  <c r="T56" i="27"/>
  <c r="T55" i="27"/>
  <c r="T54" i="27"/>
  <c r="T53" i="27"/>
  <c r="T52" i="27"/>
  <c r="T51" i="27"/>
  <c r="T50" i="27"/>
  <c r="T49" i="27"/>
  <c r="T48" i="27"/>
  <c r="T47" i="27"/>
  <c r="T46" i="27"/>
  <c r="T45" i="27"/>
  <c r="T44" i="27"/>
  <c r="T43" i="27"/>
  <c r="T42" i="27"/>
  <c r="T41" i="27"/>
  <c r="T40" i="27"/>
  <c r="T39" i="27"/>
  <c r="T38" i="27"/>
  <c r="T37" i="27"/>
  <c r="T36" i="27"/>
  <c r="T35" i="27"/>
  <c r="T34" i="27"/>
  <c r="T33" i="27"/>
  <c r="T32" i="27"/>
  <c r="T31" i="27"/>
  <c r="T30" i="27"/>
  <c r="T29" i="27"/>
  <c r="T28" i="27"/>
  <c r="T27" i="27"/>
  <c r="T26" i="27"/>
  <c r="T25" i="27"/>
  <c r="T24" i="27"/>
  <c r="T23" i="27"/>
  <c r="T22" i="27"/>
  <c r="T21" i="27"/>
  <c r="T20" i="27"/>
  <c r="T19" i="27"/>
  <c r="T18" i="27"/>
  <c r="T17" i="27"/>
  <c r="T16" i="27"/>
  <c r="T15" i="27"/>
  <c r="T14" i="27"/>
  <c r="T13" i="27"/>
  <c r="T12" i="27"/>
  <c r="T11" i="27"/>
  <c r="T10" i="27"/>
  <c r="T9" i="27"/>
  <c r="T8" i="27"/>
  <c r="T7" i="27"/>
  <c r="T6" i="27"/>
  <c r="T5" i="27"/>
  <c r="T4" i="27"/>
  <c r="T3" i="27"/>
  <c r="T2" i="27"/>
  <c r="D5" i="42"/>
  <c r="T365" i="26"/>
  <c r="T364" i="26"/>
  <c r="T363" i="26"/>
  <c r="T362" i="26"/>
  <c r="T361" i="26"/>
  <c r="T360" i="26"/>
  <c r="T359" i="26"/>
  <c r="T358" i="26"/>
  <c r="T357" i="26"/>
  <c r="T356" i="26"/>
  <c r="T355" i="26"/>
  <c r="T354" i="26"/>
  <c r="T353" i="26"/>
  <c r="T352" i="26"/>
  <c r="T351" i="26"/>
  <c r="T350" i="26"/>
  <c r="T349" i="26"/>
  <c r="T348" i="26"/>
  <c r="T347" i="26"/>
  <c r="T346" i="26"/>
  <c r="T345" i="26"/>
  <c r="T344" i="26"/>
  <c r="T343" i="26"/>
  <c r="T342" i="26"/>
  <c r="T341" i="26"/>
  <c r="T340" i="26"/>
  <c r="T339" i="26"/>
  <c r="T338" i="26"/>
  <c r="T337" i="26"/>
  <c r="T336" i="26"/>
  <c r="T335" i="26"/>
  <c r="T334" i="26"/>
  <c r="T333" i="26"/>
  <c r="T332" i="26"/>
  <c r="T331" i="26"/>
  <c r="T330" i="26"/>
  <c r="T329" i="26"/>
  <c r="T328" i="26"/>
  <c r="T327" i="26"/>
  <c r="T326" i="26"/>
  <c r="T325" i="26"/>
  <c r="T324" i="26"/>
  <c r="T323" i="26"/>
  <c r="T322" i="26"/>
  <c r="T321" i="26"/>
  <c r="T320" i="26"/>
  <c r="T319" i="26"/>
  <c r="T318" i="26"/>
  <c r="T317" i="26"/>
  <c r="T316" i="26"/>
  <c r="T315" i="26"/>
  <c r="T314" i="26"/>
  <c r="T313" i="26"/>
  <c r="T312" i="26"/>
  <c r="T311" i="26"/>
  <c r="T310" i="26"/>
  <c r="T309" i="26"/>
  <c r="T308" i="26"/>
  <c r="T307" i="26"/>
  <c r="T306" i="26"/>
  <c r="T305" i="26"/>
  <c r="T304" i="26"/>
  <c r="T303" i="26"/>
  <c r="T302" i="26"/>
  <c r="T301" i="26"/>
  <c r="T300" i="26"/>
  <c r="T299" i="26"/>
  <c r="T298" i="26"/>
  <c r="T297" i="26"/>
  <c r="T296" i="26"/>
  <c r="T295" i="26"/>
  <c r="T294" i="26"/>
  <c r="T293" i="26"/>
  <c r="T292" i="26"/>
  <c r="T291" i="26"/>
  <c r="T290" i="26"/>
  <c r="T289" i="26"/>
  <c r="T288" i="26"/>
  <c r="T287" i="26"/>
  <c r="T286" i="26"/>
  <c r="T285" i="26"/>
  <c r="T284" i="26"/>
  <c r="T283" i="26"/>
  <c r="T282" i="26"/>
  <c r="T281" i="26"/>
  <c r="T280" i="26"/>
  <c r="T279" i="26"/>
  <c r="T278" i="26"/>
  <c r="T277" i="26"/>
  <c r="T276" i="26"/>
  <c r="T275" i="26"/>
  <c r="T274" i="26"/>
  <c r="T273" i="26"/>
  <c r="T272" i="26"/>
  <c r="T271" i="26"/>
  <c r="T270" i="26"/>
  <c r="T269" i="26"/>
  <c r="T268" i="26"/>
  <c r="T267" i="26"/>
  <c r="T266" i="26"/>
  <c r="T265" i="26"/>
  <c r="T264" i="26"/>
  <c r="T263" i="26"/>
  <c r="T262" i="26"/>
  <c r="T261" i="26"/>
  <c r="T260" i="26"/>
  <c r="T259" i="26"/>
  <c r="T258" i="26"/>
  <c r="T257" i="26"/>
  <c r="T256" i="26"/>
  <c r="T255" i="26"/>
  <c r="T254" i="26"/>
  <c r="T253" i="26"/>
  <c r="T252" i="26"/>
  <c r="T251" i="26"/>
  <c r="T250" i="26"/>
  <c r="T249" i="26"/>
  <c r="T248" i="26"/>
  <c r="T247" i="26"/>
  <c r="T246" i="26"/>
  <c r="T245" i="26"/>
  <c r="T244" i="26"/>
  <c r="T243" i="26"/>
  <c r="T242" i="26"/>
  <c r="T241" i="26"/>
  <c r="T240" i="26"/>
  <c r="T239" i="26"/>
  <c r="T238" i="26"/>
  <c r="T237" i="26"/>
  <c r="T236" i="26"/>
  <c r="T235" i="26"/>
  <c r="T234" i="26"/>
  <c r="T233" i="26"/>
  <c r="T232" i="26"/>
  <c r="T231" i="26"/>
  <c r="T230" i="26"/>
  <c r="T229" i="26"/>
  <c r="T228" i="26"/>
  <c r="T227" i="26"/>
  <c r="T226" i="26"/>
  <c r="T225" i="26"/>
  <c r="T224" i="26"/>
  <c r="T223" i="26"/>
  <c r="T222" i="26"/>
  <c r="T221" i="26"/>
  <c r="T220" i="26"/>
  <c r="T219" i="26"/>
  <c r="T218" i="26"/>
  <c r="T217" i="26"/>
  <c r="T216" i="26"/>
  <c r="T215" i="26"/>
  <c r="T214" i="26"/>
  <c r="T213" i="26"/>
  <c r="T212" i="26"/>
  <c r="T211" i="26"/>
  <c r="T210" i="26"/>
  <c r="T209" i="26"/>
  <c r="T208" i="26"/>
  <c r="T207" i="26"/>
  <c r="T206" i="26"/>
  <c r="T205" i="26"/>
  <c r="T204" i="26"/>
  <c r="T203" i="26"/>
  <c r="T202" i="26"/>
  <c r="T201" i="26"/>
  <c r="T200" i="26"/>
  <c r="T199" i="26"/>
  <c r="T198" i="26"/>
  <c r="T197" i="26"/>
  <c r="T196" i="26"/>
  <c r="T195" i="26"/>
  <c r="T194" i="26"/>
  <c r="T193" i="26"/>
  <c r="T192" i="26"/>
  <c r="T191" i="26"/>
  <c r="T190" i="26"/>
  <c r="T189" i="26"/>
  <c r="T188" i="26"/>
  <c r="T187" i="26"/>
  <c r="T186" i="26"/>
  <c r="T185" i="26"/>
  <c r="T184" i="26"/>
  <c r="T183" i="26"/>
  <c r="T182" i="26"/>
  <c r="T181" i="26"/>
  <c r="T180" i="26"/>
  <c r="T179" i="26"/>
  <c r="T178" i="26"/>
  <c r="T177" i="26"/>
  <c r="T176" i="26"/>
  <c r="T175" i="26"/>
  <c r="T174" i="26"/>
  <c r="T173" i="26"/>
  <c r="T172" i="26"/>
  <c r="T171" i="26"/>
  <c r="T170" i="26"/>
  <c r="T169" i="26"/>
  <c r="T168" i="26"/>
  <c r="T167" i="26"/>
  <c r="T166" i="26"/>
  <c r="T165" i="26"/>
  <c r="T164" i="26"/>
  <c r="T163" i="26"/>
  <c r="T162" i="26"/>
  <c r="T161" i="26"/>
  <c r="T160" i="26"/>
  <c r="T159" i="26"/>
  <c r="T158" i="26"/>
  <c r="T157" i="26"/>
  <c r="T156" i="26"/>
  <c r="T155" i="26"/>
  <c r="T154" i="26"/>
  <c r="T153" i="26"/>
  <c r="T152" i="26"/>
  <c r="T151" i="26"/>
  <c r="T150" i="26"/>
  <c r="T149" i="26"/>
  <c r="T148" i="26"/>
  <c r="T147" i="26"/>
  <c r="T146" i="26"/>
  <c r="T145" i="26"/>
  <c r="T144" i="26"/>
  <c r="T143" i="26"/>
  <c r="T142" i="26"/>
  <c r="T141" i="26"/>
  <c r="T140" i="26"/>
  <c r="T139" i="26"/>
  <c r="T138" i="26"/>
  <c r="T137" i="26"/>
  <c r="T136" i="26"/>
  <c r="T135" i="26"/>
  <c r="T134" i="26"/>
  <c r="T133" i="26"/>
  <c r="T132" i="26"/>
  <c r="T131" i="26"/>
  <c r="T130" i="26"/>
  <c r="T129" i="26"/>
  <c r="T128" i="26"/>
  <c r="T127" i="26"/>
  <c r="T126" i="26"/>
  <c r="T125" i="26"/>
  <c r="T124" i="26"/>
  <c r="T123" i="26"/>
  <c r="T122" i="26"/>
  <c r="T121" i="26"/>
  <c r="T120" i="26"/>
  <c r="T119" i="26"/>
  <c r="T118" i="26"/>
  <c r="T117" i="26"/>
  <c r="T116" i="26"/>
  <c r="T115" i="26"/>
  <c r="T114" i="26"/>
  <c r="T113" i="26"/>
  <c r="T112" i="26"/>
  <c r="T111" i="26"/>
  <c r="T110" i="26"/>
  <c r="T109" i="26"/>
  <c r="T108" i="26"/>
  <c r="T107" i="26"/>
  <c r="T106" i="26"/>
  <c r="T105" i="26"/>
  <c r="T104" i="26"/>
  <c r="T103" i="26"/>
  <c r="T102" i="26"/>
  <c r="T101" i="26"/>
  <c r="T100" i="26"/>
  <c r="T99" i="26"/>
  <c r="T98" i="26"/>
  <c r="T97" i="26"/>
  <c r="T96" i="26"/>
  <c r="T95" i="26"/>
  <c r="T94" i="26"/>
  <c r="T93" i="26"/>
  <c r="T92" i="26"/>
  <c r="T91" i="26"/>
  <c r="T90" i="26"/>
  <c r="T89" i="26"/>
  <c r="T88" i="26"/>
  <c r="T87" i="26"/>
  <c r="T86" i="26"/>
  <c r="T85" i="26"/>
  <c r="T84" i="26"/>
  <c r="T83" i="26"/>
  <c r="T82" i="26"/>
  <c r="T81" i="26"/>
  <c r="T80" i="26"/>
  <c r="T79" i="26"/>
  <c r="T78" i="26"/>
  <c r="T77" i="26"/>
  <c r="T76" i="26"/>
  <c r="T75" i="26"/>
  <c r="T74" i="26"/>
  <c r="T73" i="26"/>
  <c r="T72" i="26"/>
  <c r="T71" i="26"/>
  <c r="T70" i="26"/>
  <c r="T69" i="26"/>
  <c r="T68" i="26"/>
  <c r="T67" i="26"/>
  <c r="T66" i="26"/>
  <c r="T65" i="26"/>
  <c r="T64" i="26"/>
  <c r="T63" i="26"/>
  <c r="T62" i="26"/>
  <c r="T61" i="26"/>
  <c r="T60" i="26"/>
  <c r="T59" i="26"/>
  <c r="T58" i="26"/>
  <c r="T57" i="26"/>
  <c r="T56" i="26"/>
  <c r="T55" i="26"/>
  <c r="T54" i="26"/>
  <c r="T53" i="26"/>
  <c r="T52" i="26"/>
  <c r="T51" i="26"/>
  <c r="T50" i="26"/>
  <c r="T49" i="26"/>
  <c r="T48" i="26"/>
  <c r="T47" i="26"/>
  <c r="T46" i="26"/>
  <c r="T45" i="26"/>
  <c r="T44" i="26"/>
  <c r="T43" i="26"/>
  <c r="T42" i="26"/>
  <c r="T41" i="26"/>
  <c r="T40" i="26"/>
  <c r="T39" i="26"/>
  <c r="T38" i="26"/>
  <c r="T37" i="26"/>
  <c r="T36" i="26"/>
  <c r="T35" i="26"/>
  <c r="T34" i="26"/>
  <c r="T33" i="26"/>
  <c r="T32" i="26"/>
  <c r="T31" i="26"/>
  <c r="T30" i="26"/>
  <c r="T29" i="26"/>
  <c r="T28" i="26"/>
  <c r="T27" i="26"/>
  <c r="T26" i="26"/>
  <c r="T25" i="26"/>
  <c r="T24" i="26"/>
  <c r="T23" i="26"/>
  <c r="T22" i="26"/>
  <c r="T21" i="26"/>
  <c r="T20" i="26"/>
  <c r="T19" i="26"/>
  <c r="T18" i="26"/>
  <c r="T17" i="26"/>
  <c r="T16" i="26"/>
  <c r="T15" i="26"/>
  <c r="T14" i="26"/>
  <c r="T13" i="26"/>
  <c r="T12" i="26"/>
  <c r="T11" i="26"/>
  <c r="T10" i="26"/>
  <c r="T9" i="26"/>
  <c r="T8" i="26"/>
  <c r="T7" i="26"/>
  <c r="T6" i="26"/>
  <c r="T5" i="26"/>
  <c r="T4" i="26"/>
  <c r="T3" i="26"/>
  <c r="T2" i="26"/>
  <c r="H4" i="42"/>
  <c r="T365" i="25"/>
  <c r="T364" i="25"/>
  <c r="T363" i="25"/>
  <c r="T362" i="25"/>
  <c r="T361" i="25"/>
  <c r="T360" i="25"/>
  <c r="T359" i="25"/>
  <c r="T358" i="25"/>
  <c r="T357" i="25"/>
  <c r="T356" i="25"/>
  <c r="T355" i="25"/>
  <c r="T354" i="25"/>
  <c r="T353" i="25"/>
  <c r="T352" i="25"/>
  <c r="T351" i="25"/>
  <c r="T350" i="25"/>
  <c r="T349" i="25"/>
  <c r="T348" i="25"/>
  <c r="T347" i="25"/>
  <c r="T346" i="25"/>
  <c r="T345" i="25"/>
  <c r="T344" i="25"/>
  <c r="T343" i="25"/>
  <c r="T342" i="25"/>
  <c r="T341" i="25"/>
  <c r="T340" i="25"/>
  <c r="T339" i="25"/>
  <c r="T338" i="25"/>
  <c r="T337" i="25"/>
  <c r="T336" i="25"/>
  <c r="T335" i="25"/>
  <c r="T334" i="25"/>
  <c r="T333" i="25"/>
  <c r="T332" i="25"/>
  <c r="T331" i="25"/>
  <c r="T330" i="25"/>
  <c r="T329" i="25"/>
  <c r="T328" i="25"/>
  <c r="T327" i="25"/>
  <c r="T326" i="25"/>
  <c r="T325" i="25"/>
  <c r="T324" i="25"/>
  <c r="T323" i="25"/>
  <c r="T322" i="25"/>
  <c r="T321" i="25"/>
  <c r="T320" i="25"/>
  <c r="T319" i="25"/>
  <c r="T318" i="25"/>
  <c r="T317" i="25"/>
  <c r="T316" i="25"/>
  <c r="T315" i="25"/>
  <c r="T314" i="25"/>
  <c r="T313" i="25"/>
  <c r="T312" i="25"/>
  <c r="T311" i="25"/>
  <c r="T310" i="25"/>
  <c r="T309" i="25"/>
  <c r="T308" i="25"/>
  <c r="T307" i="25"/>
  <c r="T306" i="25"/>
  <c r="T305" i="25"/>
  <c r="T304" i="25"/>
  <c r="T303" i="25"/>
  <c r="T302" i="25"/>
  <c r="T301" i="25"/>
  <c r="T300" i="25"/>
  <c r="T299" i="25"/>
  <c r="T298" i="25"/>
  <c r="T297" i="25"/>
  <c r="T296" i="25"/>
  <c r="T295" i="25"/>
  <c r="T294" i="25"/>
  <c r="T293" i="25"/>
  <c r="T292" i="25"/>
  <c r="T291" i="25"/>
  <c r="T290" i="25"/>
  <c r="T289" i="25"/>
  <c r="T288" i="25"/>
  <c r="T287" i="25"/>
  <c r="T286" i="25"/>
  <c r="T285" i="25"/>
  <c r="T284" i="25"/>
  <c r="T283" i="25"/>
  <c r="T282" i="25"/>
  <c r="T281" i="25"/>
  <c r="T280" i="25"/>
  <c r="T279" i="25"/>
  <c r="T278" i="25"/>
  <c r="T277" i="25"/>
  <c r="T276" i="25"/>
  <c r="T275" i="25"/>
  <c r="T274" i="25"/>
  <c r="T273" i="25"/>
  <c r="T272" i="25"/>
  <c r="T271" i="25"/>
  <c r="T270" i="25"/>
  <c r="T269" i="25"/>
  <c r="T268" i="25"/>
  <c r="T267" i="25"/>
  <c r="T266" i="25"/>
  <c r="T265" i="25"/>
  <c r="T264" i="25"/>
  <c r="T263" i="25"/>
  <c r="T262" i="25"/>
  <c r="T261" i="25"/>
  <c r="T260" i="25"/>
  <c r="T259" i="25"/>
  <c r="T258" i="25"/>
  <c r="T257" i="25"/>
  <c r="T256" i="25"/>
  <c r="T255" i="25"/>
  <c r="T254" i="25"/>
  <c r="T253" i="25"/>
  <c r="T252" i="25"/>
  <c r="T251" i="25"/>
  <c r="T250" i="25"/>
  <c r="T249" i="25"/>
  <c r="T248" i="25"/>
  <c r="T247" i="25"/>
  <c r="T246" i="25"/>
  <c r="T245" i="25"/>
  <c r="T244" i="25"/>
  <c r="T243" i="25"/>
  <c r="T242" i="25"/>
  <c r="T241" i="25"/>
  <c r="T240" i="25"/>
  <c r="T239" i="25"/>
  <c r="T238" i="25"/>
  <c r="T237" i="25"/>
  <c r="T236" i="25"/>
  <c r="T235" i="25"/>
  <c r="T234" i="25"/>
  <c r="T233" i="25"/>
  <c r="T232" i="25"/>
  <c r="T231" i="25"/>
  <c r="T230" i="25"/>
  <c r="T229" i="25"/>
  <c r="T228" i="25"/>
  <c r="T227" i="25"/>
  <c r="T226" i="25"/>
  <c r="T225" i="25"/>
  <c r="T224" i="25"/>
  <c r="T223" i="25"/>
  <c r="T222" i="25"/>
  <c r="T221" i="25"/>
  <c r="T220" i="25"/>
  <c r="T219" i="25"/>
  <c r="T218" i="25"/>
  <c r="T217" i="25"/>
  <c r="T216" i="25"/>
  <c r="T215" i="25"/>
  <c r="T214" i="25"/>
  <c r="T213" i="25"/>
  <c r="T212" i="25"/>
  <c r="T211" i="25"/>
  <c r="T210" i="25"/>
  <c r="T209" i="25"/>
  <c r="T208" i="25"/>
  <c r="T207" i="25"/>
  <c r="T206" i="25"/>
  <c r="T205" i="25"/>
  <c r="T204" i="25"/>
  <c r="T203" i="25"/>
  <c r="T202" i="25"/>
  <c r="T201" i="25"/>
  <c r="T200" i="25"/>
  <c r="T199" i="25"/>
  <c r="T198" i="25"/>
  <c r="T197" i="25"/>
  <c r="T196" i="25"/>
  <c r="T195" i="25"/>
  <c r="T194" i="25"/>
  <c r="T193" i="25"/>
  <c r="T192" i="25"/>
  <c r="T191" i="25"/>
  <c r="T190" i="25"/>
  <c r="T189" i="25"/>
  <c r="T188" i="25"/>
  <c r="T187" i="25"/>
  <c r="T186" i="25"/>
  <c r="T185" i="25"/>
  <c r="T184" i="25"/>
  <c r="T183" i="25"/>
  <c r="T182" i="25"/>
  <c r="T181" i="25"/>
  <c r="T180" i="25"/>
  <c r="T179" i="25"/>
  <c r="T178" i="25"/>
  <c r="T177" i="25"/>
  <c r="T176" i="25"/>
  <c r="T175" i="25"/>
  <c r="T174" i="25"/>
  <c r="T173" i="25"/>
  <c r="T172" i="25"/>
  <c r="T171" i="25"/>
  <c r="T170" i="25"/>
  <c r="T169" i="25"/>
  <c r="T168" i="25"/>
  <c r="T167" i="25"/>
  <c r="T166" i="25"/>
  <c r="T165" i="25"/>
  <c r="T164" i="25"/>
  <c r="T163" i="25"/>
  <c r="T162" i="25"/>
  <c r="T161" i="25"/>
  <c r="T160" i="25"/>
  <c r="T159" i="25"/>
  <c r="T158" i="25"/>
  <c r="T157" i="25"/>
  <c r="T156" i="25"/>
  <c r="T155" i="25"/>
  <c r="T154" i="25"/>
  <c r="T153" i="25"/>
  <c r="T152" i="25"/>
  <c r="T151" i="25"/>
  <c r="T150" i="25"/>
  <c r="T149" i="25"/>
  <c r="T148" i="25"/>
  <c r="T147" i="25"/>
  <c r="T146" i="25"/>
  <c r="T145" i="25"/>
  <c r="T144" i="25"/>
  <c r="T143" i="25"/>
  <c r="T142" i="25"/>
  <c r="T141" i="25"/>
  <c r="T140" i="25"/>
  <c r="T139" i="25"/>
  <c r="T138" i="25"/>
  <c r="T137" i="25"/>
  <c r="T136" i="25"/>
  <c r="T135" i="25"/>
  <c r="T134" i="25"/>
  <c r="T133" i="25"/>
  <c r="T132" i="25"/>
  <c r="T131" i="25"/>
  <c r="T130" i="25"/>
  <c r="T129" i="25"/>
  <c r="T128" i="25"/>
  <c r="T127" i="25"/>
  <c r="T126" i="25"/>
  <c r="T125" i="25"/>
  <c r="T124" i="25"/>
  <c r="T123" i="25"/>
  <c r="T122" i="25"/>
  <c r="T121" i="25"/>
  <c r="T120" i="25"/>
  <c r="T119" i="25"/>
  <c r="T118" i="25"/>
  <c r="T117" i="25"/>
  <c r="T116" i="25"/>
  <c r="T115" i="25"/>
  <c r="T114" i="25"/>
  <c r="T113" i="25"/>
  <c r="T112" i="25"/>
  <c r="T111" i="25"/>
  <c r="T110" i="25"/>
  <c r="T109" i="25"/>
  <c r="T108" i="25"/>
  <c r="T107" i="25"/>
  <c r="T106" i="25"/>
  <c r="T105" i="25"/>
  <c r="T104" i="25"/>
  <c r="T103" i="25"/>
  <c r="T102" i="25"/>
  <c r="T101" i="25"/>
  <c r="T100" i="25"/>
  <c r="T99" i="25"/>
  <c r="T98" i="25"/>
  <c r="T97" i="25"/>
  <c r="T96" i="25"/>
  <c r="T95" i="25"/>
  <c r="T94" i="25"/>
  <c r="T93" i="25"/>
  <c r="T92" i="25"/>
  <c r="T91" i="25"/>
  <c r="T90" i="25"/>
  <c r="T89" i="25"/>
  <c r="T88" i="25"/>
  <c r="T87" i="25"/>
  <c r="T86" i="25"/>
  <c r="T85" i="25"/>
  <c r="T84" i="25"/>
  <c r="T83" i="25"/>
  <c r="T82" i="25"/>
  <c r="T81" i="25"/>
  <c r="T80" i="25"/>
  <c r="T79" i="25"/>
  <c r="T78" i="25"/>
  <c r="T77" i="25"/>
  <c r="T76" i="25"/>
  <c r="T75" i="25"/>
  <c r="T74" i="25"/>
  <c r="T73" i="25"/>
  <c r="T72" i="25"/>
  <c r="T71" i="25"/>
  <c r="T70" i="25"/>
  <c r="T69" i="25"/>
  <c r="T68" i="25"/>
  <c r="T67" i="25"/>
  <c r="T66" i="25"/>
  <c r="T65" i="25"/>
  <c r="T64" i="25"/>
  <c r="T63" i="25"/>
  <c r="T62" i="25"/>
  <c r="T61" i="25"/>
  <c r="T60" i="25"/>
  <c r="T59" i="25"/>
  <c r="T58" i="25"/>
  <c r="T57" i="25"/>
  <c r="T56" i="25"/>
  <c r="T55" i="25"/>
  <c r="T54" i="25"/>
  <c r="T53" i="25"/>
  <c r="T52" i="25"/>
  <c r="T51" i="25"/>
  <c r="T50" i="25"/>
  <c r="T49" i="25"/>
  <c r="T48" i="25"/>
  <c r="T47" i="25"/>
  <c r="T46" i="25"/>
  <c r="T45" i="25"/>
  <c r="T44" i="25"/>
  <c r="T43" i="25"/>
  <c r="T42" i="25"/>
  <c r="T41" i="25"/>
  <c r="T40" i="25"/>
  <c r="T39" i="25"/>
  <c r="T38" i="25"/>
  <c r="T37" i="25"/>
  <c r="T36" i="25"/>
  <c r="T35" i="25"/>
  <c r="T34" i="25"/>
  <c r="T33" i="25"/>
  <c r="T32" i="25"/>
  <c r="T31" i="25"/>
  <c r="T30" i="25"/>
  <c r="T29" i="25"/>
  <c r="T28" i="25"/>
  <c r="T27" i="25"/>
  <c r="T26" i="25"/>
  <c r="T25" i="25"/>
  <c r="T24" i="25"/>
  <c r="T23" i="25"/>
  <c r="T22" i="25"/>
  <c r="T21" i="25"/>
  <c r="T20" i="25"/>
  <c r="T19" i="25"/>
  <c r="T18" i="25"/>
  <c r="T17" i="25"/>
  <c r="T16" i="25"/>
  <c r="T15" i="25"/>
  <c r="T14" i="25"/>
  <c r="T13" i="25"/>
  <c r="T12" i="25"/>
  <c r="T11" i="25"/>
  <c r="T10" i="25"/>
  <c r="T9" i="25"/>
  <c r="T8" i="25"/>
  <c r="T7" i="25"/>
  <c r="T6" i="25"/>
  <c r="T5" i="25"/>
  <c r="T4" i="25"/>
  <c r="T3" i="25"/>
  <c r="T2" i="25"/>
  <c r="G4" i="42"/>
  <c r="T365" i="24"/>
  <c r="T364" i="24"/>
  <c r="T363" i="24"/>
  <c r="T362" i="24"/>
  <c r="T361" i="24"/>
  <c r="T360" i="24"/>
  <c r="T359" i="24"/>
  <c r="T358" i="24"/>
  <c r="T357" i="24"/>
  <c r="T356" i="24"/>
  <c r="T355" i="24"/>
  <c r="T354" i="24"/>
  <c r="T353" i="24"/>
  <c r="T352" i="24"/>
  <c r="T351" i="24"/>
  <c r="T350" i="24"/>
  <c r="T349" i="24"/>
  <c r="T348" i="24"/>
  <c r="T347" i="24"/>
  <c r="T346" i="24"/>
  <c r="T345" i="24"/>
  <c r="T344" i="24"/>
  <c r="T343" i="24"/>
  <c r="T342" i="24"/>
  <c r="T341" i="24"/>
  <c r="T340" i="24"/>
  <c r="T339" i="24"/>
  <c r="T338" i="24"/>
  <c r="T337" i="24"/>
  <c r="T336" i="24"/>
  <c r="T335" i="24"/>
  <c r="T334" i="24"/>
  <c r="T333" i="24"/>
  <c r="T332" i="24"/>
  <c r="T331" i="24"/>
  <c r="T330" i="24"/>
  <c r="T329" i="24"/>
  <c r="T328" i="24"/>
  <c r="T327" i="24"/>
  <c r="T326" i="24"/>
  <c r="T325" i="24"/>
  <c r="T324" i="24"/>
  <c r="T323" i="24"/>
  <c r="T322" i="24"/>
  <c r="T321" i="24"/>
  <c r="T320" i="24"/>
  <c r="T319" i="24"/>
  <c r="T318" i="24"/>
  <c r="T317" i="24"/>
  <c r="T316" i="24"/>
  <c r="T315" i="24"/>
  <c r="T314" i="24"/>
  <c r="T313" i="24"/>
  <c r="T312" i="24"/>
  <c r="T311" i="24"/>
  <c r="T310" i="24"/>
  <c r="T309" i="24"/>
  <c r="T308" i="24"/>
  <c r="T307" i="24"/>
  <c r="T306" i="24"/>
  <c r="T305" i="24"/>
  <c r="T304" i="24"/>
  <c r="T303" i="24"/>
  <c r="T302" i="24"/>
  <c r="T301" i="24"/>
  <c r="T300" i="24"/>
  <c r="T299" i="24"/>
  <c r="T298" i="24"/>
  <c r="T297" i="24"/>
  <c r="T296" i="24"/>
  <c r="T295" i="24"/>
  <c r="T294" i="24"/>
  <c r="T293" i="24"/>
  <c r="T292" i="24"/>
  <c r="T291" i="24"/>
  <c r="T290" i="24"/>
  <c r="T289" i="24"/>
  <c r="T288" i="24"/>
  <c r="T287" i="24"/>
  <c r="T286" i="24"/>
  <c r="T285" i="24"/>
  <c r="T284" i="24"/>
  <c r="T283" i="24"/>
  <c r="T282" i="24"/>
  <c r="T281" i="24"/>
  <c r="T280" i="24"/>
  <c r="T279" i="24"/>
  <c r="T278" i="24"/>
  <c r="T277" i="24"/>
  <c r="T276" i="24"/>
  <c r="T275" i="24"/>
  <c r="T274" i="24"/>
  <c r="T273" i="24"/>
  <c r="T272" i="24"/>
  <c r="T271" i="24"/>
  <c r="T270" i="24"/>
  <c r="T269" i="24"/>
  <c r="T268" i="24"/>
  <c r="T267" i="24"/>
  <c r="T266" i="24"/>
  <c r="T265" i="24"/>
  <c r="T264" i="24"/>
  <c r="T263" i="24"/>
  <c r="T262" i="24"/>
  <c r="T261" i="24"/>
  <c r="T260" i="24"/>
  <c r="T259" i="24"/>
  <c r="T258" i="24"/>
  <c r="T257" i="24"/>
  <c r="T256" i="24"/>
  <c r="T255" i="24"/>
  <c r="T254" i="24"/>
  <c r="T253" i="24"/>
  <c r="T252" i="24"/>
  <c r="T251" i="24"/>
  <c r="T250" i="24"/>
  <c r="T249" i="24"/>
  <c r="T248" i="24"/>
  <c r="T247" i="24"/>
  <c r="T246" i="24"/>
  <c r="T245" i="24"/>
  <c r="T244" i="24"/>
  <c r="T243" i="24"/>
  <c r="T242" i="24"/>
  <c r="T241" i="24"/>
  <c r="T240" i="24"/>
  <c r="T239" i="24"/>
  <c r="T238" i="24"/>
  <c r="T237" i="24"/>
  <c r="T236" i="24"/>
  <c r="T235" i="24"/>
  <c r="T234" i="24"/>
  <c r="T233" i="24"/>
  <c r="T232" i="24"/>
  <c r="T231" i="24"/>
  <c r="T230" i="24"/>
  <c r="T229" i="24"/>
  <c r="T228" i="24"/>
  <c r="T227" i="24"/>
  <c r="T226" i="24"/>
  <c r="T225" i="24"/>
  <c r="T224" i="24"/>
  <c r="T223" i="24"/>
  <c r="T222" i="24"/>
  <c r="T221" i="24"/>
  <c r="T220" i="24"/>
  <c r="T219" i="24"/>
  <c r="T218" i="24"/>
  <c r="T217" i="24"/>
  <c r="T216" i="24"/>
  <c r="T215" i="24"/>
  <c r="T214" i="24"/>
  <c r="T213" i="24"/>
  <c r="T212" i="24"/>
  <c r="T211" i="24"/>
  <c r="T210" i="24"/>
  <c r="T209" i="24"/>
  <c r="T208" i="24"/>
  <c r="T207" i="24"/>
  <c r="T206" i="24"/>
  <c r="T205" i="24"/>
  <c r="T204" i="24"/>
  <c r="T203" i="24"/>
  <c r="T202" i="24"/>
  <c r="T201" i="24"/>
  <c r="T200" i="24"/>
  <c r="T199" i="24"/>
  <c r="T198" i="24"/>
  <c r="T197" i="24"/>
  <c r="T196" i="24"/>
  <c r="T195" i="24"/>
  <c r="T194" i="24"/>
  <c r="T193" i="24"/>
  <c r="T192" i="24"/>
  <c r="T191" i="24"/>
  <c r="T190" i="24"/>
  <c r="T189" i="24"/>
  <c r="T188" i="24"/>
  <c r="T187" i="24"/>
  <c r="T186" i="24"/>
  <c r="T185" i="24"/>
  <c r="T184" i="24"/>
  <c r="T183" i="24"/>
  <c r="T182" i="24"/>
  <c r="T181" i="24"/>
  <c r="T180" i="24"/>
  <c r="T179" i="24"/>
  <c r="T178" i="24"/>
  <c r="T177" i="24"/>
  <c r="T176" i="24"/>
  <c r="T175" i="24"/>
  <c r="T174" i="24"/>
  <c r="T173" i="24"/>
  <c r="T172" i="24"/>
  <c r="T171" i="24"/>
  <c r="T170" i="24"/>
  <c r="T169" i="24"/>
  <c r="T168" i="24"/>
  <c r="T167" i="24"/>
  <c r="T166" i="24"/>
  <c r="T165" i="24"/>
  <c r="T164" i="24"/>
  <c r="T163" i="24"/>
  <c r="T162" i="24"/>
  <c r="T161" i="24"/>
  <c r="T160" i="24"/>
  <c r="T159" i="24"/>
  <c r="T158" i="24"/>
  <c r="T157" i="24"/>
  <c r="T156" i="24"/>
  <c r="T155" i="24"/>
  <c r="T154" i="24"/>
  <c r="T153" i="24"/>
  <c r="T152" i="24"/>
  <c r="T151" i="24"/>
  <c r="T150" i="24"/>
  <c r="T149" i="24"/>
  <c r="T148" i="24"/>
  <c r="T147" i="24"/>
  <c r="T146" i="24"/>
  <c r="T145" i="24"/>
  <c r="T144" i="24"/>
  <c r="T143" i="24"/>
  <c r="T142" i="24"/>
  <c r="T141" i="24"/>
  <c r="T140" i="24"/>
  <c r="T139" i="24"/>
  <c r="T138" i="24"/>
  <c r="T137" i="24"/>
  <c r="T136" i="24"/>
  <c r="T135" i="24"/>
  <c r="T134" i="24"/>
  <c r="T133" i="24"/>
  <c r="T132" i="24"/>
  <c r="T131" i="24"/>
  <c r="T130" i="24"/>
  <c r="T129" i="24"/>
  <c r="T128" i="24"/>
  <c r="T127" i="24"/>
  <c r="T126" i="24"/>
  <c r="T125" i="24"/>
  <c r="T124" i="24"/>
  <c r="T123" i="24"/>
  <c r="T122" i="24"/>
  <c r="T121" i="24"/>
  <c r="T120" i="24"/>
  <c r="T119" i="24"/>
  <c r="T118" i="24"/>
  <c r="T117" i="24"/>
  <c r="T116" i="24"/>
  <c r="T115" i="24"/>
  <c r="T114" i="24"/>
  <c r="T113" i="24"/>
  <c r="T112" i="24"/>
  <c r="T111" i="24"/>
  <c r="T110" i="24"/>
  <c r="T109" i="24"/>
  <c r="T108" i="24"/>
  <c r="T107" i="24"/>
  <c r="T106" i="24"/>
  <c r="T105" i="24"/>
  <c r="T104" i="24"/>
  <c r="T103" i="24"/>
  <c r="T102" i="24"/>
  <c r="T101" i="24"/>
  <c r="T100" i="24"/>
  <c r="T99" i="24"/>
  <c r="T98" i="24"/>
  <c r="T97" i="24"/>
  <c r="T96" i="24"/>
  <c r="T95" i="24"/>
  <c r="T94" i="24"/>
  <c r="T93" i="24"/>
  <c r="T92" i="24"/>
  <c r="T91" i="24"/>
  <c r="T90" i="24"/>
  <c r="T89" i="24"/>
  <c r="T88" i="24"/>
  <c r="T87" i="24"/>
  <c r="T86" i="24"/>
  <c r="T85" i="24"/>
  <c r="T84" i="24"/>
  <c r="T83" i="24"/>
  <c r="T82" i="24"/>
  <c r="T81" i="24"/>
  <c r="T80" i="24"/>
  <c r="T79" i="24"/>
  <c r="T78" i="24"/>
  <c r="T77" i="24"/>
  <c r="T76" i="24"/>
  <c r="T75" i="24"/>
  <c r="T74" i="24"/>
  <c r="T73" i="24"/>
  <c r="T72" i="24"/>
  <c r="T71" i="24"/>
  <c r="T70" i="24"/>
  <c r="T69" i="24"/>
  <c r="T68" i="24"/>
  <c r="T67" i="24"/>
  <c r="T66" i="24"/>
  <c r="T65" i="24"/>
  <c r="T64" i="24"/>
  <c r="T63" i="24"/>
  <c r="T62" i="24"/>
  <c r="T61" i="24"/>
  <c r="T60" i="24"/>
  <c r="T59" i="24"/>
  <c r="T58" i="24"/>
  <c r="T57" i="24"/>
  <c r="T56" i="24"/>
  <c r="T55" i="24"/>
  <c r="T54" i="24"/>
  <c r="T53" i="24"/>
  <c r="T52" i="24"/>
  <c r="T51" i="24"/>
  <c r="T50" i="24"/>
  <c r="T49" i="24"/>
  <c r="T48" i="24"/>
  <c r="T47" i="24"/>
  <c r="T46" i="24"/>
  <c r="T45" i="24"/>
  <c r="T44" i="24"/>
  <c r="T43" i="24"/>
  <c r="T42" i="24"/>
  <c r="T41" i="24"/>
  <c r="T40" i="24"/>
  <c r="T39" i="24"/>
  <c r="T38" i="24"/>
  <c r="T37" i="24"/>
  <c r="T36" i="24"/>
  <c r="T35" i="24"/>
  <c r="T34" i="24"/>
  <c r="T33" i="24"/>
  <c r="T32" i="24"/>
  <c r="T31" i="24"/>
  <c r="T30" i="24"/>
  <c r="T29" i="24"/>
  <c r="T28" i="24"/>
  <c r="T27" i="24"/>
  <c r="T26" i="24"/>
  <c r="T25" i="24"/>
  <c r="T24" i="24"/>
  <c r="T23" i="24"/>
  <c r="T22" i="24"/>
  <c r="T21" i="24"/>
  <c r="T20" i="24"/>
  <c r="T19" i="24"/>
  <c r="T18" i="24"/>
  <c r="T17" i="24"/>
  <c r="T16" i="24"/>
  <c r="T15" i="24"/>
  <c r="T14" i="24"/>
  <c r="T13" i="24"/>
  <c r="T12" i="24"/>
  <c r="T11" i="24"/>
  <c r="T10" i="24"/>
  <c r="T9" i="24"/>
  <c r="T8" i="24"/>
  <c r="T7" i="24"/>
  <c r="T6" i="24"/>
  <c r="T5" i="24"/>
  <c r="T4" i="24"/>
  <c r="T3" i="24"/>
  <c r="T2" i="24"/>
  <c r="F4" i="42"/>
  <c r="T365" i="23"/>
  <c r="T364" i="23"/>
  <c r="T363" i="23"/>
  <c r="T362" i="23"/>
  <c r="T361" i="23"/>
  <c r="T360" i="23"/>
  <c r="T359" i="23"/>
  <c r="T358" i="23"/>
  <c r="T357" i="23"/>
  <c r="T356" i="23"/>
  <c r="T355" i="23"/>
  <c r="T354" i="23"/>
  <c r="T353" i="23"/>
  <c r="T352" i="23"/>
  <c r="T351" i="23"/>
  <c r="T350" i="23"/>
  <c r="T349" i="23"/>
  <c r="T348" i="23"/>
  <c r="T347" i="23"/>
  <c r="T346" i="23"/>
  <c r="T345" i="23"/>
  <c r="T344" i="23"/>
  <c r="T343" i="23"/>
  <c r="T342" i="23"/>
  <c r="T341" i="23"/>
  <c r="T340" i="23"/>
  <c r="T339" i="23"/>
  <c r="T338" i="23"/>
  <c r="T337" i="23"/>
  <c r="T336" i="23"/>
  <c r="T335" i="23"/>
  <c r="T334" i="23"/>
  <c r="T333" i="23"/>
  <c r="T332" i="23"/>
  <c r="T331" i="23"/>
  <c r="T330" i="23"/>
  <c r="T329" i="23"/>
  <c r="T328" i="23"/>
  <c r="T327" i="23"/>
  <c r="T326" i="23"/>
  <c r="T325" i="23"/>
  <c r="T324" i="23"/>
  <c r="T323" i="23"/>
  <c r="T322" i="23"/>
  <c r="T321" i="23"/>
  <c r="T320" i="23"/>
  <c r="T319" i="23"/>
  <c r="T318" i="23"/>
  <c r="T317" i="23"/>
  <c r="T316" i="23"/>
  <c r="T315" i="23"/>
  <c r="T314" i="23"/>
  <c r="T313" i="23"/>
  <c r="T312" i="23"/>
  <c r="T311" i="23"/>
  <c r="T310" i="23"/>
  <c r="T309" i="23"/>
  <c r="T308" i="23"/>
  <c r="T307" i="23"/>
  <c r="T306" i="23"/>
  <c r="T305" i="23"/>
  <c r="T304" i="23"/>
  <c r="T303" i="23"/>
  <c r="T302" i="23"/>
  <c r="T301" i="23"/>
  <c r="T300" i="23"/>
  <c r="T299" i="23"/>
  <c r="T298" i="23"/>
  <c r="T297" i="23"/>
  <c r="T296" i="23"/>
  <c r="T295" i="23"/>
  <c r="T294" i="23"/>
  <c r="T293" i="23"/>
  <c r="T292" i="23"/>
  <c r="T291" i="23"/>
  <c r="T290" i="23"/>
  <c r="T289" i="23"/>
  <c r="T288" i="23"/>
  <c r="T287" i="23"/>
  <c r="T286" i="23"/>
  <c r="T285" i="23"/>
  <c r="T284" i="23"/>
  <c r="T283" i="23"/>
  <c r="T282" i="23"/>
  <c r="T281" i="23"/>
  <c r="T280" i="23"/>
  <c r="T279" i="23"/>
  <c r="T278" i="23"/>
  <c r="T277" i="23"/>
  <c r="T276" i="23"/>
  <c r="T275" i="23"/>
  <c r="T274" i="23"/>
  <c r="T273" i="23"/>
  <c r="T272" i="23"/>
  <c r="T271" i="23"/>
  <c r="T270" i="23"/>
  <c r="T269" i="23"/>
  <c r="T268" i="23"/>
  <c r="T267" i="23"/>
  <c r="T266" i="23"/>
  <c r="T265" i="23"/>
  <c r="T264" i="23"/>
  <c r="T263" i="23"/>
  <c r="T262" i="23"/>
  <c r="T261" i="23"/>
  <c r="T260" i="23"/>
  <c r="T259" i="23"/>
  <c r="T258" i="23"/>
  <c r="T257" i="23"/>
  <c r="T256" i="23"/>
  <c r="T255" i="23"/>
  <c r="T254" i="23"/>
  <c r="T253" i="23"/>
  <c r="T252" i="23"/>
  <c r="T251" i="23"/>
  <c r="T250" i="23"/>
  <c r="T249" i="23"/>
  <c r="T248" i="23"/>
  <c r="T247" i="23"/>
  <c r="T246" i="23"/>
  <c r="T245" i="23"/>
  <c r="T244" i="23"/>
  <c r="T243" i="23"/>
  <c r="T242" i="23"/>
  <c r="T241" i="23"/>
  <c r="T240" i="23"/>
  <c r="T239" i="23"/>
  <c r="T238" i="23"/>
  <c r="T237" i="23"/>
  <c r="T236" i="23"/>
  <c r="T235" i="23"/>
  <c r="T234" i="23"/>
  <c r="T233" i="23"/>
  <c r="T232" i="23"/>
  <c r="T231" i="23"/>
  <c r="T230" i="23"/>
  <c r="T229" i="23"/>
  <c r="T228" i="23"/>
  <c r="T227" i="23"/>
  <c r="T226" i="23"/>
  <c r="T225" i="23"/>
  <c r="T224" i="23"/>
  <c r="T223" i="23"/>
  <c r="T222" i="23"/>
  <c r="T221" i="23"/>
  <c r="T220" i="23"/>
  <c r="T219" i="23"/>
  <c r="T218" i="23"/>
  <c r="T217" i="23"/>
  <c r="T216" i="23"/>
  <c r="T215" i="23"/>
  <c r="T214" i="23"/>
  <c r="T213" i="23"/>
  <c r="T212" i="23"/>
  <c r="T211" i="23"/>
  <c r="T210" i="23"/>
  <c r="T209" i="23"/>
  <c r="T208" i="23"/>
  <c r="T207" i="23"/>
  <c r="T206" i="23"/>
  <c r="T205" i="23"/>
  <c r="T204" i="23"/>
  <c r="T203" i="23"/>
  <c r="T202" i="23"/>
  <c r="T201" i="23"/>
  <c r="T200" i="23"/>
  <c r="T199" i="23"/>
  <c r="T198" i="23"/>
  <c r="T197" i="23"/>
  <c r="T196" i="23"/>
  <c r="T195" i="23"/>
  <c r="T194" i="23"/>
  <c r="T193" i="23"/>
  <c r="T192" i="23"/>
  <c r="T191" i="23"/>
  <c r="T190" i="23"/>
  <c r="T189" i="23"/>
  <c r="T188" i="23"/>
  <c r="T187" i="23"/>
  <c r="T186" i="23"/>
  <c r="T185" i="23"/>
  <c r="T184" i="23"/>
  <c r="T183" i="23"/>
  <c r="T182" i="23"/>
  <c r="T181" i="23"/>
  <c r="T180" i="23"/>
  <c r="T179" i="23"/>
  <c r="T178" i="23"/>
  <c r="T177" i="23"/>
  <c r="T176" i="23"/>
  <c r="T175" i="23"/>
  <c r="T174" i="23"/>
  <c r="T173" i="23"/>
  <c r="T172" i="23"/>
  <c r="T171" i="23"/>
  <c r="T170" i="23"/>
  <c r="T169" i="23"/>
  <c r="T168" i="23"/>
  <c r="T167" i="23"/>
  <c r="T166" i="23"/>
  <c r="T165" i="23"/>
  <c r="T164" i="23"/>
  <c r="T163" i="23"/>
  <c r="T162" i="23"/>
  <c r="T161" i="23"/>
  <c r="T160" i="23"/>
  <c r="T159" i="23"/>
  <c r="T158" i="23"/>
  <c r="T157" i="23"/>
  <c r="T156" i="23"/>
  <c r="T155" i="23"/>
  <c r="T154" i="23"/>
  <c r="T153" i="23"/>
  <c r="T152" i="23"/>
  <c r="T151" i="23"/>
  <c r="T150" i="23"/>
  <c r="T149" i="23"/>
  <c r="T148" i="23"/>
  <c r="T147" i="23"/>
  <c r="T146" i="23"/>
  <c r="T145" i="23"/>
  <c r="T144" i="23"/>
  <c r="T143" i="23"/>
  <c r="T142" i="23"/>
  <c r="T141" i="23"/>
  <c r="T140" i="23"/>
  <c r="T139" i="23"/>
  <c r="T138" i="23"/>
  <c r="T137" i="23"/>
  <c r="T136" i="23"/>
  <c r="T135" i="23"/>
  <c r="T134" i="23"/>
  <c r="T133" i="23"/>
  <c r="T132" i="23"/>
  <c r="T131" i="23"/>
  <c r="T130" i="23"/>
  <c r="T129" i="23"/>
  <c r="T128" i="23"/>
  <c r="T127" i="23"/>
  <c r="T126" i="23"/>
  <c r="T125" i="23"/>
  <c r="T124" i="23"/>
  <c r="T123" i="23"/>
  <c r="T122" i="23"/>
  <c r="T121" i="23"/>
  <c r="T120" i="23"/>
  <c r="T119" i="23"/>
  <c r="T118" i="23"/>
  <c r="T117" i="23"/>
  <c r="T116" i="23"/>
  <c r="T115" i="23"/>
  <c r="T114" i="23"/>
  <c r="T113" i="23"/>
  <c r="T112" i="23"/>
  <c r="T111" i="23"/>
  <c r="T110" i="23"/>
  <c r="T109" i="23"/>
  <c r="T108" i="23"/>
  <c r="T107" i="23"/>
  <c r="T106" i="23"/>
  <c r="T105" i="23"/>
  <c r="T104" i="23"/>
  <c r="T103" i="23"/>
  <c r="T102" i="23"/>
  <c r="T101" i="23"/>
  <c r="T100" i="23"/>
  <c r="T99" i="23"/>
  <c r="T98" i="23"/>
  <c r="T97" i="23"/>
  <c r="T96" i="23"/>
  <c r="T95" i="23"/>
  <c r="T94" i="23"/>
  <c r="T93" i="23"/>
  <c r="T92" i="23"/>
  <c r="T91" i="23"/>
  <c r="T90" i="23"/>
  <c r="T89" i="23"/>
  <c r="T88" i="23"/>
  <c r="T87" i="23"/>
  <c r="T86" i="23"/>
  <c r="T85" i="23"/>
  <c r="T84" i="23"/>
  <c r="T83" i="23"/>
  <c r="T82" i="23"/>
  <c r="T81" i="23"/>
  <c r="T80" i="23"/>
  <c r="T79" i="23"/>
  <c r="T78" i="23"/>
  <c r="T77" i="23"/>
  <c r="T76" i="23"/>
  <c r="T75" i="23"/>
  <c r="T74" i="23"/>
  <c r="T73" i="23"/>
  <c r="T72" i="23"/>
  <c r="T71" i="23"/>
  <c r="T70" i="23"/>
  <c r="T69" i="23"/>
  <c r="T68" i="23"/>
  <c r="T67" i="23"/>
  <c r="T66" i="23"/>
  <c r="T65" i="23"/>
  <c r="T64" i="23"/>
  <c r="T63" i="23"/>
  <c r="T62" i="23"/>
  <c r="T61" i="23"/>
  <c r="T60" i="23"/>
  <c r="T59" i="23"/>
  <c r="T58" i="23"/>
  <c r="T57" i="23"/>
  <c r="T56" i="23"/>
  <c r="T55" i="23"/>
  <c r="T54" i="23"/>
  <c r="T53" i="23"/>
  <c r="T52" i="23"/>
  <c r="T51" i="23"/>
  <c r="T50" i="23"/>
  <c r="T49" i="23"/>
  <c r="T48" i="23"/>
  <c r="T47" i="23"/>
  <c r="T46" i="23"/>
  <c r="T45" i="23"/>
  <c r="T44" i="23"/>
  <c r="T43" i="23"/>
  <c r="T42" i="23"/>
  <c r="T41" i="23"/>
  <c r="T40" i="23"/>
  <c r="T39" i="23"/>
  <c r="T38" i="23"/>
  <c r="T37" i="23"/>
  <c r="T36" i="23"/>
  <c r="T35" i="23"/>
  <c r="T34" i="23"/>
  <c r="T33" i="23"/>
  <c r="T32" i="23"/>
  <c r="T31" i="23"/>
  <c r="T30" i="23"/>
  <c r="T29" i="23"/>
  <c r="T28" i="23"/>
  <c r="T27" i="23"/>
  <c r="T26" i="23"/>
  <c r="T25" i="23"/>
  <c r="T24" i="23"/>
  <c r="T23" i="23"/>
  <c r="T22" i="23"/>
  <c r="T21" i="23"/>
  <c r="T20" i="23"/>
  <c r="T19" i="23"/>
  <c r="T18" i="23"/>
  <c r="T17" i="23"/>
  <c r="T16" i="23"/>
  <c r="T15" i="23"/>
  <c r="T14" i="23"/>
  <c r="T13" i="23"/>
  <c r="T12" i="23"/>
  <c r="T11" i="23"/>
  <c r="T10" i="23"/>
  <c r="T9" i="23"/>
  <c r="T8" i="23"/>
  <c r="T7" i="23"/>
  <c r="T6" i="23"/>
  <c r="T5" i="23"/>
  <c r="T4" i="23"/>
  <c r="T3" i="23"/>
  <c r="T2" i="23"/>
  <c r="E4" i="42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2" i="22"/>
  <c r="D4" i="42"/>
  <c r="AB16" i="41" a="1"/>
  <c r="AB16" i="41"/>
  <c r="Z16" i="41"/>
  <c r="AC16" i="41"/>
  <c r="AA16" i="41"/>
  <c r="AE16" i="41"/>
  <c r="Y16" i="41"/>
  <c r="AG16" i="41"/>
  <c r="AB15" i="41" a="1"/>
  <c r="AB15" i="41"/>
  <c r="Z15" i="41"/>
  <c r="AC15" i="41"/>
  <c r="AA15" i="41"/>
  <c r="AE15" i="41"/>
  <c r="Y15" i="41"/>
  <c r="AG15" i="41"/>
  <c r="AB14" i="41" a="1"/>
  <c r="AB14" i="41"/>
  <c r="Z14" i="41"/>
  <c r="AC14" i="41"/>
  <c r="AA14" i="41"/>
  <c r="AE14" i="41"/>
  <c r="Y14" i="41"/>
  <c r="AG14" i="41"/>
  <c r="AB13" i="41" a="1"/>
  <c r="AB13" i="41"/>
  <c r="AA13" i="41"/>
  <c r="Z13" i="41"/>
  <c r="Y13" i="41"/>
  <c r="AG13" i="41"/>
  <c r="AB12" i="41" a="1"/>
  <c r="AB12" i="41"/>
  <c r="Z12" i="41"/>
  <c r="AC12" i="41"/>
  <c r="AA12" i="41"/>
  <c r="AE12" i="41"/>
  <c r="Y12" i="41"/>
  <c r="AG12" i="41"/>
  <c r="AB11" i="41" a="1"/>
  <c r="AB11" i="41"/>
  <c r="Z11" i="41"/>
  <c r="AC11" i="41"/>
  <c r="AA11" i="41"/>
  <c r="AE11" i="41"/>
  <c r="Y11" i="41"/>
  <c r="AG11" i="41"/>
  <c r="AB10" i="41" a="1"/>
  <c r="AB10" i="41"/>
  <c r="AA10" i="41"/>
  <c r="Z10" i="41"/>
  <c r="Y10" i="41"/>
  <c r="AG10" i="41"/>
  <c r="AB9" i="41" a="1"/>
  <c r="AB9" i="41"/>
  <c r="Z9" i="41"/>
  <c r="AC9" i="41"/>
  <c r="AA9" i="41"/>
  <c r="Y9" i="41"/>
  <c r="AG9" i="41"/>
  <c r="AB8" i="41" a="1"/>
  <c r="AB8" i="41"/>
  <c r="Z8" i="41"/>
  <c r="AC8" i="41"/>
  <c r="AA8" i="41"/>
  <c r="AE8" i="41"/>
  <c r="Y8" i="41"/>
  <c r="AG8" i="41"/>
  <c r="AB7" i="41" a="1"/>
  <c r="AB7" i="41"/>
  <c r="Z7" i="41"/>
  <c r="AC7" i="41"/>
  <c r="AA7" i="41"/>
  <c r="AE7" i="41"/>
  <c r="Y7" i="41"/>
  <c r="AG7" i="41"/>
  <c r="AB6" i="41" a="1"/>
  <c r="AB6" i="41"/>
  <c r="AA6" i="41"/>
  <c r="Z6" i="41"/>
  <c r="Y6" i="41"/>
  <c r="AG6" i="41"/>
  <c r="AB5" i="41" a="1"/>
  <c r="AB5" i="41"/>
  <c r="Z5" i="41"/>
  <c r="AC5" i="41"/>
  <c r="AA5" i="41"/>
  <c r="Y5" i="41"/>
  <c r="AG5" i="41"/>
  <c r="AB4" i="41" a="1"/>
  <c r="AB4" i="41"/>
  <c r="Z4" i="41"/>
  <c r="AC4" i="41"/>
  <c r="AA4" i="41"/>
  <c r="AE4" i="41"/>
  <c r="Y4" i="41"/>
  <c r="AG4" i="41"/>
  <c r="AB3" i="41" a="1"/>
  <c r="AB3" i="41"/>
  <c r="Z3" i="41"/>
  <c r="AC3" i="41"/>
  <c r="AA3" i="41"/>
  <c r="AE3" i="41"/>
  <c r="Y3" i="41"/>
  <c r="AG3" i="41"/>
  <c r="AB16" i="40" a="1"/>
  <c r="AB16" i="40"/>
  <c r="Z16" i="40"/>
  <c r="AC16" i="40"/>
  <c r="AA16" i="40"/>
  <c r="AE16" i="40"/>
  <c r="Y16" i="40"/>
  <c r="AG16" i="40"/>
  <c r="AB15" i="40" a="1"/>
  <c r="AB15" i="40"/>
  <c r="Z15" i="40"/>
  <c r="AC15" i="40"/>
  <c r="AA15" i="40"/>
  <c r="Y15" i="40"/>
  <c r="AG15" i="40"/>
  <c r="AB14" i="40" a="1"/>
  <c r="AB14" i="40"/>
  <c r="Z14" i="40"/>
  <c r="AC14" i="40"/>
  <c r="AA14" i="40"/>
  <c r="AE14" i="40"/>
  <c r="Y14" i="40"/>
  <c r="AG14" i="40"/>
  <c r="AB13" i="40" a="1"/>
  <c r="AB13" i="40"/>
  <c r="AA13" i="40"/>
  <c r="Z13" i="40"/>
  <c r="Y13" i="40"/>
  <c r="AG13" i="40"/>
  <c r="AB12" i="40" a="1"/>
  <c r="AB12" i="40"/>
  <c r="AA12" i="40"/>
  <c r="Z12" i="40"/>
  <c r="Y12" i="40"/>
  <c r="AG12" i="40"/>
  <c r="AB11" i="40" a="1"/>
  <c r="AB11" i="40"/>
  <c r="Z11" i="40"/>
  <c r="AC11" i="40"/>
  <c r="AA11" i="40"/>
  <c r="AE11" i="40"/>
  <c r="Y11" i="40"/>
  <c r="AG11" i="40"/>
  <c r="AB10" i="40" a="1"/>
  <c r="AB10" i="40"/>
  <c r="Z10" i="40"/>
  <c r="AC10" i="40"/>
  <c r="AA10" i="40"/>
  <c r="AE10" i="40"/>
  <c r="Y10" i="40"/>
  <c r="AG10" i="40"/>
  <c r="AB9" i="40" a="1"/>
  <c r="AB9" i="40"/>
  <c r="AA9" i="40"/>
  <c r="Z9" i="40"/>
  <c r="Y9" i="40"/>
  <c r="AG9" i="40"/>
  <c r="AB8" i="40" a="1"/>
  <c r="AB8" i="40"/>
  <c r="AA8" i="40"/>
  <c r="Z8" i="40"/>
  <c r="Y8" i="40"/>
  <c r="AG8" i="40"/>
  <c r="AB7" i="40" a="1"/>
  <c r="AB7" i="40"/>
  <c r="Z7" i="40"/>
  <c r="AC7" i="40"/>
  <c r="AA7" i="40"/>
  <c r="AE7" i="40"/>
  <c r="Y7" i="40"/>
  <c r="AG7" i="40"/>
  <c r="AB6" i="40" a="1"/>
  <c r="AB6" i="40"/>
  <c r="Z6" i="40"/>
  <c r="AC6" i="40"/>
  <c r="AA6" i="40"/>
  <c r="AE6" i="40"/>
  <c r="Y6" i="40"/>
  <c r="AG6" i="40"/>
  <c r="AB5" i="40" a="1"/>
  <c r="AB5" i="40"/>
  <c r="AA5" i="40"/>
  <c r="Z5" i="40"/>
  <c r="Y5" i="40"/>
  <c r="AG5" i="40"/>
  <c r="AB4" i="40" a="1"/>
  <c r="AB4" i="40"/>
  <c r="Z4" i="40"/>
  <c r="AC4" i="40"/>
  <c r="AA4" i="40"/>
  <c r="AE4" i="40"/>
  <c r="Y4" i="40"/>
  <c r="AG4" i="40"/>
  <c r="AB3" i="40" a="1"/>
  <c r="AB3" i="40"/>
  <c r="Z3" i="40"/>
  <c r="AC3" i="40"/>
  <c r="AA3" i="40"/>
  <c r="AE3" i="40"/>
  <c r="Y3" i="40"/>
  <c r="AG3" i="40"/>
  <c r="AB16" i="39" a="1"/>
  <c r="AB16" i="39"/>
  <c r="Z16" i="39"/>
  <c r="AC16" i="39"/>
  <c r="AA16" i="39"/>
  <c r="Y16" i="39"/>
  <c r="AG16" i="39"/>
  <c r="AB15" i="39" a="1"/>
  <c r="AB15" i="39"/>
  <c r="Z15" i="39"/>
  <c r="AC15" i="39"/>
  <c r="AA15" i="39"/>
  <c r="AE15" i="39"/>
  <c r="Y15" i="39"/>
  <c r="AG15" i="39"/>
  <c r="AB14" i="39" a="1"/>
  <c r="AB14" i="39"/>
  <c r="Z14" i="39"/>
  <c r="AC14" i="39"/>
  <c r="AA14" i="39"/>
  <c r="Y14" i="39"/>
  <c r="AG14" i="39"/>
  <c r="AB13" i="39" a="1"/>
  <c r="AB13" i="39"/>
  <c r="AA13" i="39"/>
  <c r="Z13" i="39"/>
  <c r="Y13" i="39"/>
  <c r="AG13" i="39"/>
  <c r="AB12" i="39" a="1"/>
  <c r="AB12" i="39"/>
  <c r="Z12" i="39"/>
  <c r="AC12" i="39"/>
  <c r="AA12" i="39"/>
  <c r="Y12" i="39"/>
  <c r="AG12" i="39"/>
  <c r="AB11" i="39" a="1"/>
  <c r="AB11" i="39"/>
  <c r="Z11" i="39"/>
  <c r="AC11" i="39"/>
  <c r="AA11" i="39"/>
  <c r="AE11" i="39"/>
  <c r="Y11" i="39"/>
  <c r="AG11" i="39"/>
  <c r="AB10" i="39" a="1"/>
  <c r="AB10" i="39"/>
  <c r="Z10" i="39"/>
  <c r="AC10" i="39"/>
  <c r="AA10" i="39"/>
  <c r="AE10" i="39"/>
  <c r="Y10" i="39"/>
  <c r="AG10" i="39"/>
  <c r="AB9" i="39" a="1"/>
  <c r="AB9" i="39"/>
  <c r="AA9" i="39"/>
  <c r="Z9" i="39"/>
  <c r="Y9" i="39"/>
  <c r="AG9" i="39"/>
  <c r="AB8" i="39" a="1"/>
  <c r="AB8" i="39"/>
  <c r="Z8" i="39"/>
  <c r="AC8" i="39"/>
  <c r="AA8" i="39"/>
  <c r="Y8" i="39"/>
  <c r="AG8" i="39"/>
  <c r="AB7" i="39" a="1"/>
  <c r="AB7" i="39"/>
  <c r="Z7" i="39"/>
  <c r="AC7" i="39"/>
  <c r="AA7" i="39"/>
  <c r="AE7" i="39"/>
  <c r="Y7" i="39"/>
  <c r="AG7" i="39"/>
  <c r="AB6" i="39" a="1"/>
  <c r="AB6" i="39"/>
  <c r="Z6" i="39"/>
  <c r="AC6" i="39"/>
  <c r="AA6" i="39"/>
  <c r="AE6" i="39"/>
  <c r="Y6" i="39"/>
  <c r="AG6" i="39"/>
  <c r="AB5" i="39" a="1"/>
  <c r="AB5" i="39"/>
  <c r="Z5" i="39"/>
  <c r="AC5" i="39"/>
  <c r="AA5" i="39"/>
  <c r="AE5" i="39"/>
  <c r="Y5" i="39"/>
  <c r="AG5" i="39"/>
  <c r="AB4" i="39" a="1"/>
  <c r="AB4" i="39"/>
  <c r="Z4" i="39"/>
  <c r="AC4" i="39"/>
  <c r="AA4" i="39"/>
  <c r="AE4" i="39"/>
  <c r="Y4" i="39"/>
  <c r="AG4" i="39"/>
  <c r="AB3" i="39" a="1"/>
  <c r="AB3" i="39"/>
  <c r="Z3" i="39"/>
  <c r="AC3" i="39"/>
  <c r="AA3" i="39"/>
  <c r="AE3" i="39"/>
  <c r="Y3" i="39"/>
  <c r="AG3" i="39"/>
  <c r="AB16" i="38" a="1"/>
  <c r="AB16" i="38"/>
  <c r="Z16" i="38"/>
  <c r="AC16" i="38"/>
  <c r="AA16" i="38"/>
  <c r="Y16" i="38"/>
  <c r="AG16" i="38"/>
  <c r="AB15" i="38" a="1"/>
  <c r="AB15" i="38"/>
  <c r="Z15" i="38"/>
  <c r="AC15" i="38"/>
  <c r="AA15" i="38"/>
  <c r="AE15" i="38"/>
  <c r="Y15" i="38"/>
  <c r="AG15" i="38"/>
  <c r="AB14" i="38" a="1"/>
  <c r="AB14" i="38"/>
  <c r="Z14" i="38"/>
  <c r="AC14" i="38"/>
  <c r="AA14" i="38"/>
  <c r="Y14" i="38"/>
  <c r="AG14" i="38"/>
  <c r="AB13" i="38" a="1"/>
  <c r="AB13" i="38"/>
  <c r="AA13" i="38"/>
  <c r="Z13" i="38"/>
  <c r="Y13" i="38"/>
  <c r="AG13" i="38"/>
  <c r="AB12" i="38" a="1"/>
  <c r="AB12" i="38"/>
  <c r="Z12" i="38"/>
  <c r="AC12" i="38"/>
  <c r="AA12" i="38"/>
  <c r="Y12" i="38"/>
  <c r="AG12" i="38"/>
  <c r="AB11" i="38" a="1"/>
  <c r="AB11" i="38"/>
  <c r="Z11" i="38"/>
  <c r="AC11" i="38"/>
  <c r="AA11" i="38"/>
  <c r="AE11" i="38"/>
  <c r="Y11" i="38"/>
  <c r="AG11" i="38"/>
  <c r="AB10" i="38" a="1"/>
  <c r="AB10" i="38"/>
  <c r="Z10" i="38"/>
  <c r="AC10" i="38"/>
  <c r="AA10" i="38"/>
  <c r="AE10" i="38"/>
  <c r="Y10" i="38"/>
  <c r="AG10" i="38"/>
  <c r="AB9" i="38" a="1"/>
  <c r="AB9" i="38"/>
  <c r="AA9" i="38"/>
  <c r="Z9" i="38"/>
  <c r="Y9" i="38"/>
  <c r="AG9" i="38"/>
  <c r="AB8" i="38" a="1"/>
  <c r="AB8" i="38"/>
  <c r="Z8" i="38"/>
  <c r="AC8" i="38"/>
  <c r="AA8" i="38"/>
  <c r="Y8" i="38"/>
  <c r="AG8" i="38"/>
  <c r="AB7" i="38" a="1"/>
  <c r="AB7" i="38"/>
  <c r="Z7" i="38"/>
  <c r="AC7" i="38"/>
  <c r="AA7" i="38"/>
  <c r="AE7" i="38"/>
  <c r="Y7" i="38"/>
  <c r="AG7" i="38"/>
  <c r="AB6" i="38" a="1"/>
  <c r="AB6" i="38"/>
  <c r="Z6" i="38"/>
  <c r="AC6" i="38"/>
  <c r="AA6" i="38"/>
  <c r="AE6" i="38"/>
  <c r="Y6" i="38"/>
  <c r="AG6" i="38"/>
  <c r="AB5" i="38" a="1"/>
  <c r="AB5" i="38"/>
  <c r="Z5" i="38"/>
  <c r="AC5" i="38"/>
  <c r="AA5" i="38"/>
  <c r="AE5" i="38"/>
  <c r="Y5" i="38"/>
  <c r="AG5" i="38"/>
  <c r="AB4" i="38" a="1"/>
  <c r="AB4" i="38"/>
  <c r="Z4" i="38"/>
  <c r="AC4" i="38"/>
  <c r="AA4" i="38"/>
  <c r="AE4" i="38"/>
  <c r="Y4" i="38"/>
  <c r="AG4" i="38"/>
  <c r="AB3" i="38" a="1"/>
  <c r="AB3" i="38"/>
  <c r="Z3" i="38"/>
  <c r="AC3" i="38"/>
  <c r="AA3" i="38"/>
  <c r="AE3" i="38"/>
  <c r="Y3" i="38"/>
  <c r="AG3" i="38"/>
  <c r="AB16" i="37" a="1"/>
  <c r="AB16" i="37"/>
  <c r="Z16" i="37"/>
  <c r="AC16" i="37"/>
  <c r="AA16" i="37"/>
  <c r="Y16" i="37"/>
  <c r="AG16" i="37"/>
  <c r="AB15" i="37" a="1"/>
  <c r="AB15" i="37"/>
  <c r="Z15" i="37"/>
  <c r="AC15" i="37"/>
  <c r="AA15" i="37"/>
  <c r="AE15" i="37"/>
  <c r="Y15" i="37"/>
  <c r="AG15" i="37"/>
  <c r="AB14" i="37" a="1"/>
  <c r="AB14" i="37"/>
  <c r="Z14" i="37"/>
  <c r="AC14" i="37"/>
  <c r="AA14" i="37"/>
  <c r="Y14" i="37"/>
  <c r="AG14" i="37"/>
  <c r="AB13" i="37" a="1"/>
  <c r="AB13" i="37"/>
  <c r="AA13" i="37"/>
  <c r="Z13" i="37"/>
  <c r="Y13" i="37"/>
  <c r="AG13" i="37"/>
  <c r="AB12" i="37" a="1"/>
  <c r="AB12" i="37"/>
  <c r="Z12" i="37"/>
  <c r="AC12" i="37"/>
  <c r="AA12" i="37"/>
  <c r="Y12" i="37"/>
  <c r="AG12" i="37"/>
  <c r="AB11" i="37" a="1"/>
  <c r="AB11" i="37"/>
  <c r="Z11" i="37"/>
  <c r="AC11" i="37"/>
  <c r="AA11" i="37"/>
  <c r="AE11" i="37"/>
  <c r="Y11" i="37"/>
  <c r="AG11" i="37"/>
  <c r="AB10" i="37" a="1"/>
  <c r="AB10" i="37"/>
  <c r="Z10" i="37"/>
  <c r="AC10" i="37"/>
  <c r="AA10" i="37"/>
  <c r="AE10" i="37"/>
  <c r="Y10" i="37"/>
  <c r="AG10" i="37"/>
  <c r="AB9" i="37" a="1"/>
  <c r="AB9" i="37"/>
  <c r="AA9" i="37"/>
  <c r="Z9" i="37"/>
  <c r="Y9" i="37"/>
  <c r="AG9" i="37"/>
  <c r="AB8" i="37" a="1"/>
  <c r="AB8" i="37"/>
  <c r="Z8" i="37"/>
  <c r="AC8" i="37"/>
  <c r="AA8" i="37"/>
  <c r="Y8" i="37"/>
  <c r="AG8" i="37"/>
  <c r="AB7" i="37" a="1"/>
  <c r="AB7" i="37"/>
  <c r="Z7" i="37"/>
  <c r="AC7" i="37"/>
  <c r="AA7" i="37"/>
  <c r="AE7" i="37"/>
  <c r="Y7" i="37"/>
  <c r="AG7" i="37"/>
  <c r="AB6" i="37" a="1"/>
  <c r="AB6" i="37"/>
  <c r="Z6" i="37"/>
  <c r="AC6" i="37"/>
  <c r="AA6" i="37"/>
  <c r="AE6" i="37"/>
  <c r="Y6" i="37"/>
  <c r="AG6" i="37"/>
  <c r="AB5" i="37" a="1"/>
  <c r="AB5" i="37"/>
  <c r="Z5" i="37"/>
  <c r="AC5" i="37"/>
  <c r="AA5" i="37"/>
  <c r="AE5" i="37"/>
  <c r="Y5" i="37"/>
  <c r="AG5" i="37"/>
  <c r="AB4" i="37" a="1"/>
  <c r="AB4" i="37"/>
  <c r="Z4" i="37"/>
  <c r="AC4" i="37"/>
  <c r="AA4" i="37"/>
  <c r="AE4" i="37"/>
  <c r="Y4" i="37"/>
  <c r="AG4" i="37"/>
  <c r="AB3" i="37" a="1"/>
  <c r="AB3" i="37"/>
  <c r="Z3" i="37"/>
  <c r="AC3" i="37"/>
  <c r="AA3" i="37"/>
  <c r="AE3" i="37"/>
  <c r="Y3" i="37"/>
  <c r="AG3" i="37"/>
  <c r="AB16" i="36" a="1"/>
  <c r="AB16" i="36"/>
  <c r="Z16" i="36"/>
  <c r="AC16" i="36"/>
  <c r="AA16" i="36"/>
  <c r="AE16" i="36"/>
  <c r="Y16" i="36"/>
  <c r="AG16" i="36"/>
  <c r="AB15" i="36" a="1"/>
  <c r="AB15" i="36"/>
  <c r="Z15" i="36"/>
  <c r="AC15" i="36"/>
  <c r="AA15" i="36"/>
  <c r="Y15" i="36"/>
  <c r="AG15" i="36"/>
  <c r="AB14" i="36" a="1"/>
  <c r="AB14" i="36"/>
  <c r="Z14" i="36"/>
  <c r="AC14" i="36"/>
  <c r="AA14" i="36"/>
  <c r="AE14" i="36"/>
  <c r="Y14" i="36"/>
  <c r="AG14" i="36"/>
  <c r="AB13" i="36" a="1"/>
  <c r="AB13" i="36"/>
  <c r="AA13" i="36"/>
  <c r="Z13" i="36"/>
  <c r="Y13" i="36"/>
  <c r="AG13" i="36"/>
  <c r="AB12" i="36" a="1"/>
  <c r="AB12" i="36"/>
  <c r="AA12" i="36"/>
  <c r="Z12" i="36"/>
  <c r="Y12" i="36"/>
  <c r="AG12" i="36"/>
  <c r="AB11" i="36" a="1"/>
  <c r="AB11" i="36"/>
  <c r="Z11" i="36"/>
  <c r="AC11" i="36"/>
  <c r="AA11" i="36"/>
  <c r="AE11" i="36"/>
  <c r="Y11" i="36"/>
  <c r="AG11" i="36"/>
  <c r="AB10" i="36" a="1"/>
  <c r="AB10" i="36"/>
  <c r="Z10" i="36"/>
  <c r="AC10" i="36"/>
  <c r="AA10" i="36"/>
  <c r="AE10" i="36"/>
  <c r="Y10" i="36"/>
  <c r="AG10" i="36"/>
  <c r="AB9" i="36" a="1"/>
  <c r="AB9" i="36"/>
  <c r="AA9" i="36"/>
  <c r="Z9" i="36"/>
  <c r="Y9" i="36"/>
  <c r="AG9" i="36"/>
  <c r="AB8" i="36" a="1"/>
  <c r="AB8" i="36"/>
  <c r="AA8" i="36"/>
  <c r="Z8" i="36"/>
  <c r="Y8" i="36"/>
  <c r="AG8" i="36"/>
  <c r="AB7" i="36" a="1"/>
  <c r="AB7" i="36"/>
  <c r="Z7" i="36"/>
  <c r="AC7" i="36"/>
  <c r="AA7" i="36"/>
  <c r="AE7" i="36"/>
  <c r="Y7" i="36"/>
  <c r="AG7" i="36"/>
  <c r="AB6" i="36" a="1"/>
  <c r="AB6" i="36"/>
  <c r="Z6" i="36"/>
  <c r="AC6" i="36"/>
  <c r="AA6" i="36"/>
  <c r="AE6" i="36"/>
  <c r="Y6" i="36"/>
  <c r="AG6" i="36"/>
  <c r="AB5" i="36" a="1"/>
  <c r="AB5" i="36"/>
  <c r="AA5" i="36"/>
  <c r="Z5" i="36"/>
  <c r="Y5" i="36"/>
  <c r="AG5" i="36"/>
  <c r="AB4" i="36" a="1"/>
  <c r="AB4" i="36"/>
  <c r="Z4" i="36"/>
  <c r="AC4" i="36"/>
  <c r="AA4" i="36"/>
  <c r="AE4" i="36"/>
  <c r="Y4" i="36"/>
  <c r="AG4" i="36"/>
  <c r="AB3" i="36" a="1"/>
  <c r="AB3" i="36"/>
  <c r="Z3" i="36"/>
  <c r="AC3" i="36"/>
  <c r="AA3" i="36"/>
  <c r="AE3" i="36"/>
  <c r="Y3" i="36"/>
  <c r="AG3" i="36"/>
  <c r="AB16" i="35" a="1"/>
  <c r="AB16" i="35"/>
  <c r="Z16" i="35"/>
  <c r="AC16" i="35"/>
  <c r="AA16" i="35"/>
  <c r="Y16" i="35"/>
  <c r="AG16" i="35"/>
  <c r="AB15" i="35" a="1"/>
  <c r="AB15" i="35"/>
  <c r="Z15" i="35"/>
  <c r="AC15" i="35"/>
  <c r="AA15" i="35"/>
  <c r="AE15" i="35"/>
  <c r="Y15" i="35"/>
  <c r="AG15" i="35"/>
  <c r="AB14" i="35" a="1"/>
  <c r="AB14" i="35"/>
  <c r="AA14" i="35"/>
  <c r="Z14" i="35"/>
  <c r="Y14" i="35"/>
  <c r="AG14" i="35"/>
  <c r="AB13" i="35" a="1"/>
  <c r="AB13" i="35"/>
  <c r="Z13" i="35"/>
  <c r="AC13" i="35"/>
  <c r="AA13" i="35"/>
  <c r="AE13" i="35"/>
  <c r="Y13" i="35"/>
  <c r="AG13" i="35"/>
  <c r="AB12" i="35" a="1"/>
  <c r="AB12" i="35"/>
  <c r="Z12" i="35"/>
  <c r="AC12" i="35"/>
  <c r="AA12" i="35"/>
  <c r="AE12" i="35"/>
  <c r="Y12" i="35"/>
  <c r="AG12" i="35"/>
  <c r="AB11" i="35" a="1"/>
  <c r="AB11" i="35"/>
  <c r="Z11" i="35"/>
  <c r="AC11" i="35"/>
  <c r="AA11" i="35"/>
  <c r="AE11" i="35"/>
  <c r="Y11" i="35"/>
  <c r="AG11" i="35"/>
  <c r="AB10" i="35" a="1"/>
  <c r="AB10" i="35"/>
  <c r="AA10" i="35"/>
  <c r="Z10" i="35"/>
  <c r="Y10" i="35"/>
  <c r="AG10" i="35"/>
  <c r="AB9" i="35" a="1"/>
  <c r="AB9" i="35"/>
  <c r="Z9" i="35"/>
  <c r="AC9" i="35"/>
  <c r="AA9" i="35"/>
  <c r="AE9" i="35"/>
  <c r="Y9" i="35"/>
  <c r="AG9" i="35"/>
  <c r="AB8" i="35" a="1"/>
  <c r="AB8" i="35"/>
  <c r="Z8" i="35"/>
  <c r="AC8" i="35"/>
  <c r="AA8" i="35"/>
  <c r="AE8" i="35"/>
  <c r="Y8" i="35"/>
  <c r="AG8" i="35"/>
  <c r="AB7" i="35" a="1"/>
  <c r="AB7" i="35"/>
  <c r="Z7" i="35"/>
  <c r="AC7" i="35"/>
  <c r="AA7" i="35"/>
  <c r="AE7" i="35"/>
  <c r="Y7" i="35"/>
  <c r="AG7" i="35"/>
  <c r="AB6" i="35" a="1"/>
  <c r="AB6" i="35"/>
  <c r="AA6" i="35"/>
  <c r="Z6" i="35"/>
  <c r="Y6" i="35"/>
  <c r="AG6" i="35"/>
  <c r="AB5" i="35" a="1"/>
  <c r="AB5" i="35"/>
  <c r="Z5" i="35"/>
  <c r="AC5" i="35"/>
  <c r="AA5" i="35"/>
  <c r="AE5" i="35"/>
  <c r="Y5" i="35"/>
  <c r="AG5" i="35"/>
  <c r="AB4" i="35" a="1"/>
  <c r="AB4" i="35"/>
  <c r="Z4" i="35"/>
  <c r="AC4" i="35"/>
  <c r="AA4" i="35"/>
  <c r="AE4" i="35"/>
  <c r="Y4" i="35"/>
  <c r="AG4" i="35"/>
  <c r="AB3" i="35" a="1"/>
  <c r="AB3" i="35"/>
  <c r="Z3" i="35"/>
  <c r="AC3" i="35"/>
  <c r="AA3" i="35"/>
  <c r="AE3" i="35"/>
  <c r="Y3" i="35"/>
  <c r="AG3" i="35"/>
  <c r="AB16" i="34" a="1"/>
  <c r="AB16" i="34"/>
  <c r="Z16" i="34"/>
  <c r="AC16" i="34"/>
  <c r="AA16" i="34"/>
  <c r="Y16" i="34"/>
  <c r="AG16" i="34"/>
  <c r="AB15" i="34" a="1"/>
  <c r="AB15" i="34"/>
  <c r="Z15" i="34"/>
  <c r="AC15" i="34"/>
  <c r="AA15" i="34"/>
  <c r="AE15" i="34"/>
  <c r="Y15" i="34"/>
  <c r="AG15" i="34"/>
  <c r="AB14" i="34" a="1"/>
  <c r="AB14" i="34"/>
  <c r="Z14" i="34"/>
  <c r="AC14" i="34"/>
  <c r="AA14" i="34"/>
  <c r="Y14" i="34"/>
  <c r="AG14" i="34"/>
  <c r="AB13" i="34" a="1"/>
  <c r="AB13" i="34"/>
  <c r="AA13" i="34"/>
  <c r="Z13" i="34"/>
  <c r="Y13" i="34"/>
  <c r="AG13" i="34"/>
  <c r="AB12" i="34" a="1"/>
  <c r="AB12" i="34"/>
  <c r="Z12" i="34"/>
  <c r="AC12" i="34"/>
  <c r="AA12" i="34"/>
  <c r="Y12" i="34"/>
  <c r="AG12" i="34"/>
  <c r="AB11" i="34" a="1"/>
  <c r="AB11" i="34"/>
  <c r="Z11" i="34"/>
  <c r="AC11" i="34"/>
  <c r="AA11" i="34"/>
  <c r="AE11" i="34"/>
  <c r="Y11" i="34"/>
  <c r="AG11" i="34"/>
  <c r="AB10" i="34" a="1"/>
  <c r="AB10" i="34"/>
  <c r="Z10" i="34"/>
  <c r="AC10" i="34"/>
  <c r="AA10" i="34"/>
  <c r="AE10" i="34"/>
  <c r="Y10" i="34"/>
  <c r="AG10" i="34"/>
  <c r="AB9" i="34" a="1"/>
  <c r="AB9" i="34"/>
  <c r="AA9" i="34"/>
  <c r="Z9" i="34"/>
  <c r="Y9" i="34"/>
  <c r="AG9" i="34"/>
  <c r="AB8" i="34" a="1"/>
  <c r="AB8" i="34"/>
  <c r="Z8" i="34"/>
  <c r="AC8" i="34"/>
  <c r="AA8" i="34"/>
  <c r="Y8" i="34"/>
  <c r="AG8" i="34"/>
  <c r="AB7" i="34" a="1"/>
  <c r="AB7" i="34"/>
  <c r="Z7" i="34"/>
  <c r="AC7" i="34"/>
  <c r="AA7" i="34"/>
  <c r="AE7" i="34"/>
  <c r="Y7" i="34"/>
  <c r="AG7" i="34"/>
  <c r="AB6" i="34" a="1"/>
  <c r="AB6" i="34"/>
  <c r="Z6" i="34"/>
  <c r="AC6" i="34"/>
  <c r="AA6" i="34"/>
  <c r="AE6" i="34"/>
  <c r="Y6" i="34"/>
  <c r="AG6" i="34"/>
  <c r="AB5" i="34" a="1"/>
  <c r="AB5" i="34"/>
  <c r="AA5" i="34"/>
  <c r="Z5" i="34"/>
  <c r="Y5" i="34"/>
  <c r="AG5" i="34"/>
  <c r="AB4" i="34" a="1"/>
  <c r="AB4" i="34"/>
  <c r="Z4" i="34"/>
  <c r="AC4" i="34"/>
  <c r="AA4" i="34"/>
  <c r="AE4" i="34"/>
  <c r="Y4" i="34"/>
  <c r="AG4" i="34"/>
  <c r="AB3" i="34" a="1"/>
  <c r="AB3" i="34"/>
  <c r="Z3" i="34"/>
  <c r="AC3" i="34"/>
  <c r="AA3" i="34"/>
  <c r="AE3" i="34"/>
  <c r="Y3" i="34"/>
  <c r="AG3" i="34"/>
  <c r="AB16" i="33" a="1"/>
  <c r="AB16" i="33"/>
  <c r="Z16" i="33"/>
  <c r="AC16" i="33"/>
  <c r="AA16" i="33"/>
  <c r="AE16" i="33"/>
  <c r="Y16" i="33"/>
  <c r="AG16" i="33"/>
  <c r="AB15" i="33" a="1"/>
  <c r="AB15" i="33"/>
  <c r="Z15" i="33"/>
  <c r="AC15" i="33"/>
  <c r="AA15" i="33"/>
  <c r="Y15" i="33"/>
  <c r="AG15" i="33"/>
  <c r="AB14" i="33" a="1"/>
  <c r="AB14" i="33"/>
  <c r="Z14" i="33"/>
  <c r="AC14" i="33"/>
  <c r="AA14" i="33"/>
  <c r="AE14" i="33"/>
  <c r="Y14" i="33"/>
  <c r="AG14" i="33"/>
  <c r="AB13" i="33" a="1"/>
  <c r="AB13" i="33"/>
  <c r="AA13" i="33"/>
  <c r="Z13" i="33"/>
  <c r="Y13" i="33"/>
  <c r="AG13" i="33"/>
  <c r="AB12" i="33" a="1"/>
  <c r="AB12" i="33"/>
  <c r="AA12" i="33"/>
  <c r="Z12" i="33"/>
  <c r="Y12" i="33"/>
  <c r="AG12" i="33"/>
  <c r="AB11" i="33" a="1"/>
  <c r="AB11" i="33"/>
  <c r="Z11" i="33"/>
  <c r="AC11" i="33"/>
  <c r="AA11" i="33"/>
  <c r="AE11" i="33"/>
  <c r="Y11" i="33"/>
  <c r="AG11" i="33"/>
  <c r="AB10" i="33" a="1"/>
  <c r="AB10" i="33"/>
  <c r="Z10" i="33"/>
  <c r="AC10" i="33"/>
  <c r="AA10" i="33"/>
  <c r="AE10" i="33"/>
  <c r="Y10" i="33"/>
  <c r="AG10" i="33"/>
  <c r="AB9" i="33" a="1"/>
  <c r="AB9" i="33"/>
  <c r="AA9" i="33"/>
  <c r="Z9" i="33"/>
  <c r="Y9" i="33"/>
  <c r="AG9" i="33"/>
  <c r="AB8" i="33" a="1"/>
  <c r="AB8" i="33"/>
  <c r="AA8" i="33"/>
  <c r="Z8" i="33"/>
  <c r="Y8" i="33"/>
  <c r="AG8" i="33"/>
  <c r="AB7" i="33" a="1"/>
  <c r="AB7" i="33"/>
  <c r="Z7" i="33"/>
  <c r="AC7" i="33"/>
  <c r="AA7" i="33"/>
  <c r="Y7" i="33"/>
  <c r="AG7" i="33"/>
  <c r="AB6" i="33" a="1"/>
  <c r="AB6" i="33"/>
  <c r="Z6" i="33"/>
  <c r="AC6" i="33"/>
  <c r="AA6" i="33"/>
  <c r="AE6" i="33"/>
  <c r="Y6" i="33"/>
  <c r="AG6" i="33"/>
  <c r="AB5" i="33" a="1"/>
  <c r="AB5" i="33"/>
  <c r="AA5" i="33"/>
  <c r="Z5" i="33"/>
  <c r="Y5" i="33"/>
  <c r="AG5" i="33"/>
  <c r="AB4" i="33" a="1"/>
  <c r="AB4" i="33"/>
  <c r="Z4" i="33"/>
  <c r="AC4" i="33"/>
  <c r="AA4" i="33"/>
  <c r="AE4" i="33"/>
  <c r="Y4" i="33"/>
  <c r="AG4" i="33"/>
  <c r="AB3" i="33" a="1"/>
  <c r="AB3" i="33"/>
  <c r="Z3" i="33"/>
  <c r="AC3" i="33"/>
  <c r="AA3" i="33"/>
  <c r="AE3" i="33"/>
  <c r="Y3" i="33"/>
  <c r="AG3" i="33"/>
  <c r="AB16" i="32" a="1"/>
  <c r="AB16" i="32"/>
  <c r="Z16" i="32"/>
  <c r="AC16" i="32"/>
  <c r="AA16" i="32"/>
  <c r="Y16" i="32"/>
  <c r="AG16" i="32"/>
  <c r="AB15" i="32" a="1"/>
  <c r="AB15" i="32"/>
  <c r="Z15" i="32"/>
  <c r="AC15" i="32"/>
  <c r="AA15" i="32"/>
  <c r="AE15" i="32"/>
  <c r="Y15" i="32"/>
  <c r="AG15" i="32"/>
  <c r="AB14" i="32" a="1"/>
  <c r="AB14" i="32"/>
  <c r="Z14" i="32"/>
  <c r="AC14" i="32"/>
  <c r="AA14" i="32"/>
  <c r="Y14" i="32"/>
  <c r="AG14" i="32"/>
  <c r="AB13" i="32" a="1"/>
  <c r="AB13" i="32"/>
  <c r="AA13" i="32"/>
  <c r="Z13" i="32"/>
  <c r="Y13" i="32"/>
  <c r="AG13" i="32"/>
  <c r="AB12" i="32" a="1"/>
  <c r="AB12" i="32"/>
  <c r="AA12" i="32"/>
  <c r="Z12" i="32"/>
  <c r="Y12" i="32"/>
  <c r="AG12" i="32"/>
  <c r="AB11" i="32" a="1"/>
  <c r="AB11" i="32"/>
  <c r="Z11" i="32"/>
  <c r="AC11" i="32"/>
  <c r="AA11" i="32"/>
  <c r="AE11" i="32"/>
  <c r="Y11" i="32"/>
  <c r="AG11" i="32"/>
  <c r="AB10" i="32" a="1"/>
  <c r="AB10" i="32"/>
  <c r="Z10" i="32"/>
  <c r="AC10" i="32"/>
  <c r="AA10" i="32"/>
  <c r="AE10" i="32"/>
  <c r="Y10" i="32"/>
  <c r="AG10" i="32"/>
  <c r="AB9" i="32" a="1"/>
  <c r="AB9" i="32"/>
  <c r="AA9" i="32"/>
  <c r="Z9" i="32"/>
  <c r="Y9" i="32"/>
  <c r="AG9" i="32"/>
  <c r="AB8" i="32" a="1"/>
  <c r="AB8" i="32"/>
  <c r="Z8" i="32"/>
  <c r="AC8" i="32"/>
  <c r="AA8" i="32"/>
  <c r="Y8" i="32"/>
  <c r="AG8" i="32"/>
  <c r="AB7" i="32" a="1"/>
  <c r="AB7" i="32"/>
  <c r="Z7" i="32"/>
  <c r="AC7" i="32"/>
  <c r="AA7" i="32"/>
  <c r="AE7" i="32"/>
  <c r="Y7" i="32"/>
  <c r="AG7" i="32"/>
  <c r="AB6" i="32" a="1"/>
  <c r="AB6" i="32"/>
  <c r="Z6" i="32"/>
  <c r="AC6" i="32"/>
  <c r="AA6" i="32"/>
  <c r="AE6" i="32"/>
  <c r="Y6" i="32"/>
  <c r="AG6" i="32"/>
  <c r="AB5" i="32" a="1"/>
  <c r="AB5" i="32"/>
  <c r="Z5" i="32"/>
  <c r="AC5" i="32"/>
  <c r="AA5" i="32"/>
  <c r="AE5" i="32"/>
  <c r="Y5" i="32"/>
  <c r="AG5" i="32"/>
  <c r="AB4" i="32" a="1"/>
  <c r="AB4" i="32"/>
  <c r="Z4" i="32"/>
  <c r="AC4" i="32"/>
  <c r="AA4" i="32"/>
  <c r="AE4" i="32"/>
  <c r="Y4" i="32"/>
  <c r="AG4" i="32"/>
  <c r="AB3" i="32" a="1"/>
  <c r="AB3" i="32"/>
  <c r="Z3" i="32"/>
  <c r="AC3" i="32"/>
  <c r="AA3" i="32"/>
  <c r="AE3" i="32"/>
  <c r="Y3" i="32"/>
  <c r="AG3" i="32"/>
  <c r="AB12" i="31" a="1"/>
  <c r="AB12" i="31"/>
  <c r="Z12" i="31"/>
  <c r="AC12" i="31"/>
  <c r="AA12" i="31"/>
  <c r="Y12" i="31"/>
  <c r="AG12" i="31"/>
  <c r="AB11" i="31" a="1"/>
  <c r="AB11" i="31"/>
  <c r="Z11" i="31"/>
  <c r="AC11" i="31"/>
  <c r="AA11" i="31"/>
  <c r="AE11" i="31"/>
  <c r="Y11" i="31"/>
  <c r="AG11" i="31"/>
  <c r="AB10" i="31" a="1"/>
  <c r="AB10" i="31"/>
  <c r="Z10" i="31"/>
  <c r="AC10" i="31"/>
  <c r="AA10" i="31"/>
  <c r="Y10" i="31"/>
  <c r="AG10" i="31"/>
  <c r="AB9" i="31" a="1"/>
  <c r="AB9" i="31"/>
  <c r="Z9" i="31"/>
  <c r="AC9" i="31"/>
  <c r="AA9" i="31"/>
  <c r="Y9" i="31"/>
  <c r="AG9" i="31"/>
  <c r="AB8" i="31" a="1"/>
  <c r="AB8" i="31"/>
  <c r="Z8" i="31"/>
  <c r="AC8" i="31"/>
  <c r="AA8" i="31"/>
  <c r="AE8" i="31"/>
  <c r="Y8" i="31"/>
  <c r="AG8" i="31"/>
  <c r="AB7" i="31" a="1"/>
  <c r="AB7" i="31"/>
  <c r="Z7" i="31"/>
  <c r="AC7" i="31"/>
  <c r="AA7" i="31"/>
  <c r="Y7" i="31"/>
  <c r="AG7" i="31"/>
  <c r="AB6" i="31" a="1"/>
  <c r="AB6" i="31"/>
  <c r="Z6" i="31"/>
  <c r="AC6" i="31"/>
  <c r="AA6" i="31"/>
  <c r="AE6" i="31"/>
  <c r="Y6" i="31"/>
  <c r="AG6" i="31"/>
  <c r="AB5" i="31" a="1"/>
  <c r="AB5" i="31"/>
  <c r="Z5" i="31"/>
  <c r="AC5" i="31"/>
  <c r="AA5" i="31"/>
  <c r="AE5" i="31"/>
  <c r="Y5" i="31"/>
  <c r="AG5" i="31"/>
  <c r="AB4" i="31" a="1"/>
  <c r="AB4" i="31"/>
  <c r="Z4" i="31"/>
  <c r="AC4" i="31"/>
  <c r="AA4" i="31"/>
  <c r="AE4" i="31"/>
  <c r="Y4" i="31"/>
  <c r="AG4" i="31"/>
  <c r="AB3" i="31" a="1"/>
  <c r="AB3" i="31"/>
  <c r="Z3" i="31"/>
  <c r="AC3" i="31"/>
  <c r="AA3" i="31"/>
  <c r="AE3" i="31"/>
  <c r="Y3" i="31"/>
  <c r="AG3" i="31"/>
  <c r="AB12" i="30" a="1"/>
  <c r="AB12" i="30"/>
  <c r="Z12" i="30"/>
  <c r="AC12" i="30"/>
  <c r="AA12" i="30"/>
  <c r="Y12" i="30"/>
  <c r="AG12" i="30"/>
  <c r="AB11" i="30" a="1"/>
  <c r="AB11" i="30"/>
  <c r="Z11" i="30"/>
  <c r="AC11" i="30"/>
  <c r="AA11" i="30"/>
  <c r="AE11" i="30"/>
  <c r="Y11" i="30"/>
  <c r="AG11" i="30"/>
  <c r="AB10" i="30" a="1"/>
  <c r="AB10" i="30"/>
  <c r="Z10" i="30"/>
  <c r="AC10" i="30"/>
  <c r="AA10" i="30"/>
  <c r="Y10" i="30"/>
  <c r="AG10" i="30"/>
  <c r="AB9" i="30" a="1"/>
  <c r="AB9" i="30"/>
  <c r="Z9" i="30"/>
  <c r="AC9" i="30"/>
  <c r="AA9" i="30"/>
  <c r="Y9" i="30"/>
  <c r="AG9" i="30"/>
  <c r="AB8" i="30" a="1"/>
  <c r="AB8" i="30"/>
  <c r="Z8" i="30"/>
  <c r="AC8" i="30"/>
  <c r="AA8" i="30"/>
  <c r="AE8" i="30"/>
  <c r="Y8" i="30"/>
  <c r="AG8" i="30"/>
  <c r="AB7" i="30" a="1"/>
  <c r="AB7" i="30"/>
  <c r="Z7" i="30"/>
  <c r="AC7" i="30"/>
  <c r="AA7" i="30"/>
  <c r="Y7" i="30"/>
  <c r="AG7" i="30"/>
  <c r="AB6" i="30" a="1"/>
  <c r="AB6" i="30"/>
  <c r="Z6" i="30"/>
  <c r="AC6" i="30"/>
  <c r="AA6" i="30"/>
  <c r="AE6" i="30"/>
  <c r="Y6" i="30"/>
  <c r="AG6" i="30"/>
  <c r="AB5" i="30" a="1"/>
  <c r="AB5" i="30"/>
  <c r="AA5" i="30"/>
  <c r="Z5" i="30"/>
  <c r="Y5" i="30"/>
  <c r="AG5" i="30"/>
  <c r="AB4" i="30" a="1"/>
  <c r="AB4" i="30"/>
  <c r="Z4" i="30"/>
  <c r="AC4" i="30"/>
  <c r="AA4" i="30"/>
  <c r="AE4" i="30"/>
  <c r="Y4" i="30"/>
  <c r="AG4" i="30"/>
  <c r="AB3" i="30" a="1"/>
  <c r="AB3" i="30"/>
  <c r="Z3" i="30"/>
  <c r="AC3" i="30"/>
  <c r="AA3" i="30"/>
  <c r="AE3" i="30"/>
  <c r="Y3" i="30"/>
  <c r="AG3" i="30"/>
  <c r="AB12" i="29" a="1"/>
  <c r="AB12" i="29"/>
  <c r="Z12" i="29"/>
  <c r="AC12" i="29"/>
  <c r="AA12" i="29"/>
  <c r="Y12" i="29"/>
  <c r="AG12" i="29"/>
  <c r="AB11" i="29" a="1"/>
  <c r="AB11" i="29"/>
  <c r="Z11" i="29"/>
  <c r="AC11" i="29"/>
  <c r="AA11" i="29"/>
  <c r="AE11" i="29"/>
  <c r="Y11" i="29"/>
  <c r="AG11" i="29"/>
  <c r="AB10" i="29" a="1"/>
  <c r="AB10" i="29"/>
  <c r="Z10" i="29"/>
  <c r="AC10" i="29"/>
  <c r="AA10" i="29"/>
  <c r="Y10" i="29"/>
  <c r="AG10" i="29"/>
  <c r="AB9" i="29" a="1"/>
  <c r="AB9" i="29"/>
  <c r="AA9" i="29"/>
  <c r="Z9" i="29"/>
  <c r="Y9" i="29"/>
  <c r="AG9" i="29"/>
  <c r="AB8" i="29" a="1"/>
  <c r="AB8" i="29"/>
  <c r="Z8" i="29"/>
  <c r="AC8" i="29"/>
  <c r="AA8" i="29"/>
  <c r="AE8" i="29"/>
  <c r="Y8" i="29"/>
  <c r="AG8" i="29"/>
  <c r="AB7" i="29" a="1"/>
  <c r="AB7" i="29"/>
  <c r="AA7" i="29"/>
  <c r="Z7" i="29"/>
  <c r="Y7" i="29"/>
  <c r="AG7" i="29"/>
  <c r="AB6" i="29" a="1"/>
  <c r="AB6" i="29"/>
  <c r="Z6" i="29"/>
  <c r="AC6" i="29"/>
  <c r="AA6" i="29"/>
  <c r="AE6" i="29"/>
  <c r="Y6" i="29"/>
  <c r="AG6" i="29"/>
  <c r="AB5" i="29" a="1"/>
  <c r="AB5" i="29"/>
  <c r="AA5" i="29"/>
  <c r="Z5" i="29"/>
  <c r="Y5" i="29"/>
  <c r="AG5" i="29"/>
  <c r="AB4" i="29" a="1"/>
  <c r="AB4" i="29"/>
  <c r="AA4" i="29"/>
  <c r="Z4" i="29"/>
  <c r="Y4" i="29"/>
  <c r="AG4" i="29"/>
  <c r="AB3" i="29" a="1"/>
  <c r="AB3" i="29"/>
  <c r="Z3" i="29"/>
  <c r="AC3" i="29"/>
  <c r="AA3" i="29"/>
  <c r="AE3" i="29"/>
  <c r="Y3" i="29"/>
  <c r="AG3" i="29"/>
  <c r="AB12" i="28" a="1"/>
  <c r="AB12" i="28"/>
  <c r="Z12" i="28"/>
  <c r="AC12" i="28"/>
  <c r="AA12" i="28"/>
  <c r="Y12" i="28"/>
  <c r="AG12" i="28"/>
  <c r="AB11" i="28" a="1"/>
  <c r="AB11" i="28"/>
  <c r="Z11" i="28"/>
  <c r="AC11" i="28"/>
  <c r="AA11" i="28"/>
  <c r="AE11" i="28"/>
  <c r="Y11" i="28"/>
  <c r="AG11" i="28"/>
  <c r="AB10" i="28" a="1"/>
  <c r="AB10" i="28"/>
  <c r="Z10" i="28"/>
  <c r="AC10" i="28"/>
  <c r="AA10" i="28"/>
  <c r="AE10" i="28"/>
  <c r="Y10" i="28"/>
  <c r="AG10" i="28"/>
  <c r="AB9" i="28" a="1"/>
  <c r="AB9" i="28"/>
  <c r="Z9" i="28"/>
  <c r="AC9" i="28"/>
  <c r="AA9" i="28"/>
  <c r="AE9" i="28"/>
  <c r="Y9" i="28"/>
  <c r="AG9" i="28"/>
  <c r="AB8" i="28" a="1"/>
  <c r="AB8" i="28"/>
  <c r="Z8" i="28"/>
  <c r="AC8" i="28"/>
  <c r="AA8" i="28"/>
  <c r="AE8" i="28"/>
  <c r="Y8" i="28"/>
  <c r="AG8" i="28"/>
  <c r="AB7" i="28" a="1"/>
  <c r="AB7" i="28"/>
  <c r="Z7" i="28"/>
  <c r="AC7" i="28"/>
  <c r="AA7" i="28"/>
  <c r="AE7" i="28"/>
  <c r="Y7" i="28"/>
  <c r="AG7" i="28"/>
  <c r="AB6" i="28" a="1"/>
  <c r="AB6" i="28"/>
  <c r="AA6" i="28"/>
  <c r="Z6" i="28"/>
  <c r="Y6" i="28"/>
  <c r="AG6" i="28"/>
  <c r="AB5" i="28" a="1"/>
  <c r="AB5" i="28"/>
  <c r="Z5" i="28"/>
  <c r="AC5" i="28"/>
  <c r="AA5" i="28"/>
  <c r="AE5" i="28"/>
  <c r="Y5" i="28"/>
  <c r="AG5" i="28"/>
  <c r="AB4" i="28" a="1"/>
  <c r="AB4" i="28"/>
  <c r="Z4" i="28"/>
  <c r="AC4" i="28"/>
  <c r="AA4" i="28"/>
  <c r="AE4" i="28"/>
  <c r="Y4" i="28"/>
  <c r="AG4" i="28"/>
  <c r="AB3" i="28" a="1"/>
  <c r="AB3" i="28"/>
  <c r="Z3" i="28"/>
  <c r="AC3" i="28"/>
  <c r="AA3" i="28"/>
  <c r="AE3" i="28"/>
  <c r="Y3" i="28"/>
  <c r="AG3" i="28"/>
  <c r="AB12" i="27" a="1"/>
  <c r="AB12" i="27"/>
  <c r="Z12" i="27"/>
  <c r="AC12" i="27"/>
  <c r="AA12" i="27"/>
  <c r="Y12" i="27"/>
  <c r="AG12" i="27"/>
  <c r="AB11" i="27" a="1"/>
  <c r="AB11" i="27"/>
  <c r="Z11" i="27"/>
  <c r="AC11" i="27"/>
  <c r="AA11" i="27"/>
  <c r="AE11" i="27"/>
  <c r="Y11" i="27"/>
  <c r="AG11" i="27"/>
  <c r="AB10" i="27" a="1"/>
  <c r="AB10" i="27"/>
  <c r="Z10" i="27"/>
  <c r="AC10" i="27"/>
  <c r="AA10" i="27"/>
  <c r="Y10" i="27"/>
  <c r="AG10" i="27"/>
  <c r="AB9" i="27" a="1"/>
  <c r="AB9" i="27"/>
  <c r="Z9" i="27"/>
  <c r="AC9" i="27"/>
  <c r="AA9" i="27"/>
  <c r="Y9" i="27"/>
  <c r="AG9" i="27"/>
  <c r="AB8" i="27" a="1"/>
  <c r="AB8" i="27"/>
  <c r="Z8" i="27"/>
  <c r="AC8" i="27"/>
  <c r="AA8" i="27"/>
  <c r="AE8" i="27"/>
  <c r="Y8" i="27"/>
  <c r="AG8" i="27"/>
  <c r="AB7" i="27" a="1"/>
  <c r="AB7" i="27"/>
  <c r="Z7" i="27"/>
  <c r="AC7" i="27"/>
  <c r="AA7" i="27"/>
  <c r="Y7" i="27"/>
  <c r="AG7" i="27"/>
  <c r="AB6" i="27" a="1"/>
  <c r="AB6" i="27"/>
  <c r="Z6" i="27"/>
  <c r="AC6" i="27"/>
  <c r="AA6" i="27"/>
  <c r="AE6" i="27"/>
  <c r="Y6" i="27"/>
  <c r="AG6" i="27"/>
  <c r="AB5" i="27" a="1"/>
  <c r="AB5" i="27"/>
  <c r="Z5" i="27"/>
  <c r="AC5" i="27"/>
  <c r="AA5" i="27"/>
  <c r="AE5" i="27"/>
  <c r="Y5" i="27"/>
  <c r="AG5" i="27"/>
  <c r="AB4" i="27" a="1"/>
  <c r="AB4" i="27"/>
  <c r="Z4" i="27"/>
  <c r="AC4" i="27"/>
  <c r="AA4" i="27"/>
  <c r="AE4" i="27"/>
  <c r="Y4" i="27"/>
  <c r="AG4" i="27"/>
  <c r="AB3" i="27" a="1"/>
  <c r="AB3" i="27"/>
  <c r="Z3" i="27"/>
  <c r="AC3" i="27"/>
  <c r="AA3" i="27"/>
  <c r="AE3" i="27"/>
  <c r="Y3" i="27"/>
  <c r="AG3" i="27"/>
  <c r="AB16" i="26" a="1"/>
  <c r="AB16" i="26"/>
  <c r="Z16" i="26"/>
  <c r="AC16" i="26"/>
  <c r="AA16" i="26"/>
  <c r="Y16" i="26"/>
  <c r="AG16" i="26"/>
  <c r="AB15" i="26" a="1"/>
  <c r="AB15" i="26"/>
  <c r="Z15" i="26"/>
  <c r="AC15" i="26"/>
  <c r="AA15" i="26"/>
  <c r="AE15" i="26"/>
  <c r="Y15" i="26"/>
  <c r="AG15" i="26"/>
  <c r="AB14" i="26" a="1"/>
  <c r="AB14" i="26"/>
  <c r="Z14" i="26"/>
  <c r="AC14" i="26"/>
  <c r="AA14" i="26"/>
  <c r="Y14" i="26"/>
  <c r="AG14" i="26"/>
  <c r="AB13" i="26" a="1"/>
  <c r="AB13" i="26"/>
  <c r="AA13" i="26"/>
  <c r="Z13" i="26"/>
  <c r="Y13" i="26"/>
  <c r="AG13" i="26"/>
  <c r="AB12" i="26" a="1"/>
  <c r="AB12" i="26"/>
  <c r="Z12" i="26"/>
  <c r="AC12" i="26"/>
  <c r="AA12" i="26"/>
  <c r="Y12" i="26"/>
  <c r="AG12" i="26"/>
  <c r="AB11" i="26" a="1"/>
  <c r="AB11" i="26"/>
  <c r="Z11" i="26"/>
  <c r="AC11" i="26"/>
  <c r="AA11" i="26"/>
  <c r="AE11" i="26"/>
  <c r="Y11" i="26"/>
  <c r="AG11" i="26"/>
  <c r="AB10" i="26" a="1"/>
  <c r="AB10" i="26"/>
  <c r="Z10" i="26"/>
  <c r="AC10" i="26"/>
  <c r="AA10" i="26"/>
  <c r="AE10" i="26"/>
  <c r="Y10" i="26"/>
  <c r="AG10" i="26"/>
  <c r="AB9" i="26" a="1"/>
  <c r="AB9" i="26"/>
  <c r="AA9" i="26"/>
  <c r="Z9" i="26"/>
  <c r="Y9" i="26"/>
  <c r="AG9" i="26"/>
  <c r="AB8" i="26" a="1"/>
  <c r="AB8" i="26"/>
  <c r="Z8" i="26"/>
  <c r="AC8" i="26"/>
  <c r="AA8" i="26"/>
  <c r="Y8" i="26"/>
  <c r="AG8" i="26"/>
  <c r="AB7" i="26" a="1"/>
  <c r="AB7" i="26"/>
  <c r="Z7" i="26"/>
  <c r="AC7" i="26"/>
  <c r="AA7" i="26"/>
  <c r="AE7" i="26"/>
  <c r="Y7" i="26"/>
  <c r="AG7" i="26"/>
  <c r="AB6" i="26" a="1"/>
  <c r="AB6" i="26"/>
  <c r="Z6" i="26"/>
  <c r="AC6" i="26"/>
  <c r="AA6" i="26"/>
  <c r="AE6" i="26"/>
  <c r="Y6" i="26"/>
  <c r="AG6" i="26"/>
  <c r="AB5" i="26" a="1"/>
  <c r="AB5" i="26"/>
  <c r="Z5" i="26"/>
  <c r="AC5" i="26"/>
  <c r="AA5" i="26"/>
  <c r="AE5" i="26"/>
  <c r="Y5" i="26"/>
  <c r="AG5" i="26"/>
  <c r="AB4" i="26" a="1"/>
  <c r="AB4" i="26"/>
  <c r="Z4" i="26"/>
  <c r="AC4" i="26"/>
  <c r="AA4" i="26"/>
  <c r="AE4" i="26"/>
  <c r="Y4" i="26"/>
  <c r="AG4" i="26"/>
  <c r="AB3" i="26" a="1"/>
  <c r="AB3" i="26"/>
  <c r="Z3" i="26"/>
  <c r="AC3" i="26"/>
  <c r="AA3" i="26"/>
  <c r="AE3" i="26"/>
  <c r="Y3" i="26"/>
  <c r="AG3" i="26"/>
  <c r="AB16" i="25" a="1"/>
  <c r="AB16" i="25"/>
  <c r="Z16" i="25"/>
  <c r="AC16" i="25"/>
  <c r="AA16" i="25"/>
  <c r="AE16" i="25"/>
  <c r="Y16" i="25"/>
  <c r="AG16" i="25"/>
  <c r="AB15" i="25" a="1"/>
  <c r="AB15" i="25"/>
  <c r="Z15" i="25"/>
  <c r="AC15" i="25"/>
  <c r="AA15" i="25"/>
  <c r="AE15" i="25"/>
  <c r="Y15" i="25"/>
  <c r="AG15" i="25"/>
  <c r="AB14" i="25" a="1"/>
  <c r="AB14" i="25"/>
  <c r="AA14" i="25"/>
  <c r="Z14" i="25"/>
  <c r="Y14" i="25"/>
  <c r="AG14" i="25"/>
  <c r="AB13" i="25" a="1"/>
  <c r="AB13" i="25"/>
  <c r="Z13" i="25"/>
  <c r="AC13" i="25"/>
  <c r="AA13" i="25"/>
  <c r="Y13" i="25"/>
  <c r="AG13" i="25"/>
  <c r="AB12" i="25" a="1"/>
  <c r="AB12" i="25"/>
  <c r="Z12" i="25"/>
  <c r="AC12" i="25"/>
  <c r="AA12" i="25"/>
  <c r="AE12" i="25"/>
  <c r="Y12" i="25"/>
  <c r="AG12" i="25"/>
  <c r="AB11" i="25" a="1"/>
  <c r="AB11" i="25"/>
  <c r="Z11" i="25"/>
  <c r="AC11" i="25"/>
  <c r="AA11" i="25"/>
  <c r="AE11" i="25"/>
  <c r="Y11" i="25"/>
  <c r="AG11" i="25"/>
  <c r="AB10" i="25" a="1"/>
  <c r="AB10" i="25"/>
  <c r="AA10" i="25"/>
  <c r="Z10" i="25"/>
  <c r="Y10" i="25"/>
  <c r="AG10" i="25"/>
  <c r="AB9" i="25" a="1"/>
  <c r="AB9" i="25"/>
  <c r="Z9" i="25"/>
  <c r="AC9" i="25"/>
  <c r="AA9" i="25"/>
  <c r="Y9" i="25"/>
  <c r="AG9" i="25"/>
  <c r="AB8" i="25" a="1"/>
  <c r="AB8" i="25"/>
  <c r="Z8" i="25"/>
  <c r="AC8" i="25"/>
  <c r="AA8" i="25"/>
  <c r="AE8" i="25"/>
  <c r="Y8" i="25"/>
  <c r="AG8" i="25"/>
  <c r="AB7" i="25" a="1"/>
  <c r="AB7" i="25"/>
  <c r="Z7" i="25"/>
  <c r="AC7" i="25"/>
  <c r="AA7" i="25"/>
  <c r="AE7" i="25"/>
  <c r="Y7" i="25"/>
  <c r="AG7" i="25"/>
  <c r="AB6" i="25" a="1"/>
  <c r="AB6" i="25"/>
  <c r="AA6" i="25"/>
  <c r="Z6" i="25"/>
  <c r="Y6" i="25"/>
  <c r="AG6" i="25"/>
  <c r="AB5" i="25" a="1"/>
  <c r="AB5" i="25"/>
  <c r="Z5" i="25"/>
  <c r="AC5" i="25"/>
  <c r="AA5" i="25"/>
  <c r="AE5" i="25"/>
  <c r="Y5" i="25"/>
  <c r="AG5" i="25"/>
  <c r="AB4" i="25" a="1"/>
  <c r="AB4" i="25"/>
  <c r="Z4" i="25"/>
  <c r="AC4" i="25"/>
  <c r="AA4" i="25"/>
  <c r="AE4" i="25"/>
  <c r="Y4" i="25"/>
  <c r="AG4" i="25"/>
  <c r="AB3" i="25" a="1"/>
  <c r="AB3" i="25"/>
  <c r="Z3" i="25"/>
  <c r="AC3" i="25"/>
  <c r="AA3" i="25"/>
  <c r="AE3" i="25"/>
  <c r="Y3" i="25"/>
  <c r="AG3" i="25"/>
  <c r="AB16" i="24" a="1"/>
  <c r="AB16" i="24"/>
  <c r="Z16" i="24"/>
  <c r="AC16" i="24"/>
  <c r="AA16" i="24"/>
  <c r="Y16" i="24"/>
  <c r="AG16" i="24"/>
  <c r="AB15" i="24" a="1"/>
  <c r="AB15" i="24"/>
  <c r="Z15" i="24"/>
  <c r="AC15" i="24"/>
  <c r="AA15" i="24"/>
  <c r="AE15" i="24"/>
  <c r="Y15" i="24"/>
  <c r="AG15" i="24"/>
  <c r="AB14" i="24" a="1"/>
  <c r="AB14" i="24"/>
  <c r="Z14" i="24"/>
  <c r="AC14" i="24"/>
  <c r="AA14" i="24"/>
  <c r="Y14" i="24"/>
  <c r="AG14" i="24"/>
  <c r="AB13" i="24" a="1"/>
  <c r="AB13" i="24"/>
  <c r="AA13" i="24"/>
  <c r="Z13" i="24"/>
  <c r="Y13" i="24"/>
  <c r="AG13" i="24"/>
  <c r="AB12" i="24" a="1"/>
  <c r="AB12" i="24"/>
  <c r="Z12" i="24"/>
  <c r="AC12" i="24"/>
  <c r="AA12" i="24"/>
  <c r="Y12" i="24"/>
  <c r="AG12" i="24"/>
  <c r="AB11" i="24" a="1"/>
  <c r="AB11" i="24"/>
  <c r="Z11" i="24"/>
  <c r="AC11" i="24"/>
  <c r="AA11" i="24"/>
  <c r="AE11" i="24"/>
  <c r="Y11" i="24"/>
  <c r="AG11" i="24"/>
  <c r="AB10" i="24" a="1"/>
  <c r="AB10" i="24"/>
  <c r="Z10" i="24"/>
  <c r="AC10" i="24"/>
  <c r="AA10" i="24"/>
  <c r="AE10" i="24"/>
  <c r="Y10" i="24"/>
  <c r="AG10" i="24"/>
  <c r="AB9" i="24" a="1"/>
  <c r="AB9" i="24"/>
  <c r="AA9" i="24"/>
  <c r="Z9" i="24"/>
  <c r="Y9" i="24"/>
  <c r="AG9" i="24"/>
  <c r="AB8" i="24" a="1"/>
  <c r="AB8" i="24"/>
  <c r="Z8" i="24"/>
  <c r="AC8" i="24"/>
  <c r="AA8" i="24"/>
  <c r="Y8" i="24"/>
  <c r="AG8" i="24"/>
  <c r="AB7" i="24" a="1"/>
  <c r="AB7" i="24"/>
  <c r="Z7" i="24"/>
  <c r="AC7" i="24"/>
  <c r="AA7" i="24"/>
  <c r="AE7" i="24"/>
  <c r="Y7" i="24"/>
  <c r="AG7" i="24"/>
  <c r="AB6" i="24" a="1"/>
  <c r="AB6" i="24"/>
  <c r="Z6" i="24"/>
  <c r="AC6" i="24"/>
  <c r="AA6" i="24"/>
  <c r="AE6" i="24"/>
  <c r="Y6" i="24"/>
  <c r="AG6" i="24"/>
  <c r="AB5" i="24" a="1"/>
  <c r="AB5" i="24"/>
  <c r="AA5" i="24"/>
  <c r="Z5" i="24"/>
  <c r="Y5" i="24"/>
  <c r="AG5" i="24"/>
  <c r="AB4" i="24" a="1"/>
  <c r="AB4" i="24"/>
  <c r="Z4" i="24"/>
  <c r="AC4" i="24"/>
  <c r="AA4" i="24"/>
  <c r="AE4" i="24"/>
  <c r="Y4" i="24"/>
  <c r="AG4" i="24"/>
  <c r="AB3" i="24" a="1"/>
  <c r="AB3" i="24"/>
  <c r="Z3" i="24"/>
  <c r="AC3" i="24"/>
  <c r="AA3" i="24"/>
  <c r="AE3" i="24"/>
  <c r="Y3" i="24"/>
  <c r="AG3" i="24"/>
  <c r="AB16" i="23" a="1"/>
  <c r="AB16" i="23"/>
  <c r="Z16" i="23"/>
  <c r="AC16" i="23"/>
  <c r="AA16" i="23"/>
  <c r="AE16" i="23"/>
  <c r="Y16" i="23"/>
  <c r="AG16" i="23"/>
  <c r="AB15" i="23" a="1"/>
  <c r="AB15" i="23"/>
  <c r="Z15" i="23"/>
  <c r="AC15" i="23"/>
  <c r="AA15" i="23"/>
  <c r="AE15" i="23"/>
  <c r="Y15" i="23"/>
  <c r="AG15" i="23"/>
  <c r="AB14" i="23" a="1"/>
  <c r="AB14" i="23"/>
  <c r="AA14" i="23"/>
  <c r="Z14" i="23"/>
  <c r="Y14" i="23"/>
  <c r="AG14" i="23"/>
  <c r="AB13" i="23" a="1"/>
  <c r="AB13" i="23"/>
  <c r="Z13" i="23"/>
  <c r="AC13" i="23"/>
  <c r="AA13" i="23"/>
  <c r="AE13" i="23"/>
  <c r="Y13" i="23"/>
  <c r="AG13" i="23"/>
  <c r="AB12" i="23" a="1"/>
  <c r="AB12" i="23"/>
  <c r="Z12" i="23"/>
  <c r="AC12" i="23"/>
  <c r="AA12" i="23"/>
  <c r="AE12" i="23"/>
  <c r="Y12" i="23"/>
  <c r="AG12" i="23"/>
  <c r="AB11" i="23" a="1"/>
  <c r="AB11" i="23"/>
  <c r="Z11" i="23"/>
  <c r="AC11" i="23"/>
  <c r="AA11" i="23"/>
  <c r="AE11" i="23"/>
  <c r="Y11" i="23"/>
  <c r="AG11" i="23"/>
  <c r="AB10" i="23" a="1"/>
  <c r="AB10" i="23"/>
  <c r="AA10" i="23"/>
  <c r="Z10" i="23"/>
  <c r="Y10" i="23"/>
  <c r="AG10" i="23"/>
  <c r="AB9" i="23" a="1"/>
  <c r="AB9" i="23"/>
  <c r="Z9" i="23"/>
  <c r="AC9" i="23"/>
  <c r="AA9" i="23"/>
  <c r="AE9" i="23"/>
  <c r="Y9" i="23"/>
  <c r="AG9" i="23"/>
  <c r="AB8" i="23" a="1"/>
  <c r="AB8" i="23"/>
  <c r="Z8" i="23"/>
  <c r="AC8" i="23"/>
  <c r="AA8" i="23"/>
  <c r="AE8" i="23"/>
  <c r="Y8" i="23"/>
  <c r="AG8" i="23"/>
  <c r="AB7" i="23" a="1"/>
  <c r="AB7" i="23"/>
  <c r="Z7" i="23"/>
  <c r="AC7" i="23"/>
  <c r="AA7" i="23"/>
  <c r="AE7" i="23"/>
  <c r="Y7" i="23"/>
  <c r="AG7" i="23"/>
  <c r="AB6" i="23" a="1"/>
  <c r="AB6" i="23"/>
  <c r="AA6" i="23"/>
  <c r="Z6" i="23"/>
  <c r="Y6" i="23"/>
  <c r="AG6" i="23"/>
  <c r="AB5" i="23" a="1"/>
  <c r="AB5" i="23"/>
  <c r="Z5" i="23"/>
  <c r="AC5" i="23"/>
  <c r="AA5" i="23"/>
  <c r="AE5" i="23"/>
  <c r="Y5" i="23"/>
  <c r="AG5" i="23"/>
  <c r="AB4" i="23" a="1"/>
  <c r="AB4" i="23"/>
  <c r="Z4" i="23"/>
  <c r="AC4" i="23"/>
  <c r="AA4" i="23"/>
  <c r="AE4" i="23"/>
  <c r="Y4" i="23"/>
  <c r="AG4" i="23"/>
  <c r="AB3" i="23" a="1"/>
  <c r="AB3" i="23"/>
  <c r="Z3" i="23"/>
  <c r="AC3" i="23"/>
  <c r="AA3" i="23"/>
  <c r="AE3" i="23"/>
  <c r="Y3" i="23"/>
  <c r="AG3" i="23"/>
  <c r="AB16" i="22" a="1"/>
  <c r="AB16" i="22"/>
  <c r="Z16" i="22"/>
  <c r="AC16" i="22"/>
  <c r="AA16" i="22"/>
  <c r="Y16" i="22"/>
  <c r="AG16" i="22"/>
  <c r="AB15" i="22" a="1"/>
  <c r="AB15" i="22"/>
  <c r="Z15" i="22"/>
  <c r="AC15" i="22"/>
  <c r="AA15" i="22"/>
  <c r="AE15" i="22"/>
  <c r="Y15" i="22"/>
  <c r="AG15" i="22"/>
  <c r="AB14" i="22" a="1"/>
  <c r="AB14" i="22"/>
  <c r="Z14" i="22"/>
  <c r="AC14" i="22"/>
  <c r="AA14" i="22"/>
  <c r="Y14" i="22"/>
  <c r="AG14" i="22"/>
  <c r="AB13" i="22" a="1"/>
  <c r="AB13" i="22"/>
  <c r="Z13" i="22"/>
  <c r="AC13" i="22"/>
  <c r="AA13" i="22"/>
  <c r="AE13" i="22"/>
  <c r="Y13" i="22"/>
  <c r="AG13" i="22"/>
  <c r="AB12" i="22" a="1"/>
  <c r="AB12" i="22"/>
  <c r="Z12" i="22"/>
  <c r="AC12" i="22"/>
  <c r="AA12" i="22"/>
  <c r="AE12" i="22"/>
  <c r="Y12" i="22"/>
  <c r="AG12" i="22"/>
  <c r="AB11" i="22" a="1"/>
  <c r="AB11" i="22"/>
  <c r="Z11" i="22"/>
  <c r="AC11" i="22"/>
  <c r="AA11" i="22"/>
  <c r="AE11" i="22"/>
  <c r="Y11" i="22"/>
  <c r="AG11" i="22"/>
  <c r="AB10" i="22" a="1"/>
  <c r="AB10" i="22"/>
  <c r="Z10" i="22"/>
  <c r="AC10" i="22"/>
  <c r="AA10" i="22"/>
  <c r="AE10" i="22"/>
  <c r="Y10" i="22"/>
  <c r="AG10" i="22"/>
  <c r="AB9" i="22" a="1"/>
  <c r="AB9" i="22"/>
  <c r="Z9" i="22"/>
  <c r="AC9" i="22"/>
  <c r="AA9" i="22"/>
  <c r="AE9" i="22"/>
  <c r="Y9" i="22"/>
  <c r="AG9" i="22"/>
  <c r="AB8" i="22" a="1"/>
  <c r="AB8" i="22"/>
  <c r="Z8" i="22"/>
  <c r="AC8" i="22"/>
  <c r="AA8" i="22"/>
  <c r="AE8" i="22"/>
  <c r="Y8" i="22"/>
  <c r="AG8" i="22"/>
  <c r="AB7" i="22" a="1"/>
  <c r="AB7" i="22"/>
  <c r="Z7" i="22"/>
  <c r="AC7" i="22"/>
  <c r="AA7" i="22"/>
  <c r="AE7" i="22"/>
  <c r="Y7" i="22"/>
  <c r="AG7" i="22"/>
  <c r="AB6" i="22" a="1"/>
  <c r="AB6" i="22"/>
  <c r="Z6" i="22"/>
  <c r="AC6" i="22"/>
  <c r="AA6" i="22"/>
  <c r="AE6" i="22"/>
  <c r="Y6" i="22"/>
  <c r="AG6" i="22"/>
  <c r="AB5" i="22" a="1"/>
  <c r="AB5" i="22"/>
  <c r="Z5" i="22"/>
  <c r="AC5" i="22"/>
  <c r="AA5" i="22"/>
  <c r="AE5" i="22"/>
  <c r="Y5" i="22"/>
  <c r="AG5" i="22"/>
  <c r="AB4" i="22" a="1"/>
  <c r="AB4" i="22"/>
  <c r="Z4" i="22"/>
  <c r="AC4" i="22"/>
  <c r="AA4" i="22"/>
  <c r="AE4" i="22"/>
  <c r="Y4" i="22"/>
  <c r="AG4" i="22"/>
  <c r="AB3" i="22" a="1"/>
  <c r="AB3" i="22"/>
  <c r="Z3" i="22"/>
  <c r="AC3" i="22"/>
  <c r="AA3" i="22"/>
  <c r="AE3" i="22"/>
  <c r="Y3" i="22"/>
  <c r="AG3" i="22"/>
  <c r="E6" i="42"/>
  <c r="E5" i="42"/>
  <c r="AE5" i="41"/>
  <c r="AE9" i="41"/>
  <c r="AC13" i="41"/>
  <c r="AE13" i="41"/>
  <c r="AD14" i="41"/>
  <c r="AC6" i="41"/>
  <c r="AE6" i="41"/>
  <c r="AC10" i="41"/>
  <c r="AE10" i="41"/>
  <c r="AD4" i="41"/>
  <c r="AF4" i="41"/>
  <c r="AD8" i="41"/>
  <c r="AF8" i="41"/>
  <c r="AD3" i="41"/>
  <c r="AF3" i="41"/>
  <c r="AD7" i="41"/>
  <c r="AD11" i="41"/>
  <c r="AF11" i="41"/>
  <c r="AF14" i="41"/>
  <c r="AD15" i="41"/>
  <c r="AF15" i="41"/>
  <c r="AF7" i="41"/>
  <c r="AD12" i="41"/>
  <c r="AD16" i="41"/>
  <c r="AF16" i="41"/>
  <c r="AD5" i="41"/>
  <c r="AD9" i="41"/>
  <c r="AF12" i="41"/>
  <c r="AD13" i="41"/>
  <c r="AF13" i="41"/>
  <c r="AC8" i="40"/>
  <c r="AE8" i="40"/>
  <c r="AC12" i="40"/>
  <c r="AE12" i="40"/>
  <c r="AC5" i="40"/>
  <c r="AE5" i="40"/>
  <c r="AD6" i="40"/>
  <c r="AF6" i="40"/>
  <c r="AC9" i="40"/>
  <c r="AE9" i="40"/>
  <c r="AD10" i="40"/>
  <c r="AC13" i="40"/>
  <c r="AE13" i="40"/>
  <c r="AD14" i="40"/>
  <c r="AF14" i="40"/>
  <c r="AD15" i="40"/>
  <c r="AD3" i="40"/>
  <c r="AF3" i="40"/>
  <c r="AD7" i="40"/>
  <c r="AF7" i="40"/>
  <c r="AF10" i="40"/>
  <c r="AD11" i="40"/>
  <c r="AD16" i="40"/>
  <c r="AF16" i="40"/>
  <c r="AD4" i="40"/>
  <c r="AF4" i="40"/>
  <c r="AD8" i="40"/>
  <c r="AF8" i="40"/>
  <c r="AF11" i="40"/>
  <c r="AD12" i="40"/>
  <c r="AF12" i="40"/>
  <c r="AE15" i="40"/>
  <c r="AF15" i="40"/>
  <c r="AD13" i="40"/>
  <c r="AD5" i="39"/>
  <c r="AF5" i="39"/>
  <c r="AE8" i="39"/>
  <c r="AE12" i="39"/>
  <c r="AD6" i="39"/>
  <c r="AF6" i="39"/>
  <c r="AC9" i="39"/>
  <c r="AE9" i="39"/>
  <c r="AD10" i="39"/>
  <c r="AF10" i="39"/>
  <c r="AC13" i="39"/>
  <c r="AE13" i="39"/>
  <c r="AE14" i="39"/>
  <c r="AD3" i="39"/>
  <c r="AF3" i="39"/>
  <c r="AD7" i="39"/>
  <c r="AF7" i="39"/>
  <c r="AD11" i="39"/>
  <c r="AF11" i="39"/>
  <c r="AD15" i="39"/>
  <c r="AF15" i="39"/>
  <c r="AE16" i="39"/>
  <c r="AD4" i="39"/>
  <c r="AF4" i="39"/>
  <c r="AD8" i="39"/>
  <c r="AF8" i="39"/>
  <c r="AD12" i="39"/>
  <c r="AF12" i="39"/>
  <c r="AD14" i="39"/>
  <c r="AD16" i="39"/>
  <c r="AD5" i="38"/>
  <c r="AE8" i="38"/>
  <c r="AE12" i="38"/>
  <c r="AC9" i="38"/>
  <c r="AE9" i="38"/>
  <c r="AC13" i="38"/>
  <c r="AE13" i="38"/>
  <c r="AD3" i="38"/>
  <c r="AD7" i="38"/>
  <c r="AF7" i="38"/>
  <c r="AD11" i="38"/>
  <c r="AF5" i="38"/>
  <c r="AD6" i="38"/>
  <c r="AF6" i="38"/>
  <c r="AD10" i="38"/>
  <c r="AE14" i="38"/>
  <c r="AF10" i="38"/>
  <c r="AD15" i="38"/>
  <c r="AE16" i="38"/>
  <c r="AF3" i="38"/>
  <c r="AD4" i="38"/>
  <c r="AF4" i="38"/>
  <c r="AD8" i="38"/>
  <c r="AF11" i="38"/>
  <c r="AD12" i="38"/>
  <c r="AF12" i="38"/>
  <c r="AF15" i="38"/>
  <c r="AD14" i="38"/>
  <c r="AD16" i="38"/>
  <c r="AD6" i="37"/>
  <c r="AF6" i="37"/>
  <c r="AC9" i="37"/>
  <c r="AE9" i="37"/>
  <c r="AD10" i="37"/>
  <c r="AC13" i="37"/>
  <c r="AE13" i="37"/>
  <c r="AE14" i="37"/>
  <c r="AD3" i="37"/>
  <c r="AF3" i="37"/>
  <c r="AD7" i="37"/>
  <c r="AD11" i="37"/>
  <c r="AF11" i="37"/>
  <c r="AD15" i="37"/>
  <c r="AE16" i="37"/>
  <c r="AE8" i="37"/>
  <c r="AE12" i="37"/>
  <c r="AF10" i="37"/>
  <c r="AD4" i="37"/>
  <c r="AF4" i="37"/>
  <c r="AF7" i="37"/>
  <c r="AD8" i="37"/>
  <c r="AD12" i="37"/>
  <c r="AF15" i="37"/>
  <c r="AD5" i="37"/>
  <c r="AF5" i="37"/>
  <c r="AD9" i="37"/>
  <c r="AF9" i="37"/>
  <c r="AD13" i="37"/>
  <c r="AF13" i="37"/>
  <c r="AD14" i="37"/>
  <c r="AD16" i="37"/>
  <c r="AF16" i="37"/>
  <c r="AC8" i="36"/>
  <c r="AE8" i="36"/>
  <c r="AC12" i="36"/>
  <c r="AE12" i="36"/>
  <c r="AC5" i="36"/>
  <c r="AE5" i="36"/>
  <c r="AC9" i="36"/>
  <c r="AE9" i="36"/>
  <c r="AC13" i="36"/>
  <c r="AE13" i="36"/>
  <c r="AD6" i="36"/>
  <c r="AF6" i="36"/>
  <c r="AD10" i="36"/>
  <c r="AF10" i="36"/>
  <c r="AD14" i="36"/>
  <c r="AF14" i="36"/>
  <c r="AD15" i="36"/>
  <c r="AD3" i="36"/>
  <c r="AF3" i="36"/>
  <c r="AD7" i="36"/>
  <c r="AD11" i="36"/>
  <c r="AF11" i="36"/>
  <c r="AD16" i="36"/>
  <c r="AF16" i="36"/>
  <c r="AD4" i="36"/>
  <c r="AF4" i="36"/>
  <c r="AF7" i="36"/>
  <c r="AE15" i="36"/>
  <c r="AC10" i="35"/>
  <c r="AD10" i="35"/>
  <c r="AE10" i="35"/>
  <c r="AF10" i="35"/>
  <c r="AC6" i="35"/>
  <c r="AE6" i="35"/>
  <c r="AC14" i="35"/>
  <c r="AE14" i="35"/>
  <c r="AD4" i="35"/>
  <c r="AD8" i="35"/>
  <c r="AF8" i="35"/>
  <c r="AD12" i="35"/>
  <c r="AD3" i="35"/>
  <c r="AF3" i="35"/>
  <c r="AD7" i="35"/>
  <c r="AF7" i="35"/>
  <c r="AD11" i="35"/>
  <c r="AF11" i="35"/>
  <c r="AD15" i="35"/>
  <c r="AF15" i="35"/>
  <c r="AE16" i="35"/>
  <c r="AF4" i="35"/>
  <c r="AD5" i="35"/>
  <c r="AF5" i="35"/>
  <c r="AD9" i="35"/>
  <c r="AF9" i="35"/>
  <c r="AF12" i="35"/>
  <c r="AD13" i="35"/>
  <c r="AF13" i="35"/>
  <c r="AD16" i="35"/>
  <c r="AE8" i="34"/>
  <c r="AE12" i="34"/>
  <c r="AC5" i="34"/>
  <c r="AE5" i="34"/>
  <c r="AC9" i="34"/>
  <c r="AE9" i="34"/>
  <c r="AC13" i="34"/>
  <c r="AE13" i="34"/>
  <c r="AD3" i="34"/>
  <c r="AF3" i="34"/>
  <c r="AD7" i="34"/>
  <c r="AF7" i="34"/>
  <c r="AD11" i="34"/>
  <c r="AF11" i="34"/>
  <c r="AD15" i="34"/>
  <c r="AF15" i="34"/>
  <c r="AE16" i="34"/>
  <c r="AD6" i="34"/>
  <c r="AD10" i="34"/>
  <c r="AF10" i="34"/>
  <c r="AE14" i="34"/>
  <c r="AF6" i="34"/>
  <c r="AD16" i="34"/>
  <c r="AF16" i="34"/>
  <c r="AD4" i="34"/>
  <c r="AF4" i="34"/>
  <c r="AD8" i="34"/>
  <c r="AF8" i="34"/>
  <c r="AD12" i="34"/>
  <c r="AF12" i="34"/>
  <c r="AD14" i="34"/>
  <c r="AC8" i="33"/>
  <c r="AE8" i="33"/>
  <c r="AC12" i="33"/>
  <c r="AE12" i="33"/>
  <c r="AC5" i="33"/>
  <c r="AE5" i="33"/>
  <c r="AC9" i="33"/>
  <c r="AE9" i="33"/>
  <c r="AC13" i="33"/>
  <c r="AE13" i="33"/>
  <c r="AE7" i="33"/>
  <c r="AD6" i="33"/>
  <c r="AF6" i="33"/>
  <c r="AD10" i="33"/>
  <c r="AF10" i="33"/>
  <c r="AD14" i="33"/>
  <c r="AF14" i="33"/>
  <c r="AD15" i="33"/>
  <c r="AD3" i="33"/>
  <c r="AD7" i="33"/>
  <c r="AD11" i="33"/>
  <c r="AF11" i="33"/>
  <c r="AD16" i="33"/>
  <c r="AF16" i="33"/>
  <c r="AF3" i="33"/>
  <c r="AD4" i="33"/>
  <c r="AF4" i="33"/>
  <c r="AD8" i="33"/>
  <c r="AF8" i="33"/>
  <c r="AE15" i="33"/>
  <c r="AD6" i="32"/>
  <c r="AC9" i="32"/>
  <c r="AE9" i="32"/>
  <c r="AD10" i="32"/>
  <c r="AC13" i="32"/>
  <c r="AE13" i="32"/>
  <c r="AE14" i="32"/>
  <c r="AE8" i="32"/>
  <c r="AC12" i="32"/>
  <c r="AE12" i="32"/>
  <c r="AD3" i="32"/>
  <c r="AF3" i="32"/>
  <c r="AF6" i="32"/>
  <c r="AD7" i="32"/>
  <c r="AF7" i="32"/>
  <c r="AF10" i="32"/>
  <c r="AD11" i="32"/>
  <c r="AF11" i="32"/>
  <c r="AD15" i="32"/>
  <c r="AF15" i="32"/>
  <c r="AE16" i="32"/>
  <c r="AD4" i="32"/>
  <c r="AF4" i="32"/>
  <c r="AD8" i="32"/>
  <c r="AF8" i="32"/>
  <c r="AD12" i="32"/>
  <c r="AF12" i="32"/>
  <c r="AD5" i="32"/>
  <c r="AF5" i="32"/>
  <c r="AD14" i="32"/>
  <c r="AD16" i="32"/>
  <c r="AD5" i="31"/>
  <c r="AF5" i="31"/>
  <c r="AE7" i="31"/>
  <c r="AE9" i="31"/>
  <c r="AD3" i="31"/>
  <c r="AD11" i="31"/>
  <c r="AF11" i="31"/>
  <c r="AD6" i="31"/>
  <c r="AF6" i="31"/>
  <c r="AD8" i="31"/>
  <c r="AF8" i="31"/>
  <c r="AE10" i="31"/>
  <c r="AE12" i="31"/>
  <c r="AF3" i="31"/>
  <c r="AD4" i="31"/>
  <c r="AF4" i="31"/>
  <c r="AD7" i="31"/>
  <c r="AF7" i="31"/>
  <c r="AD9" i="31"/>
  <c r="AF9" i="31"/>
  <c r="AD10" i="31"/>
  <c r="AD12" i="31"/>
  <c r="AE7" i="30"/>
  <c r="AE9" i="30"/>
  <c r="AC5" i="30"/>
  <c r="AE5" i="30"/>
  <c r="AD6" i="30"/>
  <c r="AF6" i="30"/>
  <c r="AD8" i="30"/>
  <c r="AE10" i="30"/>
  <c r="AD3" i="30"/>
  <c r="AF3" i="30"/>
  <c r="AD11" i="30"/>
  <c r="AF11" i="30"/>
  <c r="AE12" i="30"/>
  <c r="AF8" i="30"/>
  <c r="AD4" i="30"/>
  <c r="AF4" i="30"/>
  <c r="AD7" i="30"/>
  <c r="AF7" i="30"/>
  <c r="AD9" i="30"/>
  <c r="AF9" i="30"/>
  <c r="AD10" i="30"/>
  <c r="AD12" i="30"/>
  <c r="AC4" i="29"/>
  <c r="AE4" i="29"/>
  <c r="AC7" i="29"/>
  <c r="AE7" i="29"/>
  <c r="AC9" i="29"/>
  <c r="AE9" i="29"/>
  <c r="AD4" i="29"/>
  <c r="AF4" i="29"/>
  <c r="AC5" i="29"/>
  <c r="AE5" i="29"/>
  <c r="AD6" i="29"/>
  <c r="AD8" i="29"/>
  <c r="AF8" i="29"/>
  <c r="AE10" i="29"/>
  <c r="AD7" i="29"/>
  <c r="AF7" i="29"/>
  <c r="AD9" i="29"/>
  <c r="AF9" i="29"/>
  <c r="AD3" i="29"/>
  <c r="AF3" i="29"/>
  <c r="AF6" i="29"/>
  <c r="AD11" i="29"/>
  <c r="AF11" i="29"/>
  <c r="AE12" i="29"/>
  <c r="AD10" i="29"/>
  <c r="AF10" i="29"/>
  <c r="AD12" i="29"/>
  <c r="AD8" i="28"/>
  <c r="AF8" i="28"/>
  <c r="AD10" i="28"/>
  <c r="AF10" i="28"/>
  <c r="AD3" i="28"/>
  <c r="AF3" i="28"/>
  <c r="AC6" i="28"/>
  <c r="AE6" i="28"/>
  <c r="AD11" i="28"/>
  <c r="AF11" i="28"/>
  <c r="AD4" i="28"/>
  <c r="AF4" i="28"/>
  <c r="AD7" i="28"/>
  <c r="AF7" i="28"/>
  <c r="AD9" i="28"/>
  <c r="AF9" i="28"/>
  <c r="AE12" i="28"/>
  <c r="AD5" i="28"/>
  <c r="AF5" i="28"/>
  <c r="AD12" i="28"/>
  <c r="AD5" i="27"/>
  <c r="AF5" i="27"/>
  <c r="AE7" i="27"/>
  <c r="AE9" i="27"/>
  <c r="AD6" i="27"/>
  <c r="AF6" i="27"/>
  <c r="AD8" i="27"/>
  <c r="AF8" i="27"/>
  <c r="AE10" i="27"/>
  <c r="AD3" i="27"/>
  <c r="AF3" i="27"/>
  <c r="AD11" i="27"/>
  <c r="AF11" i="27"/>
  <c r="AE12" i="27"/>
  <c r="AD4" i="27"/>
  <c r="AF4" i="27"/>
  <c r="AD7" i="27"/>
  <c r="AD9" i="27"/>
  <c r="AD10" i="27"/>
  <c r="AD12" i="27"/>
  <c r="AD6" i="26"/>
  <c r="AF6" i="26"/>
  <c r="AC9" i="26"/>
  <c r="AE9" i="26"/>
  <c r="AD10" i="26"/>
  <c r="AC13" i="26"/>
  <c r="AE13" i="26"/>
  <c r="AE14" i="26"/>
  <c r="AD3" i="26"/>
  <c r="AD7" i="26"/>
  <c r="AD11" i="26"/>
  <c r="AF11" i="26"/>
  <c r="AD15" i="26"/>
  <c r="AF15" i="26"/>
  <c r="AE16" i="26"/>
  <c r="AE8" i="26"/>
  <c r="AE12" i="26"/>
  <c r="AF10" i="26"/>
  <c r="AF3" i="26"/>
  <c r="AD4" i="26"/>
  <c r="AF4" i="26"/>
  <c r="AF7" i="26"/>
  <c r="AD8" i="26"/>
  <c r="AD12" i="26"/>
  <c r="AF12" i="26"/>
  <c r="AD5" i="26"/>
  <c r="AF5" i="26"/>
  <c r="AF8" i="26"/>
  <c r="AD9" i="26"/>
  <c r="AF9" i="26"/>
  <c r="AD14" i="26"/>
  <c r="AD16" i="26"/>
  <c r="AF16" i="26"/>
  <c r="AE9" i="25"/>
  <c r="AE13" i="25"/>
  <c r="AD3" i="25"/>
  <c r="AF3" i="25"/>
  <c r="AC6" i="25"/>
  <c r="AE6" i="25"/>
  <c r="AD7" i="25"/>
  <c r="AF7" i="25"/>
  <c r="AC10" i="25"/>
  <c r="AE10" i="25"/>
  <c r="AD11" i="25"/>
  <c r="AC14" i="25"/>
  <c r="AE14" i="25"/>
  <c r="AD15" i="25"/>
  <c r="AF15" i="25"/>
  <c r="AD4" i="25"/>
  <c r="AF4" i="25"/>
  <c r="AD8" i="25"/>
  <c r="AF8" i="25"/>
  <c r="AF11" i="25"/>
  <c r="AD12" i="25"/>
  <c r="AD16" i="25"/>
  <c r="AF16" i="25"/>
  <c r="AD5" i="25"/>
  <c r="AF5" i="25"/>
  <c r="AD9" i="25"/>
  <c r="AF12" i="25"/>
  <c r="AD13" i="25"/>
  <c r="AE8" i="24"/>
  <c r="AE12" i="24"/>
  <c r="AC5" i="24"/>
  <c r="AE5" i="24"/>
  <c r="AD6" i="24"/>
  <c r="AF6" i="24"/>
  <c r="AC9" i="24"/>
  <c r="AE9" i="24"/>
  <c r="AD10" i="24"/>
  <c r="AC13" i="24"/>
  <c r="AE13" i="24"/>
  <c r="AE14" i="24"/>
  <c r="AD3" i="24"/>
  <c r="AF3" i="24"/>
  <c r="AD7" i="24"/>
  <c r="AF7" i="24"/>
  <c r="AF10" i="24"/>
  <c r="AD11" i="24"/>
  <c r="AF11" i="24"/>
  <c r="AD15" i="24"/>
  <c r="AE16" i="24"/>
  <c r="AD4" i="24"/>
  <c r="AF4" i="24"/>
  <c r="AD8" i="24"/>
  <c r="AD12" i="24"/>
  <c r="AF12" i="24"/>
  <c r="AF15" i="24"/>
  <c r="AD14" i="24"/>
  <c r="AF14" i="24"/>
  <c r="AD16" i="24"/>
  <c r="AC6" i="23"/>
  <c r="AE6" i="23"/>
  <c r="AC10" i="23"/>
  <c r="AE10" i="23"/>
  <c r="AC14" i="23"/>
  <c r="AE14" i="23"/>
  <c r="AD3" i="23"/>
  <c r="AD7" i="23"/>
  <c r="AF7" i="23"/>
  <c r="AD11" i="23"/>
  <c r="AD15" i="23"/>
  <c r="AF15" i="23"/>
  <c r="AF3" i="23"/>
  <c r="AD4" i="23"/>
  <c r="AF4" i="23"/>
  <c r="AD8" i="23"/>
  <c r="AF8" i="23"/>
  <c r="AF11" i="23"/>
  <c r="AD12" i="23"/>
  <c r="AF12" i="23"/>
  <c r="AD16" i="23"/>
  <c r="AF16" i="23"/>
  <c r="AD5" i="23"/>
  <c r="AF5" i="23"/>
  <c r="AD9" i="23"/>
  <c r="AF9" i="23"/>
  <c r="AD13" i="23"/>
  <c r="AF13" i="23"/>
  <c r="AD5" i="22"/>
  <c r="AD9" i="22"/>
  <c r="AD13" i="22"/>
  <c r="AF13" i="22"/>
  <c r="AD6" i="22"/>
  <c r="AF6" i="22"/>
  <c r="AD10" i="22"/>
  <c r="AF5" i="22"/>
  <c r="AF9" i="22"/>
  <c r="AE14" i="22"/>
  <c r="AD3" i="22"/>
  <c r="AF3" i="22"/>
  <c r="AD7" i="22"/>
  <c r="AF7" i="22"/>
  <c r="AF10" i="22"/>
  <c r="AD11" i="22"/>
  <c r="AF11" i="22"/>
  <c r="AD15" i="22"/>
  <c r="AF15" i="22"/>
  <c r="AE16" i="22"/>
  <c r="AD4" i="22"/>
  <c r="AF4" i="22"/>
  <c r="AD8" i="22"/>
  <c r="AF8" i="22"/>
  <c r="AD12" i="22"/>
  <c r="AF12" i="22"/>
  <c r="AD14" i="22"/>
  <c r="AD16" i="22"/>
  <c r="AF10" i="27"/>
  <c r="AF9" i="27"/>
  <c r="AF7" i="27"/>
  <c r="AF5" i="41"/>
  <c r="AF13" i="40"/>
  <c r="AD9" i="40"/>
  <c r="AF9" i="40"/>
  <c r="AF8" i="38"/>
  <c r="AD9" i="38"/>
  <c r="AF9" i="38"/>
  <c r="AF8" i="37"/>
  <c r="AF16" i="35"/>
  <c r="AD14" i="35"/>
  <c r="AF14" i="35"/>
  <c r="AD13" i="33"/>
  <c r="AD9" i="32"/>
  <c r="AF9" i="32"/>
  <c r="AF15" i="33"/>
  <c r="AD12" i="33"/>
  <c r="AF12" i="33"/>
  <c r="AF7" i="33"/>
  <c r="AF12" i="30"/>
  <c r="AF10" i="30"/>
  <c r="AF9" i="25"/>
  <c r="AD10" i="23"/>
  <c r="AF10" i="23"/>
  <c r="AD14" i="23"/>
  <c r="AF14" i="23"/>
  <c r="AD10" i="41"/>
  <c r="AF10" i="41"/>
  <c r="AF9" i="41"/>
  <c r="AD6" i="41"/>
  <c r="AF6" i="41"/>
  <c r="AD5" i="40"/>
  <c r="AF5" i="40"/>
  <c r="AD9" i="39"/>
  <c r="AF9" i="39"/>
  <c r="AD13" i="39"/>
  <c r="AF13" i="39"/>
  <c r="AF14" i="39"/>
  <c r="AF16" i="39"/>
  <c r="AD13" i="38"/>
  <c r="AF13" i="38"/>
  <c r="AF16" i="38"/>
  <c r="AF14" i="38"/>
  <c r="AF12" i="37"/>
  <c r="AF14" i="37"/>
  <c r="AD12" i="36"/>
  <c r="AF12" i="36"/>
  <c r="AD9" i="36"/>
  <c r="AF9" i="36"/>
  <c r="AD13" i="36"/>
  <c r="AF13" i="36"/>
  <c r="AF15" i="36"/>
  <c r="AD8" i="36"/>
  <c r="AF8" i="36"/>
  <c r="AD5" i="36"/>
  <c r="AF5" i="36"/>
  <c r="AD6" i="35"/>
  <c r="AF6" i="35"/>
  <c r="AD9" i="34"/>
  <c r="AF9" i="34"/>
  <c r="AD13" i="34"/>
  <c r="AF13" i="34"/>
  <c r="AD5" i="34"/>
  <c r="AF5" i="34"/>
  <c r="AF14" i="34"/>
  <c r="AF13" i="33"/>
  <c r="AD9" i="33"/>
  <c r="AF9" i="33"/>
  <c r="AD5" i="33"/>
  <c r="AF5" i="33"/>
  <c r="AF14" i="32"/>
  <c r="AD13" i="32"/>
  <c r="AF13" i="32"/>
  <c r="AF16" i="32"/>
  <c r="AF12" i="31"/>
  <c r="AF10" i="31"/>
  <c r="AD5" i="30"/>
  <c r="AF5" i="30"/>
  <c r="AD5" i="29"/>
  <c r="AF5" i="29"/>
  <c r="AF12" i="29"/>
  <c r="AD6" i="28"/>
  <c r="AF6" i="28"/>
  <c r="AF12" i="28"/>
  <c r="AF12" i="27"/>
  <c r="AF14" i="26"/>
  <c r="AD13" i="26"/>
  <c r="AF13" i="26"/>
  <c r="AD10" i="25"/>
  <c r="AF10" i="25"/>
  <c r="AF13" i="25"/>
  <c r="AD14" i="25"/>
  <c r="AF14" i="25"/>
  <c r="AD6" i="25"/>
  <c r="AF6" i="25"/>
  <c r="AD13" i="24"/>
  <c r="AF13" i="24"/>
  <c r="AD5" i="24"/>
  <c r="AF5" i="24"/>
  <c r="AF8" i="24"/>
  <c r="AD9" i="24"/>
  <c r="AF9" i="24"/>
  <c r="AF16" i="24"/>
  <c r="AD6" i="23"/>
  <c r="AF6" i="23"/>
  <c r="AF14" i="22"/>
  <c r="AF16" i="22"/>
</calcChain>
</file>

<file path=xl/sharedStrings.xml><?xml version="1.0" encoding="utf-8"?>
<sst xmlns="http://schemas.openxmlformats.org/spreadsheetml/2006/main" count="16063" uniqueCount="63">
  <si>
    <t>year</t>
  </si>
  <si>
    <t>week</t>
  </si>
  <si>
    <t>owner</t>
  </si>
  <si>
    <t>week_total</t>
  </si>
  <si>
    <t>opp_owner</t>
  </si>
  <si>
    <t>opp_week_total</t>
  </si>
  <si>
    <t>won_matchup</t>
  </si>
  <si>
    <t>new_season</t>
  </si>
  <si>
    <t>is_copy</t>
  </si>
  <si>
    <t>owner_n</t>
  </si>
  <si>
    <t>new_owner</t>
  </si>
  <si>
    <t>period</t>
  </si>
  <si>
    <t>mov</t>
  </si>
  <si>
    <t>elo_i</t>
  </si>
  <si>
    <t>elo_n</t>
  </si>
  <si>
    <t>opp_elo_i</t>
  </si>
  <si>
    <t>elo_diff</t>
  </si>
  <si>
    <t>MOVM</t>
  </si>
  <si>
    <t>exp</t>
  </si>
  <si>
    <t>Jeff M</t>
  </si>
  <si>
    <t>Nathan S</t>
  </si>
  <si>
    <t>Steve C</t>
  </si>
  <si>
    <t>Brian S</t>
  </si>
  <si>
    <t>Chris F</t>
  </si>
  <si>
    <t>Craig B</t>
  </si>
  <si>
    <t>Mike B</t>
  </si>
  <si>
    <t>Steve F</t>
  </si>
  <si>
    <t>Andrew F</t>
  </si>
  <si>
    <t>John N</t>
  </si>
  <si>
    <t>Adam S</t>
  </si>
  <si>
    <t>John L</t>
  </si>
  <si>
    <t>n</t>
  </si>
  <si>
    <t>xbar</t>
  </si>
  <si>
    <t>sample sd</t>
  </si>
  <si>
    <t>se</t>
  </si>
  <si>
    <t>LCB</t>
  </si>
  <si>
    <t>UCB</t>
  </si>
  <si>
    <t>P(win_matchup)&lt;=10</t>
  </si>
  <si>
    <t>10&lt;P(win_matchup)&lt;=20</t>
  </si>
  <si>
    <t>20&lt;P(win_matchup)&lt;=30</t>
  </si>
  <si>
    <t>70&lt;P(win_matchup)&lt;=80</t>
  </si>
  <si>
    <t>80&lt;P(win_matchup)&lt;=90</t>
  </si>
  <si>
    <t>P(win_matchup)&gt;90</t>
  </si>
  <si>
    <t>labels</t>
  </si>
  <si>
    <t>bins</t>
  </si>
  <si>
    <t>pct</t>
  </si>
  <si>
    <t>for plotting</t>
  </si>
  <si>
    <t>30&lt;P(win_matchup)&lt;=35</t>
  </si>
  <si>
    <t>35&lt;P(win_matchup)&lt;=40</t>
  </si>
  <si>
    <t>45&lt;P(win_matchup)&lt;=50</t>
  </si>
  <si>
    <t>55&lt;P(win_matchup)&lt;=60</t>
  </si>
  <si>
    <t>40&lt;P(win_matchup)&lt;=45</t>
  </si>
  <si>
    <t>50&lt;P(win_matchup)&lt;=55</t>
  </si>
  <si>
    <t>60&lt;P(win_matchup)&lt;=65</t>
  </si>
  <si>
    <t>65&lt;P(win_matchup)&lt;=70</t>
  </si>
  <si>
    <t>brier</t>
  </si>
  <si>
    <t>revert</t>
  </si>
  <si>
    <t>k</t>
  </si>
  <si>
    <t>Brier Score</t>
  </si>
  <si>
    <t>30&lt;P(win_matchup)&lt;=40</t>
  </si>
  <si>
    <t>40&lt;P(win_matchup)&lt;=50</t>
  </si>
  <si>
    <t>50&lt;P(win_matchup)&lt;=60</t>
  </si>
  <si>
    <t>60&lt;P(win_matchup)&lt;=70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</si>
</sst>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i/>
      <sz val="11"/>
      <color rgb="FF7F7F7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3" fillId="0" borderId="1" applyNumberFormat="0" applyFill="0" applyAlignment="0" applyProtection="0"/>
    <xf numFmtId="0" fontId="4" fillId="0" borderId="0" applyNumberFormat="0" applyFill="0" applyBorder="0" applyAlignment="0" applyProtection="0"/>
  </cellStyleXfs>
  <cellXfs count="25">
    <xf numFmtId="0" fontId="0" fillId="0" borderId="0" xfId="0"/>
    <xf numFmtId="9" fontId="0" fillId="0" borderId="0" xfId="1" applyFont="1"/>
    <xf numFmtId="9" fontId="0" fillId="0" borderId="0" xfId="0" applyNumberFormat="1"/>
    <xf numFmtId="164" fontId="0" fillId="0" borderId="0" xfId="0" applyNumberFormat="1" applyBorder="1" applyAlignment="1">
      <alignment horizontal="center"/>
    </xf>
    <xf numFmtId="0" fontId="0" fillId="0" borderId="0" xfId="0" applyAlignment="1"/>
    <xf numFmtId="0" fontId="0" fillId="0" borderId="0" xfId="0" applyAlignment="1">
      <alignment vertical="center"/>
    </xf>
    <xf numFmtId="2" fontId="0" fillId="0" borderId="0" xfId="0" applyNumberFormat="1" applyBorder="1" applyAlignment="1">
      <alignment horizontal="center"/>
    </xf>
    <xf numFmtId="2" fontId="0" fillId="0" borderId="0" xfId="1" applyNumberFormat="1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2" fontId="0" fillId="0" borderId="6" xfId="0" applyNumberFormat="1" applyBorder="1" applyAlignment="1">
      <alignment horizontal="center"/>
    </xf>
    <xf numFmtId="0" fontId="0" fillId="0" borderId="7" xfId="0" applyBorder="1"/>
    <xf numFmtId="2" fontId="0" fillId="0" borderId="8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0" fontId="4" fillId="0" borderId="0" xfId="4" applyAlignment="1">
      <alignment horizontal="center"/>
    </xf>
    <xf numFmtId="0" fontId="4" fillId="0" borderId="0" xfId="4" applyAlignment="1">
      <alignment horizontal="center" vertical="center"/>
    </xf>
    <xf numFmtId="0" fontId="3" fillId="0" borderId="1" xfId="3" applyAlignment="1">
      <alignment horizontal="center"/>
    </xf>
    <xf numFmtId="0" fontId="0" fillId="0" borderId="0" xfId="0" applyAlignment="1">
      <alignment horizontal="center"/>
    </xf>
  </cellXfs>
  <cellStyles count="5">
    <cellStyle name="Explanatory Text" xfId="4" builtinId="53"/>
    <cellStyle name="Heading 2" xfId="3" builtinId="17"/>
    <cellStyle name="Normal" xfId="0" builtinId="0"/>
    <cellStyle name="Normal 2" xfId="2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Relationship Id="rId25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Prediction Error</a:t>
            </a:r>
            <a:r>
              <a:rPr lang="en-US" baseline="0"/>
              <a:t> with Varying k and Revert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Sheet42!$D$3</c:f>
              <c:strCache>
                <c:ptCount val="1"/>
                <c:pt idx="0">
                  <c:v>0.25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Sheet42!$C$4:$C$7</c:f>
              <c:numCache>
                <c:formatCode>General</c:formatCode>
                <c:ptCount val="4"/>
                <c:pt idx="0">
                  <c:v>5.0</c:v>
                </c:pt>
                <c:pt idx="1">
                  <c:v>10.0</c:v>
                </c:pt>
                <c:pt idx="2">
                  <c:v>15.0</c:v>
                </c:pt>
                <c:pt idx="3">
                  <c:v>20.0</c:v>
                </c:pt>
              </c:numCache>
            </c:numRef>
          </c:cat>
          <c:val>
            <c:numRef>
              <c:f>Sheet42!$D$4:$D$7</c:f>
              <c:numCache>
                <c:formatCode>0.00</c:formatCode>
                <c:ptCount val="4"/>
                <c:pt idx="0">
                  <c:v>89.13958443191864</c:v>
                </c:pt>
                <c:pt idx="1">
                  <c:v>89.37349286912031</c:v>
                </c:pt>
                <c:pt idx="2">
                  <c:v>90.16753022009641</c:v>
                </c:pt>
                <c:pt idx="3">
                  <c:v>91.24509764633762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Sheet42!$E$3</c:f>
              <c:strCache>
                <c:ptCount val="1"/>
                <c:pt idx="0">
                  <c:v>0.333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Sheet42!$C$4:$C$7</c:f>
              <c:numCache>
                <c:formatCode>General</c:formatCode>
                <c:ptCount val="4"/>
                <c:pt idx="0">
                  <c:v>5.0</c:v>
                </c:pt>
                <c:pt idx="1">
                  <c:v>10.0</c:v>
                </c:pt>
                <c:pt idx="2">
                  <c:v>15.0</c:v>
                </c:pt>
                <c:pt idx="3">
                  <c:v>20.0</c:v>
                </c:pt>
              </c:numCache>
            </c:numRef>
          </c:cat>
          <c:val>
            <c:numRef>
              <c:f>Sheet42!$E$4:$E$7</c:f>
              <c:numCache>
                <c:formatCode>0.00</c:formatCode>
                <c:ptCount val="4"/>
                <c:pt idx="0">
                  <c:v>89.03349107770994</c:v>
                </c:pt>
                <c:pt idx="1">
                  <c:v>89.10518683847513</c:v>
                </c:pt>
                <c:pt idx="2">
                  <c:v>89.83308641959512</c:v>
                </c:pt>
                <c:pt idx="3">
                  <c:v>90.88884009184436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Sheet42!$F$3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Sheet42!$C$4:$C$7</c:f>
              <c:numCache>
                <c:formatCode>General</c:formatCode>
                <c:ptCount val="4"/>
                <c:pt idx="0">
                  <c:v>5.0</c:v>
                </c:pt>
                <c:pt idx="1">
                  <c:v>10.0</c:v>
                </c:pt>
                <c:pt idx="2">
                  <c:v>15.0</c:v>
                </c:pt>
                <c:pt idx="3">
                  <c:v>20.0</c:v>
                </c:pt>
              </c:numCache>
            </c:numRef>
          </c:cat>
          <c:val>
            <c:numRef>
              <c:f>Sheet42!$F$4:$F$7</c:f>
              <c:numCache>
                <c:formatCode>0.00</c:formatCode>
                <c:ptCount val="4"/>
                <c:pt idx="0">
                  <c:v>88.92903767608701</c:v>
                </c:pt>
                <c:pt idx="1">
                  <c:v>88.7350320620271</c:v>
                </c:pt>
                <c:pt idx="2">
                  <c:v>89.32487996001447</c:v>
                </c:pt>
                <c:pt idx="3">
                  <c:v>90.31307511837282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Sheet42!$G$3</c:f>
              <c:strCache>
                <c:ptCount val="1"/>
                <c:pt idx="0">
                  <c:v>0.667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Sheet42!$C$4:$C$7</c:f>
              <c:numCache>
                <c:formatCode>General</c:formatCode>
                <c:ptCount val="4"/>
                <c:pt idx="0">
                  <c:v>5.0</c:v>
                </c:pt>
                <c:pt idx="1">
                  <c:v>10.0</c:v>
                </c:pt>
                <c:pt idx="2">
                  <c:v>15.0</c:v>
                </c:pt>
                <c:pt idx="3">
                  <c:v>20.0</c:v>
                </c:pt>
              </c:numCache>
            </c:numRef>
          </c:cat>
          <c:val>
            <c:numRef>
              <c:f>Sheet42!$G$4:$G$7</c:f>
              <c:numCache>
                <c:formatCode>0.00</c:formatCode>
                <c:ptCount val="4"/>
                <c:pt idx="0">
                  <c:v>88.92471670258172</c:v>
                </c:pt>
                <c:pt idx="1">
                  <c:v>88.55258620672873</c:v>
                </c:pt>
                <c:pt idx="2">
                  <c:v>89.01623123439671</c:v>
                </c:pt>
                <c:pt idx="3">
                  <c:v>89.91940517060591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Sheet42!$H$3</c:f>
              <c:strCache>
                <c:ptCount val="1"/>
                <c:pt idx="0">
                  <c:v>0.75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Sheet42!$C$4:$C$7</c:f>
              <c:numCache>
                <c:formatCode>General</c:formatCode>
                <c:ptCount val="4"/>
                <c:pt idx="0">
                  <c:v>5.0</c:v>
                </c:pt>
                <c:pt idx="1">
                  <c:v>10.0</c:v>
                </c:pt>
                <c:pt idx="2">
                  <c:v>15.0</c:v>
                </c:pt>
                <c:pt idx="3">
                  <c:v>20.0</c:v>
                </c:pt>
              </c:numCache>
            </c:numRef>
          </c:cat>
          <c:val>
            <c:numRef>
              <c:f>Sheet42!$H$4:$H$7</c:f>
              <c:numCache>
                <c:formatCode>0.00</c:formatCode>
                <c:ptCount val="4"/>
                <c:pt idx="0">
                  <c:v>88.95186269348062</c:v>
                </c:pt>
                <c:pt idx="1">
                  <c:v>88.52354712253499</c:v>
                </c:pt>
                <c:pt idx="2">
                  <c:v>88.93346803271125</c:v>
                </c:pt>
                <c:pt idx="3">
                  <c:v>89.79216008742991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41317664"/>
        <c:axId val="-541332496"/>
      </c:lineChart>
      <c:catAx>
        <c:axId val="-541317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 Factor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1332496"/>
        <c:crosses val="autoZero"/>
        <c:auto val="1"/>
        <c:lblAlgn val="ctr"/>
        <c:lblOffset val="100"/>
        <c:noMultiLvlLbl val="0"/>
      </c:catAx>
      <c:valAx>
        <c:axId val="-54133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Brier Score</a:t>
                </a:r>
              </a:p>
            </c:rich>
          </c:tx>
          <c:layout>
            <c:manualLayout>
              <c:xMode val="edge"/>
              <c:yMode val="edge"/>
              <c:x val="0.0115774240231548"/>
              <c:y val="0.3986820850292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131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'5_.25'!$AD$2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'5_.25'!$V$3:$V$16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'5_.25'!$AD$3:$AD$16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-0.0613525739416739</c:v>
                </c:pt>
                <c:pt idx="4">
                  <c:v>0.222828048199864</c:v>
                </c:pt>
                <c:pt idx="5">
                  <c:v>0.279173393635371</c:v>
                </c:pt>
                <c:pt idx="6">
                  <c:v>0.382781636352665</c:v>
                </c:pt>
                <c:pt idx="7">
                  <c:v>0.425555947544701</c:v>
                </c:pt>
                <c:pt idx="8">
                  <c:v>0.436426893672189</c:v>
                </c:pt>
                <c:pt idx="9">
                  <c:v>0.418174538881464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'5_.25'!$AF$2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'5_.25'!$V$3:$V$16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'5_.25'!$AF$3:$AF$16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0.792767716964575</c:v>
                </c:pt>
                <c:pt idx="4">
                  <c:v>0.319430246684623</c:v>
                </c:pt>
                <c:pt idx="5">
                  <c:v>0.293640051492838</c:v>
                </c:pt>
                <c:pt idx="6">
                  <c:v>0.184862402673374</c:v>
                </c:pt>
                <c:pt idx="7">
                  <c:v>0.190158051392301</c:v>
                </c:pt>
                <c:pt idx="8">
                  <c:v>0.274622792876605</c:v>
                </c:pt>
                <c:pt idx="9">
                  <c:v>0.3924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541577968"/>
        <c:axId val="-541596480"/>
      </c:barChart>
      <c:barChart>
        <c:barDir val="bar"/>
        <c:grouping val="stacked"/>
        <c:varyColors val="0"/>
        <c:ser>
          <c:idx val="0"/>
          <c:order val="0"/>
          <c:tx>
            <c:strRef>
              <c:f>'5_.25'!$Y$2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'5_.25'!$V$3:$V$16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'5_.25'!$Y$3:$Y$16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0.571428571428571</c:v>
                </c:pt>
                <c:pt idx="4">
                  <c:v>0.342857142857143</c:v>
                </c:pt>
                <c:pt idx="5">
                  <c:v>0.357142857142857</c:v>
                </c:pt>
                <c:pt idx="6">
                  <c:v>0.423423423423423</c:v>
                </c:pt>
                <c:pt idx="7">
                  <c:v>0.532710280373832</c:v>
                </c:pt>
                <c:pt idx="8">
                  <c:v>0.6</c:v>
                </c:pt>
                <c:pt idx="9">
                  <c:v>0.5</c:v>
                </c:pt>
                <c:pt idx="10">
                  <c:v>0.0</c:v>
                </c:pt>
                <c:pt idx="11">
                  <c:v>1.0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'5_.25'!$AG$2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'5_.25'!$V$3:$V$16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'5_.25'!$AG$3:$AG$16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</c:v>
                </c:pt>
                <c:pt idx="11">
                  <c:v>0.01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541619056"/>
        <c:axId val="-541592608"/>
      </c:barChart>
      <c:catAx>
        <c:axId val="-54157796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1596480"/>
        <c:crosses val="autoZero"/>
        <c:auto val="1"/>
        <c:lblAlgn val="ctr"/>
        <c:lblOffset val="100"/>
        <c:noMultiLvlLbl val="0"/>
      </c:catAx>
      <c:valAx>
        <c:axId val="-541596480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541577968"/>
        <c:crosses val="autoZero"/>
        <c:crossBetween val="between"/>
      </c:valAx>
      <c:valAx>
        <c:axId val="-541592608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1619056"/>
        <c:crosses val="max"/>
        <c:crossBetween val="between"/>
      </c:valAx>
      <c:catAx>
        <c:axId val="-541619056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541592608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'5_.333'!$AD$2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'5_.333'!$V$3:$V$16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'5_.333'!$AD$3:$AD$16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-0.148800925614129</c:v>
                </c:pt>
                <c:pt idx="4">
                  <c:v>0.213630146027242</c:v>
                </c:pt>
                <c:pt idx="5">
                  <c:v>0.289581304897795</c:v>
                </c:pt>
                <c:pt idx="6">
                  <c:v>0.3859220067253</c:v>
                </c:pt>
                <c:pt idx="7">
                  <c:v>0.4280589030455</c:v>
                </c:pt>
                <c:pt idx="8">
                  <c:v>0.443472134762774</c:v>
                </c:pt>
                <c:pt idx="9">
                  <c:v>0.355289408470159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'5_.333'!$AF$2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'5_.333'!$V$3:$V$16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'5_.333'!$AF$3:$AF$16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0.981</c:v>
                </c:pt>
                <c:pt idx="4">
                  <c:v>0.341152907246075</c:v>
                </c:pt>
                <c:pt idx="5">
                  <c:v>0.272093772311334</c:v>
                </c:pt>
                <c:pt idx="6">
                  <c:v>0.182188270516626</c:v>
                </c:pt>
                <c:pt idx="7">
                  <c:v>0.185209999097222</c:v>
                </c:pt>
                <c:pt idx="8">
                  <c:v>0.266155897546183</c:v>
                </c:pt>
                <c:pt idx="9">
                  <c:v>0.5232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544324352"/>
        <c:axId val="-544544640"/>
      </c:barChart>
      <c:barChart>
        <c:barDir val="bar"/>
        <c:grouping val="stacked"/>
        <c:varyColors val="0"/>
        <c:ser>
          <c:idx val="0"/>
          <c:order val="0"/>
          <c:tx>
            <c:strRef>
              <c:f>'5_.333'!$Y$2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'5_.333'!$V$3:$V$16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'5_.333'!$Y$3:$Y$16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0.75</c:v>
                </c:pt>
                <c:pt idx="4">
                  <c:v>0.285714285714286</c:v>
                </c:pt>
                <c:pt idx="5">
                  <c:v>0.38</c:v>
                </c:pt>
                <c:pt idx="6">
                  <c:v>0.434782608695652</c:v>
                </c:pt>
                <c:pt idx="7">
                  <c:v>0.52212389380531</c:v>
                </c:pt>
                <c:pt idx="8">
                  <c:v>0.60377358490566</c:v>
                </c:pt>
                <c:pt idx="9">
                  <c:v>0.466666666666667</c:v>
                </c:pt>
                <c:pt idx="10">
                  <c:v>1.0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'5_.333'!$AG$2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'5_.333'!$V$3:$V$16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'5_.333'!$AG$3:$AG$16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544997072"/>
        <c:axId val="-544996304"/>
      </c:barChart>
      <c:catAx>
        <c:axId val="-5443243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4544640"/>
        <c:crosses val="autoZero"/>
        <c:auto val="1"/>
        <c:lblAlgn val="ctr"/>
        <c:lblOffset val="100"/>
        <c:noMultiLvlLbl val="0"/>
      </c:catAx>
      <c:valAx>
        <c:axId val="-544544640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544324352"/>
        <c:crosses val="autoZero"/>
        <c:crossBetween val="between"/>
      </c:valAx>
      <c:valAx>
        <c:axId val="-544996304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44997072"/>
        <c:crosses val="max"/>
        <c:crossBetween val="between"/>
      </c:valAx>
      <c:catAx>
        <c:axId val="-544997072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544996304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'5_.5'!$AD$2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'5_.5'!$V$3:$V$16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'5_.5'!$AD$3:$AD$16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0.331684019138117</c:v>
                </c:pt>
                <c:pt idx="4">
                  <c:v>0.139480671414165</c:v>
                </c:pt>
                <c:pt idx="5">
                  <c:v>0.302436364511208</c:v>
                </c:pt>
                <c:pt idx="6">
                  <c:v>0.389524243903233</c:v>
                </c:pt>
                <c:pt idx="7">
                  <c:v>0.430466314357692</c:v>
                </c:pt>
                <c:pt idx="8">
                  <c:v>0.429378376542697</c:v>
                </c:pt>
                <c:pt idx="9">
                  <c:v>0.303684328199571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'5_.5'!$AF$2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'5_.5'!$V$3:$V$16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'5_.5'!$AF$3:$AF$16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0.491653666822969</c:v>
                </c:pt>
                <c:pt idx="5">
                  <c:v>0.250269896345823</c:v>
                </c:pt>
                <c:pt idx="6">
                  <c:v>0.176919371052135</c:v>
                </c:pt>
                <c:pt idx="7">
                  <c:v>0.179099159634061</c:v>
                </c:pt>
                <c:pt idx="8">
                  <c:v>0.283942473852446</c:v>
                </c:pt>
                <c:pt idx="9">
                  <c:v>0.617869760809116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880070384"/>
        <c:axId val="-880065856"/>
      </c:barChart>
      <c:barChart>
        <c:barDir val="bar"/>
        <c:grouping val="stacked"/>
        <c:varyColors val="0"/>
        <c:ser>
          <c:idx val="0"/>
          <c:order val="0"/>
          <c:tx>
            <c:strRef>
              <c:f>'5_.5'!$Y$2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'5_.5'!$V$3:$V$16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'5_.5'!$Y$3:$Y$16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0.285714285714286</c:v>
                </c:pt>
                <c:pt idx="5">
                  <c:v>0.4</c:v>
                </c:pt>
                <c:pt idx="6">
                  <c:v>0.455284552845528</c:v>
                </c:pt>
                <c:pt idx="7">
                  <c:v>0.504132231404959</c:v>
                </c:pt>
                <c:pt idx="8">
                  <c:v>0.5625</c:v>
                </c:pt>
                <c:pt idx="9">
                  <c:v>0.545454545454545</c:v>
                </c:pt>
                <c:pt idx="10">
                  <c:v>1.0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'5_.5'!$AG$2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'5_.5'!$V$3:$V$16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'5_.5'!$AG$3:$AG$16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880079984"/>
        <c:axId val="-880077296"/>
      </c:barChart>
      <c:catAx>
        <c:axId val="-88007038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0065856"/>
        <c:crosses val="autoZero"/>
        <c:auto val="1"/>
        <c:lblAlgn val="ctr"/>
        <c:lblOffset val="100"/>
        <c:noMultiLvlLbl val="0"/>
      </c:catAx>
      <c:valAx>
        <c:axId val="-880065856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880070384"/>
        <c:crosses val="autoZero"/>
        <c:crossBetween val="between"/>
      </c:valAx>
      <c:valAx>
        <c:axId val="-880077296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0079984"/>
        <c:crosses val="max"/>
        <c:crossBetween val="between"/>
      </c:valAx>
      <c:catAx>
        <c:axId val="-880079984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880077296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'5_.667'!$AD$2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'5_.667'!$V$3:$V$16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'5_.667'!$AD$3:$AD$16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0.344478919829288</c:v>
                </c:pt>
                <c:pt idx="4">
                  <c:v>-0.0141883193563574</c:v>
                </c:pt>
                <c:pt idx="5">
                  <c:v>0.304921968191762</c:v>
                </c:pt>
                <c:pt idx="6">
                  <c:v>0.393153049185476</c:v>
                </c:pt>
                <c:pt idx="7">
                  <c:v>0.43533418532304</c:v>
                </c:pt>
                <c:pt idx="8">
                  <c:v>0.419956820505592</c:v>
                </c:pt>
                <c:pt idx="9">
                  <c:v>0.238857018309422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'5_.667'!$AF$2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'5_.667'!$V$3:$V$16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'5_.667'!$AF$3:$AF$16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0.792767716964575</c:v>
                </c:pt>
                <c:pt idx="5">
                  <c:v>0.250557001976934</c:v>
                </c:pt>
                <c:pt idx="6">
                  <c:v>0.169443427370609</c:v>
                </c:pt>
                <c:pt idx="7">
                  <c:v>0.170765353408078</c:v>
                </c:pt>
                <c:pt idx="8">
                  <c:v>0.299700450450112</c:v>
                </c:pt>
                <c:pt idx="9">
                  <c:v>0.741566296044104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880189056"/>
        <c:axId val="-552363280"/>
      </c:barChart>
      <c:barChart>
        <c:barDir val="bar"/>
        <c:grouping val="stacked"/>
        <c:varyColors val="0"/>
        <c:ser>
          <c:idx val="0"/>
          <c:order val="0"/>
          <c:tx>
            <c:strRef>
              <c:f>'5_.667'!$Y$2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'5_.667'!$V$3:$V$16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'5_.667'!$Y$3:$Y$16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0.428571428571429</c:v>
                </c:pt>
                <c:pt idx="5">
                  <c:v>0.327272727272727</c:v>
                </c:pt>
                <c:pt idx="6">
                  <c:v>0.455223880597015</c:v>
                </c:pt>
                <c:pt idx="7">
                  <c:v>0.496240601503759</c:v>
                </c:pt>
                <c:pt idx="8">
                  <c:v>0.65</c:v>
                </c:pt>
                <c:pt idx="9">
                  <c:v>0.5</c:v>
                </c:pt>
                <c:pt idx="10">
                  <c:v>1.0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'5_.667'!$AG$2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'5_.667'!$V$3:$V$16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'5_.667'!$AG$3:$AG$16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552386960"/>
        <c:axId val="-552380976"/>
      </c:barChart>
      <c:catAx>
        <c:axId val="-88018905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52363280"/>
        <c:crosses val="autoZero"/>
        <c:auto val="1"/>
        <c:lblAlgn val="ctr"/>
        <c:lblOffset val="100"/>
        <c:noMultiLvlLbl val="0"/>
      </c:catAx>
      <c:valAx>
        <c:axId val="-552363280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880189056"/>
        <c:crosses val="autoZero"/>
        <c:crossBetween val="between"/>
      </c:valAx>
      <c:valAx>
        <c:axId val="-552380976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52386960"/>
        <c:crosses val="max"/>
        <c:crossBetween val="between"/>
      </c:valAx>
      <c:catAx>
        <c:axId val="-552386960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552380976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'5_.75'!$AD$2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'5_.75'!$V$3:$V$16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'5_.75'!$AD$3:$AD$16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0.0225516397179366</c:v>
                </c:pt>
                <c:pt idx="5">
                  <c:v>0.306330790118413</c:v>
                </c:pt>
                <c:pt idx="6">
                  <c:v>0.396994977665589</c:v>
                </c:pt>
                <c:pt idx="7">
                  <c:v>0.435695132791969</c:v>
                </c:pt>
                <c:pt idx="8">
                  <c:v>0.411082367749978</c:v>
                </c:pt>
                <c:pt idx="9">
                  <c:v>0.243055766010243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'5_.75'!$AF$2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'5_.75'!$V$3:$V$16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'5_.75'!$AF$3:$AF$16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0.718018478671883</c:v>
                </c:pt>
                <c:pt idx="5">
                  <c:v>0.253996170237204</c:v>
                </c:pt>
                <c:pt idx="6">
                  <c:v>0.164878278490443</c:v>
                </c:pt>
                <c:pt idx="7">
                  <c:v>0.171832938510375</c:v>
                </c:pt>
                <c:pt idx="8">
                  <c:v>0.315321865741577</c:v>
                </c:pt>
                <c:pt idx="9">
                  <c:v>0.741566296044104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881550496"/>
        <c:axId val="-881586832"/>
      </c:barChart>
      <c:barChart>
        <c:barDir val="bar"/>
        <c:grouping val="stacked"/>
        <c:varyColors val="0"/>
        <c:ser>
          <c:idx val="0"/>
          <c:order val="0"/>
          <c:tx>
            <c:strRef>
              <c:f>'5_.75'!$Y$2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'5_.75'!$V$3:$V$16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'5_.75'!$Y$3:$Y$16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0.375</c:v>
                </c:pt>
                <c:pt idx="5">
                  <c:v>0.320754716981132</c:v>
                </c:pt>
                <c:pt idx="6">
                  <c:v>0.446808510638298</c:v>
                </c:pt>
                <c:pt idx="7">
                  <c:v>0.526717557251908</c:v>
                </c:pt>
                <c:pt idx="8">
                  <c:v>0.605263157894737</c:v>
                </c:pt>
                <c:pt idx="9">
                  <c:v>0.5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'5_.75'!$AG$2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'5_.75'!$V$3:$V$16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'5_.75'!$AG$3:$AG$16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881510608"/>
        <c:axId val="-881682992"/>
      </c:barChart>
      <c:catAx>
        <c:axId val="-88155049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1586832"/>
        <c:crosses val="autoZero"/>
        <c:auto val="1"/>
        <c:lblAlgn val="ctr"/>
        <c:lblOffset val="100"/>
        <c:noMultiLvlLbl val="0"/>
      </c:catAx>
      <c:valAx>
        <c:axId val="-881586832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881550496"/>
        <c:crosses val="autoZero"/>
        <c:crossBetween val="between"/>
      </c:valAx>
      <c:valAx>
        <c:axId val="-881682992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1510608"/>
        <c:crosses val="max"/>
        <c:crossBetween val="between"/>
      </c:valAx>
      <c:catAx>
        <c:axId val="-881510608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881682992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'10_.25'!$AD$2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'10_.25'!$V$3:$V$12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'10_.25'!$AD$3:$AD$12</c:f>
              <c:numCache>
                <c:formatCode>0%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-0.0248144010531995</c:v>
                </c:pt>
                <c:pt idx="3">
                  <c:v>0.239178510017603</c:v>
                </c:pt>
                <c:pt idx="4">
                  <c:v>0.365282400256734</c:v>
                </c:pt>
                <c:pt idx="5">
                  <c:v>0.451995367142115</c:v>
                </c:pt>
                <c:pt idx="6">
                  <c:v>0.513108156128903</c:v>
                </c:pt>
                <c:pt idx="7">
                  <c:v>0.445725295584028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'10_.25'!$AF$2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'10_.25'!$V$3:$V$12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'10_.25'!$AF$3:$AF$12</c:f>
              <c:numCache>
                <c:formatCode>0%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0.591565258061572</c:v>
                </c:pt>
                <c:pt idx="3">
                  <c:v>0.229438377850719</c:v>
                </c:pt>
                <c:pt idx="4">
                  <c:v>0.182580254339562</c:v>
                </c:pt>
                <c:pt idx="5">
                  <c:v>0.176051790620389</c:v>
                </c:pt>
                <c:pt idx="6">
                  <c:v>0.268761036534148</c:v>
                </c:pt>
                <c:pt idx="7">
                  <c:v>0.560571428571428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880223808"/>
        <c:axId val="-880219280"/>
      </c:barChart>
      <c:barChart>
        <c:barDir val="bar"/>
        <c:grouping val="stacked"/>
        <c:varyColors val="0"/>
        <c:ser>
          <c:idx val="0"/>
          <c:order val="0"/>
          <c:tx>
            <c:strRef>
              <c:f>'10_.25'!$Y$2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'10_.25'!$V$3:$V$12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'10_.25'!$Y$3:$Y$12</c:f>
              <c:numCache>
                <c:formatCode>0%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0.5</c:v>
                </c:pt>
                <c:pt idx="3">
                  <c:v>0.333333333333333</c:v>
                </c:pt>
                <c:pt idx="4">
                  <c:v>0.443478260869565</c:v>
                </c:pt>
                <c:pt idx="5">
                  <c:v>0.52</c:v>
                </c:pt>
                <c:pt idx="6">
                  <c:v>0.537037037037037</c:v>
                </c:pt>
                <c:pt idx="7">
                  <c:v>0.857142857142857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'10_.25'!$AG$2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'10_.25'!$V$3:$V$12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'10_.25'!$AG$3:$AG$12</c:f>
              <c:numCache>
                <c:formatCode>General</c:formatCode>
                <c:ptCount val="10"/>
                <c:pt idx="0">
                  <c:v>0.0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880248784"/>
        <c:axId val="-880253408"/>
      </c:barChart>
      <c:catAx>
        <c:axId val="-88022380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0219280"/>
        <c:crosses val="autoZero"/>
        <c:auto val="1"/>
        <c:lblAlgn val="ctr"/>
        <c:lblOffset val="100"/>
        <c:noMultiLvlLbl val="0"/>
      </c:catAx>
      <c:valAx>
        <c:axId val="-880219280"/>
        <c:scaling>
          <c:orientation val="minMax"/>
          <c:max val="1.01"/>
          <c:min val="0.0"/>
        </c:scaling>
        <c:delete val="1"/>
        <c:axPos val="t"/>
        <c:numFmt formatCode="0%" sourceLinked="1"/>
        <c:majorTickMark val="out"/>
        <c:minorTickMark val="none"/>
        <c:tickLblPos val="nextTo"/>
        <c:crossAx val="-880223808"/>
        <c:crosses val="autoZero"/>
        <c:crossBetween val="between"/>
      </c:valAx>
      <c:valAx>
        <c:axId val="-880253408"/>
        <c:scaling>
          <c:orientation val="minMax"/>
          <c:max val="1.01"/>
          <c:min val="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0248784"/>
        <c:crosses val="max"/>
        <c:crossBetween val="between"/>
        <c:majorUnit val="0.1"/>
      </c:valAx>
      <c:catAx>
        <c:axId val="-880248784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880253408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'10_.333'!$AD$2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'10_.333'!$V$3:$V$12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'10_.333'!$AD$3:$AD$12</c:f>
              <c:numCache>
                <c:formatCode>0%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-0.129128303884839</c:v>
                </c:pt>
                <c:pt idx="3">
                  <c:v>0.239621170003876</c:v>
                </c:pt>
                <c:pt idx="4">
                  <c:v>0.36870918745688</c:v>
                </c:pt>
                <c:pt idx="5">
                  <c:v>0.452190029768787</c:v>
                </c:pt>
                <c:pt idx="6">
                  <c:v>0.507156219802325</c:v>
                </c:pt>
                <c:pt idx="7">
                  <c:v>0.395888937739355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'10_.333'!$AF$2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'10_.333'!$V$3:$V$12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'10_.333'!$AF$3:$AF$12</c:f>
              <c:numCache>
                <c:formatCode>0%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0.792767716964575</c:v>
                </c:pt>
                <c:pt idx="3">
                  <c:v>0.231913767212641</c:v>
                </c:pt>
                <c:pt idx="4">
                  <c:v>0.176636224371262</c:v>
                </c:pt>
                <c:pt idx="5">
                  <c:v>0.176187163028411</c:v>
                </c:pt>
                <c:pt idx="6">
                  <c:v>0.272899967520858</c:v>
                </c:pt>
                <c:pt idx="7">
                  <c:v>0.654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880292880"/>
        <c:axId val="-880321360"/>
      </c:barChart>
      <c:barChart>
        <c:barDir val="bar"/>
        <c:grouping val="stacked"/>
        <c:varyColors val="0"/>
        <c:ser>
          <c:idx val="0"/>
          <c:order val="0"/>
          <c:tx>
            <c:strRef>
              <c:f>'10_.333'!$Y$2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'10_.333'!$V$3:$V$12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'10_.333'!$Y$3:$Y$12</c:f>
              <c:numCache>
                <c:formatCode>0%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0.571428571428571</c:v>
                </c:pt>
                <c:pt idx="3">
                  <c:v>0.348484848484848</c:v>
                </c:pt>
                <c:pt idx="4">
                  <c:v>0.447154471544715</c:v>
                </c:pt>
                <c:pt idx="5">
                  <c:v>0.504</c:v>
                </c:pt>
                <c:pt idx="6">
                  <c:v>0.557692307692308</c:v>
                </c:pt>
                <c:pt idx="7">
                  <c:v>0.833333333333333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'10_.333'!$AG$2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'10_.333'!$V$3:$V$12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'10_.333'!$AG$3:$AG$12</c:f>
              <c:numCache>
                <c:formatCode>General</c:formatCode>
                <c:ptCount val="10"/>
                <c:pt idx="0">
                  <c:v>0.0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880340928"/>
        <c:axId val="-880337472"/>
      </c:barChart>
      <c:catAx>
        <c:axId val="-88029288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0321360"/>
        <c:crosses val="autoZero"/>
        <c:auto val="1"/>
        <c:lblAlgn val="ctr"/>
        <c:lblOffset val="100"/>
        <c:noMultiLvlLbl val="0"/>
      </c:catAx>
      <c:valAx>
        <c:axId val="-880321360"/>
        <c:scaling>
          <c:orientation val="minMax"/>
          <c:max val="1.01"/>
          <c:min val="0.0"/>
        </c:scaling>
        <c:delete val="1"/>
        <c:axPos val="t"/>
        <c:numFmt formatCode="0%" sourceLinked="1"/>
        <c:majorTickMark val="out"/>
        <c:minorTickMark val="none"/>
        <c:tickLblPos val="nextTo"/>
        <c:crossAx val="-880292880"/>
        <c:crosses val="autoZero"/>
        <c:crossBetween val="between"/>
      </c:valAx>
      <c:valAx>
        <c:axId val="-880337472"/>
        <c:scaling>
          <c:orientation val="minMax"/>
          <c:max val="1.01"/>
          <c:min val="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0340928"/>
        <c:crosses val="max"/>
        <c:crossBetween val="between"/>
        <c:majorUnit val="0.1"/>
      </c:valAx>
      <c:catAx>
        <c:axId val="-88034092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-880337472"/>
        <c:crossesAt val="1.01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'10_.5'!$AD$2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'10_.5'!$V$3:$V$12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'10_.5'!$AD$3:$AD$12</c:f>
              <c:numCache>
                <c:formatCode>0%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-0.174644839736491</c:v>
                </c:pt>
                <c:pt idx="3">
                  <c:v>0.229774429832793</c:v>
                </c:pt>
                <c:pt idx="4">
                  <c:v>0.371636696970273</c:v>
                </c:pt>
                <c:pt idx="5">
                  <c:v>0.454714081053833</c:v>
                </c:pt>
                <c:pt idx="6">
                  <c:v>0.498360732618233</c:v>
                </c:pt>
                <c:pt idx="7">
                  <c:v>0.730983326230357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'10_.5'!$AF$2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'10_.5'!$V$3:$V$12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'10_.5'!$AF$3:$AF$12</c:f>
              <c:numCache>
                <c:formatCode>0%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0.877433074370917</c:v>
                </c:pt>
                <c:pt idx="3">
                  <c:v>0.257704339672814</c:v>
                </c:pt>
                <c:pt idx="4">
                  <c:v>0.166494506624087</c:v>
                </c:pt>
                <c:pt idx="5">
                  <c:v>0.171420735916896</c:v>
                </c:pt>
                <c:pt idx="6">
                  <c:v>0.2821842992149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880361104"/>
        <c:axId val="-880356512"/>
      </c:barChart>
      <c:barChart>
        <c:barDir val="bar"/>
        <c:grouping val="stacked"/>
        <c:varyColors val="0"/>
        <c:ser>
          <c:idx val="0"/>
          <c:order val="0"/>
          <c:tx>
            <c:strRef>
              <c:f>'10_.5'!$Y$2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'10_.5'!$V$3:$V$12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'10_.5'!$Y$3:$Y$12</c:f>
              <c:numCache>
                <c:formatCode>0%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0.5</c:v>
                </c:pt>
                <c:pt idx="3">
                  <c:v>0.339622641509434</c:v>
                </c:pt>
                <c:pt idx="4">
                  <c:v>0.442028985507246</c:v>
                </c:pt>
                <c:pt idx="5">
                  <c:v>0.5</c:v>
                </c:pt>
                <c:pt idx="6">
                  <c:v>0.583333333333333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'10_.5'!$AG$2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'10_.5'!$V$3:$V$12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'10_.5'!$AG$3:$AG$12</c:f>
              <c:numCache>
                <c:formatCode>General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880967632"/>
        <c:axId val="-880398544"/>
      </c:barChart>
      <c:catAx>
        <c:axId val="-88036110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0356512"/>
        <c:crosses val="autoZero"/>
        <c:auto val="1"/>
        <c:lblAlgn val="ctr"/>
        <c:lblOffset val="100"/>
        <c:noMultiLvlLbl val="0"/>
      </c:catAx>
      <c:valAx>
        <c:axId val="-880356512"/>
        <c:scaling>
          <c:orientation val="minMax"/>
          <c:max val="1.01"/>
          <c:min val="0.0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-880361104"/>
        <c:crosses val="autoZero"/>
        <c:crossBetween val="between"/>
        <c:majorUnit val="0.1"/>
      </c:valAx>
      <c:valAx>
        <c:axId val="-880398544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0967632"/>
        <c:crosses val="max"/>
        <c:crossBetween val="between"/>
      </c:valAx>
      <c:catAx>
        <c:axId val="-880967632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880398544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'10_.667'!$AD$2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'10_.667'!$V$3:$V$13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'10_.667'!$AD$3:$AD$13</c:f>
              <c:numCache>
                <c:formatCode>0%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-0.209072342426231</c:v>
                </c:pt>
                <c:pt idx="3">
                  <c:v>0.239516568149277</c:v>
                </c:pt>
                <c:pt idx="4">
                  <c:v>0.373931488728713</c:v>
                </c:pt>
                <c:pt idx="5">
                  <c:v>0.457627414066183</c:v>
                </c:pt>
                <c:pt idx="6">
                  <c:v>0.482808897720764</c:v>
                </c:pt>
                <c:pt idx="7">
                  <c:v>0.725779103339526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'10_.667'!$AF$2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'10_.667'!$V$3:$V$13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'10_.667'!$AF$3:$AF$13</c:f>
              <c:numCache>
                <c:formatCode>0%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0.961179775068119</c:v>
                </c:pt>
                <c:pt idx="3">
                  <c:v>0.257494426989781</c:v>
                </c:pt>
                <c:pt idx="4">
                  <c:v>0.165762723680681</c:v>
                </c:pt>
                <c:pt idx="5">
                  <c:v>0.16571497460982</c:v>
                </c:pt>
                <c:pt idx="6">
                  <c:v>0.305664658607621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880912832"/>
        <c:axId val="-880908304"/>
      </c:barChart>
      <c:barChart>
        <c:barDir val="bar"/>
        <c:grouping val="stacked"/>
        <c:varyColors val="0"/>
        <c:ser>
          <c:idx val="0"/>
          <c:order val="0"/>
          <c:tx>
            <c:strRef>
              <c:f>'10_.667'!$Y$2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'10_.667'!$V$3:$V$13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'10_.667'!$Y$3:$Y$13</c:f>
              <c:numCache>
                <c:formatCode>0%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0.4</c:v>
                </c:pt>
                <c:pt idx="3">
                  <c:v>0.313725490196078</c:v>
                </c:pt>
                <c:pt idx="4">
                  <c:v>0.438848920863309</c:v>
                </c:pt>
                <c:pt idx="5">
                  <c:v>0.517730496453901</c:v>
                </c:pt>
                <c:pt idx="6">
                  <c:v>0.585365853658537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'10_.667'!$AG$2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'10_.667'!$V$3:$V$13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'10_.667'!$AG$3:$AG$13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880899792"/>
        <c:axId val="-880904096"/>
      </c:barChart>
      <c:catAx>
        <c:axId val="-88091283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0908304"/>
        <c:crosses val="autoZero"/>
        <c:auto val="1"/>
        <c:lblAlgn val="ctr"/>
        <c:lblOffset val="100"/>
        <c:noMultiLvlLbl val="0"/>
      </c:catAx>
      <c:valAx>
        <c:axId val="-880908304"/>
        <c:scaling>
          <c:orientation val="minMax"/>
          <c:max val="1.01"/>
          <c:min val="0.0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-880912832"/>
        <c:crosses val="autoZero"/>
        <c:crossBetween val="between"/>
        <c:majorUnit val="0.1"/>
      </c:valAx>
      <c:valAx>
        <c:axId val="-880904096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0899792"/>
        <c:crosses val="max"/>
        <c:crossBetween val="between"/>
      </c:valAx>
      <c:catAx>
        <c:axId val="-880899792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880904096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'10_.75'!$AD$2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'10_.75'!$V$3:$V$13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'10_.75'!$AD$3:$AD$13</c:f>
              <c:numCache>
                <c:formatCode>0%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-0.218989366319165</c:v>
                </c:pt>
                <c:pt idx="3">
                  <c:v>0.236281140978262</c:v>
                </c:pt>
                <c:pt idx="4">
                  <c:v>0.375416901140676</c:v>
                </c:pt>
                <c:pt idx="5">
                  <c:v>0.461702291343958</c:v>
                </c:pt>
                <c:pt idx="6">
                  <c:v>0.467953085208294</c:v>
                </c:pt>
                <c:pt idx="7">
                  <c:v>0.723414048427036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'10_.75'!$AF$2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'10_.75'!$V$3:$V$13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'10_.75'!$AF$3:$AF$13</c:f>
              <c:numCache>
                <c:formatCode>0%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0.981</c:v>
                </c:pt>
                <c:pt idx="3">
                  <c:v>0.265302554602709</c:v>
                </c:pt>
                <c:pt idx="4">
                  <c:v>0.163479784772403</c:v>
                </c:pt>
                <c:pt idx="5">
                  <c:v>0.161453218515167</c:v>
                </c:pt>
                <c:pt idx="6">
                  <c:v>0.340948948660872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880517344"/>
        <c:axId val="-880512816"/>
      </c:barChart>
      <c:barChart>
        <c:barDir val="bar"/>
        <c:grouping val="stacked"/>
        <c:varyColors val="0"/>
        <c:ser>
          <c:idx val="0"/>
          <c:order val="0"/>
          <c:tx>
            <c:strRef>
              <c:f>'10_.75'!$Y$2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'10_.75'!$V$3:$V$13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'10_.75'!$Y$3:$Y$13</c:f>
              <c:numCache>
                <c:formatCode>0%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0.25</c:v>
                </c:pt>
                <c:pt idx="3">
                  <c:v>0.3125</c:v>
                </c:pt>
                <c:pt idx="4">
                  <c:v>0.440559440559441</c:v>
                </c:pt>
                <c:pt idx="5">
                  <c:v>0.533783783783784</c:v>
                </c:pt>
                <c:pt idx="6">
                  <c:v>0.529411764705882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'10_.75'!$AG$2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'10_.75'!$V$3:$V$13</c:f>
              <c:strCache>
                <c:ptCount val="10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30&lt;P(win_matchup)&lt;=40</c:v>
                </c:pt>
                <c:pt idx="4">
                  <c:v>40&lt;P(win_matchup)&lt;=50</c:v>
                </c:pt>
                <c:pt idx="5">
                  <c:v>50&lt;P(win_matchup)&lt;=60</c:v>
                </c:pt>
                <c:pt idx="6">
                  <c:v>60&lt;P(win_matchup)&lt;=70</c:v>
                </c:pt>
                <c:pt idx="7">
                  <c:v>70&lt;P(win_matchup)&lt;=80</c:v>
                </c:pt>
                <c:pt idx="8">
                  <c:v>80&lt;P(win_matchup)&lt;=90</c:v>
                </c:pt>
                <c:pt idx="9">
                  <c:v>P(win_matchup)&gt;90</c:v>
                </c:pt>
              </c:strCache>
            </c:strRef>
          </c:cat>
          <c:val>
            <c:numRef>
              <c:f>'10_.75'!$AG$3:$AG$13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880504352"/>
        <c:axId val="-880508608"/>
      </c:barChart>
      <c:catAx>
        <c:axId val="-88051734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0512816"/>
        <c:crosses val="autoZero"/>
        <c:auto val="1"/>
        <c:lblAlgn val="ctr"/>
        <c:lblOffset val="100"/>
        <c:noMultiLvlLbl val="0"/>
      </c:catAx>
      <c:valAx>
        <c:axId val="-880512816"/>
        <c:scaling>
          <c:orientation val="minMax"/>
          <c:max val="1.01"/>
          <c:min val="0.0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-880517344"/>
        <c:crosses val="autoZero"/>
        <c:crossBetween val="between"/>
        <c:majorUnit val="0.1"/>
      </c:valAx>
      <c:valAx>
        <c:axId val="-880508608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0504352"/>
        <c:crosses val="max"/>
        <c:crossBetween val="between"/>
      </c:valAx>
      <c:catAx>
        <c:axId val="-880504352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880508608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'15_.25'!$AD$2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'15_.25'!$V$3:$V$16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'15_.25'!$AD$3:$AD$16</c:f>
              <c:numCache>
                <c:formatCode>0%</c:formatCode>
                <c:ptCount val="14"/>
                <c:pt idx="0">
                  <c:v>0.0</c:v>
                </c:pt>
                <c:pt idx="1">
                  <c:v>-0.305171758196618</c:v>
                </c:pt>
                <c:pt idx="2">
                  <c:v>0.101681427136166</c:v>
                </c:pt>
                <c:pt idx="3">
                  <c:v>0.120683561305325</c:v>
                </c:pt>
                <c:pt idx="4">
                  <c:v>0.223192958285558</c:v>
                </c:pt>
                <c:pt idx="5">
                  <c:v>0.275801935008627</c:v>
                </c:pt>
                <c:pt idx="6">
                  <c:v>0.33784340344347</c:v>
                </c:pt>
                <c:pt idx="7">
                  <c:v>0.398432298972088</c:v>
                </c:pt>
                <c:pt idx="8">
                  <c:v>0.435868423389175</c:v>
                </c:pt>
                <c:pt idx="9">
                  <c:v>0.419541988737937</c:v>
                </c:pt>
                <c:pt idx="10">
                  <c:v>0.483126005445989</c:v>
                </c:pt>
                <c:pt idx="11">
                  <c:v>0.526807979926559</c:v>
                </c:pt>
                <c:pt idx="12">
                  <c:v>0.822751065940843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'15_.25'!$AF$2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'15_.25'!$V$3:$V$16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'15_.25'!$AF$3:$AF$16</c:f>
              <c:numCache>
                <c:formatCode>0%</c:formatCode>
                <c:ptCount val="14"/>
                <c:pt idx="0">
                  <c:v>0.0</c:v>
                </c:pt>
                <c:pt idx="1">
                  <c:v>0.961179775068119</c:v>
                </c:pt>
                <c:pt idx="2">
                  <c:v>0.334900907890886</c:v>
                </c:pt>
                <c:pt idx="3">
                  <c:v>0.396114484439295</c:v>
                </c:pt>
                <c:pt idx="4">
                  <c:v>0.299862278787154</c:v>
                </c:pt>
                <c:pt idx="5">
                  <c:v>0.305020127611088</c:v>
                </c:pt>
                <c:pt idx="6">
                  <c:v>0.274531670954588</c:v>
                </c:pt>
                <c:pt idx="7">
                  <c:v>0.251077622869954</c:v>
                </c:pt>
                <c:pt idx="8">
                  <c:v>0.273920921208167</c:v>
                </c:pt>
                <c:pt idx="9">
                  <c:v>0.417904250029617</c:v>
                </c:pt>
                <c:pt idx="10">
                  <c:v>0.387728404912938</c:v>
                </c:pt>
                <c:pt idx="11">
                  <c:v>0.417904250029617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880475568"/>
        <c:axId val="-880471040"/>
      </c:barChart>
      <c:barChart>
        <c:barDir val="bar"/>
        <c:grouping val="stacked"/>
        <c:varyColors val="0"/>
        <c:ser>
          <c:idx val="0"/>
          <c:order val="0"/>
          <c:tx>
            <c:strRef>
              <c:f>'15_.25'!$Y$2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'15_.25'!$V$3:$V$16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'15_.25'!$Y$3:$Y$16</c:f>
              <c:numCache>
                <c:formatCode>0%</c:formatCode>
                <c:ptCount val="14"/>
                <c:pt idx="0">
                  <c:v>0.0</c:v>
                </c:pt>
                <c:pt idx="1">
                  <c:v>0.6</c:v>
                </c:pt>
                <c:pt idx="2">
                  <c:v>0.32258064516129</c:v>
                </c:pt>
                <c:pt idx="3">
                  <c:v>0.375</c:v>
                </c:pt>
                <c:pt idx="4">
                  <c:v>0.31578947368421</c:v>
                </c:pt>
                <c:pt idx="5">
                  <c:v>0.452380952380952</c:v>
                </c:pt>
                <c:pt idx="6">
                  <c:v>0.519230769230769</c:v>
                </c:pt>
                <c:pt idx="7">
                  <c:v>0.483870967741935</c:v>
                </c:pt>
                <c:pt idx="8">
                  <c:v>0.538461538461538</c:v>
                </c:pt>
                <c:pt idx="9">
                  <c:v>0.521739130434783</c:v>
                </c:pt>
                <c:pt idx="10">
                  <c:v>0.576923076923077</c:v>
                </c:pt>
                <c:pt idx="11">
                  <c:v>0.521739130434783</c:v>
                </c:pt>
                <c:pt idx="12">
                  <c:v>1.0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'15_.25'!$AG$2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'15_.25'!$V$3:$V$16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'15_.25'!$AG$3:$AG$16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880462528"/>
        <c:axId val="-880466832"/>
      </c:barChart>
      <c:catAx>
        <c:axId val="-88047556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0471040"/>
        <c:crosses val="autoZero"/>
        <c:auto val="1"/>
        <c:lblAlgn val="ctr"/>
        <c:lblOffset val="100"/>
        <c:noMultiLvlLbl val="0"/>
      </c:catAx>
      <c:valAx>
        <c:axId val="-880471040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880475568"/>
        <c:crosses val="autoZero"/>
        <c:crossBetween val="between"/>
      </c:valAx>
      <c:valAx>
        <c:axId val="-880466832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0462528"/>
        <c:crosses val="max"/>
        <c:crossBetween val="between"/>
      </c:valAx>
      <c:catAx>
        <c:axId val="-880462528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880466832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'15_.333'!$AD$2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'15_.333'!$V$3:$V$16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'15_.333'!$AD$3:$AD$16</c:f>
              <c:numCache>
                <c:formatCode>0%</c:formatCode>
                <c:ptCount val="14"/>
                <c:pt idx="0">
                  <c:v>0.0</c:v>
                </c:pt>
                <c:pt idx="1">
                  <c:v>-0.486840228226828</c:v>
                </c:pt>
                <c:pt idx="2">
                  <c:v>0.0923748385304411</c:v>
                </c:pt>
                <c:pt idx="3">
                  <c:v>0.139858328042027</c:v>
                </c:pt>
                <c:pt idx="4">
                  <c:v>0.212934976112417</c:v>
                </c:pt>
                <c:pt idx="5">
                  <c:v>0.284340087189143</c:v>
                </c:pt>
                <c:pt idx="6">
                  <c:v>0.340680746307039</c:v>
                </c:pt>
                <c:pt idx="7">
                  <c:v>0.397285115939538</c:v>
                </c:pt>
                <c:pt idx="8">
                  <c:v>0.4316111539378</c:v>
                </c:pt>
                <c:pt idx="9">
                  <c:v>0.431498834514565</c:v>
                </c:pt>
                <c:pt idx="10">
                  <c:v>0.472216097712064</c:v>
                </c:pt>
                <c:pt idx="11">
                  <c:v>0.51746265461986</c:v>
                </c:pt>
                <c:pt idx="12">
                  <c:v>0.819031210607493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'15_.333'!$AF$2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'15_.333'!$V$3:$V$16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'15_.333'!$AF$3:$AF$16</c:f>
              <c:numCache>
                <c:formatCode>0%</c:formatCode>
                <c:ptCount val="14"/>
                <c:pt idx="0">
                  <c:v>0.0</c:v>
                </c:pt>
                <c:pt idx="1">
                  <c:v>1.308</c:v>
                </c:pt>
                <c:pt idx="2">
                  <c:v>0.34810596631914</c:v>
                </c:pt>
                <c:pt idx="3">
                  <c:v>0.361081203972277</c:v>
                </c:pt>
                <c:pt idx="4">
                  <c:v>0.325165538633795</c:v>
                </c:pt>
                <c:pt idx="5">
                  <c:v>0.286809559876172</c:v>
                </c:pt>
                <c:pt idx="6">
                  <c:v>0.268761036534148</c:v>
                </c:pt>
                <c:pt idx="7">
                  <c:v>0.253259072931331</c:v>
                </c:pt>
                <c:pt idx="8">
                  <c:v>0.277415356959229</c:v>
                </c:pt>
                <c:pt idx="9">
                  <c:v>0.387728404912938</c:v>
                </c:pt>
                <c:pt idx="10">
                  <c:v>0.397597577457408</c:v>
                </c:pt>
                <c:pt idx="11">
                  <c:v>0.428143500643017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881043584"/>
        <c:axId val="-881038992"/>
      </c:barChart>
      <c:barChart>
        <c:barDir val="bar"/>
        <c:grouping val="stacked"/>
        <c:varyColors val="0"/>
        <c:ser>
          <c:idx val="0"/>
          <c:order val="0"/>
          <c:tx>
            <c:strRef>
              <c:f>'15_.333'!$Y$2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'15_.333'!$V$3:$V$16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'15_.333'!$Y$3:$Y$16</c:f>
              <c:numCache>
                <c:formatCode>0%</c:formatCode>
                <c:ptCount val="14"/>
                <c:pt idx="0">
                  <c:v>0.0</c:v>
                </c:pt>
                <c:pt idx="1">
                  <c:v>0.333333333333333</c:v>
                </c:pt>
                <c:pt idx="2">
                  <c:v>0.269230769230769</c:v>
                </c:pt>
                <c:pt idx="3">
                  <c:v>0.433333333333333</c:v>
                </c:pt>
                <c:pt idx="4">
                  <c:v>0.371428571428571</c:v>
                </c:pt>
                <c:pt idx="5">
                  <c:v>0.377777777777778</c:v>
                </c:pt>
                <c:pt idx="6">
                  <c:v>0.537037037037037</c:v>
                </c:pt>
                <c:pt idx="7">
                  <c:v>0.508196721311475</c:v>
                </c:pt>
                <c:pt idx="8">
                  <c:v>0.509803921568627</c:v>
                </c:pt>
                <c:pt idx="9">
                  <c:v>0.576923076923077</c:v>
                </c:pt>
                <c:pt idx="10">
                  <c:v>0.56</c:v>
                </c:pt>
                <c:pt idx="11">
                  <c:v>0.5</c:v>
                </c:pt>
                <c:pt idx="12">
                  <c:v>1.0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'15_.333'!$AG$2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'15_.333'!$V$3:$V$16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'15_.333'!$AG$3:$AG$16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881030448"/>
        <c:axId val="-881034784"/>
      </c:barChart>
      <c:catAx>
        <c:axId val="-88104358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1038992"/>
        <c:crosses val="autoZero"/>
        <c:auto val="1"/>
        <c:lblAlgn val="ctr"/>
        <c:lblOffset val="100"/>
        <c:noMultiLvlLbl val="0"/>
      </c:catAx>
      <c:valAx>
        <c:axId val="-881038992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881043584"/>
        <c:crosses val="autoZero"/>
        <c:crossBetween val="between"/>
      </c:valAx>
      <c:valAx>
        <c:axId val="-881034784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1030448"/>
        <c:crosses val="max"/>
        <c:crossBetween val="between"/>
      </c:valAx>
      <c:catAx>
        <c:axId val="-881030448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881034784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'15_.5'!$AD$2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'15_.5'!$V$3:$V$16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'15_.5'!$AD$3:$AD$16</c:f>
              <c:numCache>
                <c:formatCode>0%</c:formatCode>
                <c:ptCount val="14"/>
                <c:pt idx="0">
                  <c:v>0.0</c:v>
                </c:pt>
                <c:pt idx="1">
                  <c:v>0.163517197207798</c:v>
                </c:pt>
                <c:pt idx="2">
                  <c:v>0.0824692767072404</c:v>
                </c:pt>
                <c:pt idx="3">
                  <c:v>0.146119638554163</c:v>
                </c:pt>
                <c:pt idx="4">
                  <c:v>0.196264315939605</c:v>
                </c:pt>
                <c:pt idx="5">
                  <c:v>0.296580276857999</c:v>
                </c:pt>
                <c:pt idx="6">
                  <c:v>0.337815921813869</c:v>
                </c:pt>
                <c:pt idx="7">
                  <c:v>0.398664236640659</c:v>
                </c:pt>
                <c:pt idx="8">
                  <c:v>0.428497245491767</c:v>
                </c:pt>
                <c:pt idx="9">
                  <c:v>0.454524618659382</c:v>
                </c:pt>
                <c:pt idx="10">
                  <c:v>0.479659672124094</c:v>
                </c:pt>
                <c:pt idx="11">
                  <c:v>0.479169849474276</c:v>
                </c:pt>
                <c:pt idx="12">
                  <c:v>0.812038944716888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'15_.5'!$AF$2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'15_.5'!$V$3:$V$16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'15_.5'!$AF$3:$AF$16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0.381357495732492</c:v>
                </c:pt>
                <c:pt idx="3">
                  <c:v>0.361847301202807</c:v>
                </c:pt>
                <c:pt idx="4">
                  <c:v>0.35352050278548</c:v>
                </c:pt>
                <c:pt idx="5">
                  <c:v>0.258410660360124</c:v>
                </c:pt>
                <c:pt idx="6">
                  <c:v>0.274531670954588</c:v>
                </c:pt>
                <c:pt idx="7">
                  <c:v>0.246705502392456</c:v>
                </c:pt>
                <c:pt idx="8">
                  <c:v>0.27938736032649</c:v>
                </c:pt>
                <c:pt idx="9">
                  <c:v>0.339168524227058</c:v>
                </c:pt>
                <c:pt idx="10">
                  <c:v>0.384945133493029</c:v>
                </c:pt>
                <c:pt idx="11">
                  <c:v>0.502612935070318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880755168"/>
        <c:axId val="-880750640"/>
      </c:barChart>
      <c:barChart>
        <c:barDir val="bar"/>
        <c:grouping val="stacked"/>
        <c:varyColors val="0"/>
        <c:ser>
          <c:idx val="0"/>
          <c:order val="0"/>
          <c:tx>
            <c:strRef>
              <c:f>'15_.5'!$Y$2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'15_.5'!$V$3:$V$16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'15_.5'!$Y$3:$Y$16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0.272727272727273</c:v>
                </c:pt>
                <c:pt idx="3">
                  <c:v>0.357142857142857</c:v>
                </c:pt>
                <c:pt idx="4">
                  <c:v>0.419354838709677</c:v>
                </c:pt>
                <c:pt idx="5">
                  <c:v>0.392857142857143</c:v>
                </c:pt>
                <c:pt idx="6">
                  <c:v>0.519230769230769</c:v>
                </c:pt>
                <c:pt idx="7">
                  <c:v>0.46875</c:v>
                </c:pt>
                <c:pt idx="8">
                  <c:v>0.54</c:v>
                </c:pt>
                <c:pt idx="9">
                  <c:v>0.558823529411765</c:v>
                </c:pt>
                <c:pt idx="10">
                  <c:v>0.695652173913043</c:v>
                </c:pt>
                <c:pt idx="11">
                  <c:v>0.4375</c:v>
                </c:pt>
                <c:pt idx="12">
                  <c:v>1.0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'15_.5'!$AG$2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'15_.5'!$V$3:$V$16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'15_.5'!$AG$3:$AG$16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880742128"/>
        <c:axId val="-880746432"/>
      </c:barChart>
      <c:catAx>
        <c:axId val="-88075516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0750640"/>
        <c:crosses val="autoZero"/>
        <c:auto val="1"/>
        <c:lblAlgn val="ctr"/>
        <c:lblOffset val="100"/>
        <c:noMultiLvlLbl val="0"/>
      </c:catAx>
      <c:valAx>
        <c:axId val="-880750640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880755168"/>
        <c:crosses val="autoZero"/>
        <c:crossBetween val="between"/>
      </c:valAx>
      <c:valAx>
        <c:axId val="-880746432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0742128"/>
        <c:crosses val="max"/>
        <c:crossBetween val="between"/>
      </c:valAx>
      <c:catAx>
        <c:axId val="-880742128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880746432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'15_.667'!$AD$2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'15_.667'!$V$3:$V$16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'15_.667'!$AD$3:$AD$16</c:f>
              <c:numCache>
                <c:formatCode>0%</c:formatCode>
                <c:ptCount val="14"/>
                <c:pt idx="0">
                  <c:v>0.0</c:v>
                </c:pt>
                <c:pt idx="1">
                  <c:v>0.173097816243286</c:v>
                </c:pt>
                <c:pt idx="2">
                  <c:v>0.0364915169072894</c:v>
                </c:pt>
                <c:pt idx="3">
                  <c:v>0.136738971624785</c:v>
                </c:pt>
                <c:pt idx="4">
                  <c:v>0.207736374288554</c:v>
                </c:pt>
                <c:pt idx="5">
                  <c:v>0.29123258886057</c:v>
                </c:pt>
                <c:pt idx="6">
                  <c:v>0.345950556124175</c:v>
                </c:pt>
                <c:pt idx="7">
                  <c:v>0.400447057008355</c:v>
                </c:pt>
                <c:pt idx="8">
                  <c:v>0.432051775841375</c:v>
                </c:pt>
                <c:pt idx="9">
                  <c:v>0.469763085646969</c:v>
                </c:pt>
                <c:pt idx="10">
                  <c:v>0.439940790997313</c:v>
                </c:pt>
                <c:pt idx="11">
                  <c:v>0.456654804516674</c:v>
                </c:pt>
                <c:pt idx="12">
                  <c:v>0.805514561464319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'15_.667'!$AF$2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'15_.667'!$V$3:$V$16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'15_.667'!$AF$3:$AF$16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0.469617996354484</c:v>
                </c:pt>
                <c:pt idx="3">
                  <c:v>0.384471910027247</c:v>
                </c:pt>
                <c:pt idx="4">
                  <c:v>0.329585020464046</c:v>
                </c:pt>
                <c:pt idx="5">
                  <c:v>0.271464181705768</c:v>
                </c:pt>
                <c:pt idx="6">
                  <c:v>0.253106112406897</c:v>
                </c:pt>
                <c:pt idx="7">
                  <c:v>0.241478604103339</c:v>
                </c:pt>
                <c:pt idx="8">
                  <c:v>0.274734952486295</c:v>
                </c:pt>
                <c:pt idx="9">
                  <c:v>0.311181792940786</c:v>
                </c:pt>
                <c:pt idx="10">
                  <c:v>0.468804804408699</c:v>
                </c:pt>
                <c:pt idx="11">
                  <c:v>0.538579607598139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882803680"/>
        <c:axId val="-882740064"/>
      </c:barChart>
      <c:barChart>
        <c:barDir val="bar"/>
        <c:grouping val="stacked"/>
        <c:varyColors val="0"/>
        <c:ser>
          <c:idx val="0"/>
          <c:order val="0"/>
          <c:tx>
            <c:strRef>
              <c:f>'15_.667'!$Y$2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'15_.667'!$V$3:$V$16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'15_.667'!$Y$3:$Y$16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0.3125</c:v>
                </c:pt>
                <c:pt idx="3">
                  <c:v>0.36</c:v>
                </c:pt>
                <c:pt idx="4">
                  <c:v>0.444444444444444</c:v>
                </c:pt>
                <c:pt idx="5">
                  <c:v>0.423076923076923</c:v>
                </c:pt>
                <c:pt idx="6">
                  <c:v>0.406779661016949</c:v>
                </c:pt>
                <c:pt idx="7">
                  <c:v>0.507462686567164</c:v>
                </c:pt>
                <c:pt idx="8">
                  <c:v>0.5</c:v>
                </c:pt>
                <c:pt idx="9">
                  <c:v>0.631578947368421</c:v>
                </c:pt>
                <c:pt idx="10">
                  <c:v>0.647058823529412</c:v>
                </c:pt>
                <c:pt idx="11">
                  <c:v>0.428571428571429</c:v>
                </c:pt>
                <c:pt idx="12">
                  <c:v>1.0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'15_.667'!$AG$2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'15_.667'!$V$3:$V$16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'15_.667'!$AG$3:$AG$16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882802464"/>
        <c:axId val="-882786672"/>
      </c:barChart>
      <c:catAx>
        <c:axId val="-88280368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2740064"/>
        <c:crosses val="autoZero"/>
        <c:auto val="1"/>
        <c:lblAlgn val="ctr"/>
        <c:lblOffset val="100"/>
        <c:noMultiLvlLbl val="0"/>
      </c:catAx>
      <c:valAx>
        <c:axId val="-882740064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882803680"/>
        <c:crosses val="autoZero"/>
        <c:crossBetween val="between"/>
      </c:valAx>
      <c:valAx>
        <c:axId val="-882786672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2802464"/>
        <c:crosses val="max"/>
        <c:crossBetween val="between"/>
      </c:valAx>
      <c:catAx>
        <c:axId val="-882802464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882786672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'15_.75'!$AD$2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'15_.75'!$V$3:$V$16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'15_.75'!$AD$3:$AD$16</c:f>
              <c:numCache>
                <c:formatCode>0%</c:formatCode>
                <c:ptCount val="14"/>
                <c:pt idx="0">
                  <c:v>0.0</c:v>
                </c:pt>
                <c:pt idx="1">
                  <c:v>0.177709513497286</c:v>
                </c:pt>
                <c:pt idx="2">
                  <c:v>0.0392308636213176</c:v>
                </c:pt>
                <c:pt idx="3">
                  <c:v>0.124637616267876</c:v>
                </c:pt>
                <c:pt idx="4">
                  <c:v>0.218841011825242</c:v>
                </c:pt>
                <c:pt idx="5">
                  <c:v>0.29037558061896</c:v>
                </c:pt>
                <c:pt idx="6">
                  <c:v>0.349180424427439</c:v>
                </c:pt>
                <c:pt idx="7">
                  <c:v>0.403690272293557</c:v>
                </c:pt>
                <c:pt idx="8">
                  <c:v>0.43177162810991</c:v>
                </c:pt>
                <c:pt idx="9">
                  <c:v>0.46711009917255</c:v>
                </c:pt>
                <c:pt idx="10">
                  <c:v>0.471085023984907</c:v>
                </c:pt>
                <c:pt idx="11">
                  <c:v>0.439540094610138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'15_.75'!$AF$2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'15_.75'!$V$3:$V$16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'15_.75'!$AF$3:$AF$16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0.469617996354484</c:v>
                </c:pt>
                <c:pt idx="3">
                  <c:v>0.411913173872744</c:v>
                </c:pt>
                <c:pt idx="4">
                  <c:v>0.311181792940786</c:v>
                </c:pt>
                <c:pt idx="5">
                  <c:v>0.276132009952514</c:v>
                </c:pt>
                <c:pt idx="6">
                  <c:v>0.249108356207686</c:v>
                </c:pt>
                <c:pt idx="7">
                  <c:v>0.237301947714234</c:v>
                </c:pt>
                <c:pt idx="8">
                  <c:v>0.276132009952514</c:v>
                </c:pt>
                <c:pt idx="9">
                  <c:v>0.31717866008059</c:v>
                </c:pt>
                <c:pt idx="10">
                  <c:v>0.412535992688102</c:v>
                </c:pt>
                <c:pt idx="11">
                  <c:v>0.596918898930857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881077968"/>
        <c:axId val="-881014720"/>
      </c:barChart>
      <c:barChart>
        <c:barDir val="bar"/>
        <c:grouping val="stacked"/>
        <c:varyColors val="0"/>
        <c:ser>
          <c:idx val="0"/>
          <c:order val="0"/>
          <c:tx>
            <c:strRef>
              <c:f>'15_.75'!$Y$2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'15_.75'!$V$3:$V$16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'15_.75'!$Y$3:$Y$16</c:f>
              <c:numCache>
                <c:formatCode>0%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0.3125</c:v>
                </c:pt>
                <c:pt idx="3">
                  <c:v>0.363636363636364</c:v>
                </c:pt>
                <c:pt idx="4">
                  <c:v>0.368421052631579</c:v>
                </c:pt>
                <c:pt idx="5">
                  <c:v>0.450980392156863</c:v>
                </c:pt>
                <c:pt idx="6">
                  <c:v>0.435483870967742</c:v>
                </c:pt>
                <c:pt idx="7">
                  <c:v>0.463768115942029</c:v>
                </c:pt>
                <c:pt idx="8">
                  <c:v>0.549019607843137</c:v>
                </c:pt>
                <c:pt idx="9">
                  <c:v>0.621621621621622</c:v>
                </c:pt>
                <c:pt idx="10">
                  <c:v>0.7</c:v>
                </c:pt>
                <c:pt idx="11">
                  <c:v>0.363636363636364</c:v>
                </c:pt>
                <c:pt idx="12">
                  <c:v>1.0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'15_.75'!$AG$2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'15_.75'!$V$3:$V$16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'15_.75'!$AG$3:$AG$16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881006208"/>
        <c:axId val="-881010512"/>
      </c:barChart>
      <c:catAx>
        <c:axId val="-88107796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1014720"/>
        <c:crosses val="autoZero"/>
        <c:auto val="1"/>
        <c:lblAlgn val="ctr"/>
        <c:lblOffset val="100"/>
        <c:noMultiLvlLbl val="0"/>
      </c:catAx>
      <c:valAx>
        <c:axId val="-881014720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881077968"/>
        <c:crosses val="autoZero"/>
        <c:crossBetween val="between"/>
      </c:valAx>
      <c:valAx>
        <c:axId val="-881010512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1006208"/>
        <c:crosses val="max"/>
        <c:crossBetween val="between"/>
      </c:valAx>
      <c:catAx>
        <c:axId val="-881006208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881010512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'20_.25'!$AD$2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'20_.25'!$V$3:$V$16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'20_.25'!$AD$3:$AD$16</c:f>
              <c:numCache>
                <c:formatCode>0%</c:formatCode>
                <c:ptCount val="14"/>
                <c:pt idx="0">
                  <c:v>0.0</c:v>
                </c:pt>
                <c:pt idx="1">
                  <c:v>-0.201830579609094</c:v>
                </c:pt>
                <c:pt idx="2">
                  <c:v>0.113831059520603</c:v>
                </c:pt>
                <c:pt idx="3">
                  <c:v>0.127220924692908</c:v>
                </c:pt>
                <c:pt idx="4">
                  <c:v>0.206995164986263</c:v>
                </c:pt>
                <c:pt idx="5">
                  <c:v>0.276577917922042</c:v>
                </c:pt>
                <c:pt idx="6">
                  <c:v>0.321977434434287</c:v>
                </c:pt>
                <c:pt idx="7">
                  <c:v>0.37484938031293</c:v>
                </c:pt>
                <c:pt idx="8">
                  <c:v>0.440213006422131</c:v>
                </c:pt>
                <c:pt idx="9">
                  <c:v>0.430261164591019</c:v>
                </c:pt>
                <c:pt idx="10">
                  <c:v>0.473070289708262</c:v>
                </c:pt>
                <c:pt idx="11">
                  <c:v>0.569214061949568</c:v>
                </c:pt>
                <c:pt idx="12">
                  <c:v>0.430728425699446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'20_.25'!$AF$2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'20_.25'!$V$3:$V$16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'20_.25'!$AF$3:$AF$16</c:f>
              <c:numCache>
                <c:formatCode>0%</c:formatCode>
                <c:ptCount val="14"/>
                <c:pt idx="0">
                  <c:v>0.0</c:v>
                </c:pt>
                <c:pt idx="1">
                  <c:v>0.718018478671883</c:v>
                </c:pt>
                <c:pt idx="2">
                  <c:v>0.283171236341033</c:v>
                </c:pt>
                <c:pt idx="3">
                  <c:v>0.397597577457408</c:v>
                </c:pt>
                <c:pt idx="4">
                  <c:v>0.341195892555544</c:v>
                </c:pt>
                <c:pt idx="5">
                  <c:v>0.303270141123</c:v>
                </c:pt>
                <c:pt idx="6">
                  <c:v>0.307903990073066</c:v>
                </c:pt>
                <c:pt idx="7">
                  <c:v>0.297963257186345</c:v>
                </c:pt>
                <c:pt idx="8">
                  <c:v>0.266155897546183</c:v>
                </c:pt>
                <c:pt idx="9">
                  <c:v>0.3924</c:v>
                </c:pt>
                <c:pt idx="10">
                  <c:v>0.408295971416522</c:v>
                </c:pt>
                <c:pt idx="11">
                  <c:v>0.340948948660872</c:v>
                </c:pt>
                <c:pt idx="12">
                  <c:v>0.792767716964575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881213328"/>
        <c:axId val="-881208736"/>
      </c:barChart>
      <c:barChart>
        <c:barDir val="bar"/>
        <c:grouping val="stacked"/>
        <c:varyColors val="0"/>
        <c:ser>
          <c:idx val="0"/>
          <c:order val="0"/>
          <c:tx>
            <c:strRef>
              <c:f>'20_.25'!$Y$2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'20_.25'!$V$3:$V$16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'20_.25'!$Y$3:$Y$16</c:f>
              <c:numCache>
                <c:formatCode>0%</c:formatCode>
                <c:ptCount val="14"/>
                <c:pt idx="0">
                  <c:v>0.0</c:v>
                </c:pt>
                <c:pt idx="1">
                  <c:v>0.375</c:v>
                </c:pt>
                <c:pt idx="2">
                  <c:v>0.355555555555556</c:v>
                </c:pt>
                <c:pt idx="3">
                  <c:v>0.44</c:v>
                </c:pt>
                <c:pt idx="4">
                  <c:v>0.375</c:v>
                </c:pt>
                <c:pt idx="5">
                  <c:v>0.428571428571429</c:v>
                </c:pt>
                <c:pt idx="6">
                  <c:v>0.439024390243902</c:v>
                </c:pt>
                <c:pt idx="7">
                  <c:v>0.454545454545454</c:v>
                </c:pt>
                <c:pt idx="8">
                  <c:v>0.60377358490566</c:v>
                </c:pt>
                <c:pt idx="9">
                  <c:v>0.5</c:v>
                </c:pt>
                <c:pt idx="10">
                  <c:v>0.608695652173913</c:v>
                </c:pt>
                <c:pt idx="11">
                  <c:v>0.529411764705882</c:v>
                </c:pt>
                <c:pt idx="12">
                  <c:v>0.571428571428571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'20_.25'!$AG$2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'20_.25'!$V$3:$V$16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'20_.25'!$AG$3:$AG$16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881200192"/>
        <c:axId val="-881204528"/>
      </c:barChart>
      <c:catAx>
        <c:axId val="-88121332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1208736"/>
        <c:crosses val="autoZero"/>
        <c:auto val="1"/>
        <c:lblAlgn val="ctr"/>
        <c:lblOffset val="100"/>
        <c:noMultiLvlLbl val="0"/>
      </c:catAx>
      <c:valAx>
        <c:axId val="-881208736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881213328"/>
        <c:crosses val="autoZero"/>
        <c:crossBetween val="between"/>
      </c:valAx>
      <c:valAx>
        <c:axId val="-881204528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1200192"/>
        <c:crosses val="max"/>
        <c:crossBetween val="between"/>
      </c:valAx>
      <c:catAx>
        <c:axId val="-881200192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881204528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'20_.333'!$AD$2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'20_.333'!$V$3:$V$16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'20_.333'!$AD$3:$AD$16</c:f>
              <c:numCache>
                <c:formatCode>0%</c:formatCode>
                <c:ptCount val="14"/>
                <c:pt idx="0">
                  <c:v>0.0</c:v>
                </c:pt>
                <c:pt idx="1">
                  <c:v>-0.284407035748484</c:v>
                </c:pt>
                <c:pt idx="2">
                  <c:v>0.110876207613067</c:v>
                </c:pt>
                <c:pt idx="3">
                  <c:v>0.128454396204869</c:v>
                </c:pt>
                <c:pt idx="4">
                  <c:v>0.222058777196629</c:v>
                </c:pt>
                <c:pt idx="5">
                  <c:v>0.272572626516837</c:v>
                </c:pt>
                <c:pt idx="6">
                  <c:v>0.32716277799825</c:v>
                </c:pt>
                <c:pt idx="7">
                  <c:v>0.375154520197853</c:v>
                </c:pt>
                <c:pt idx="8">
                  <c:v>0.440275636276593</c:v>
                </c:pt>
                <c:pt idx="9">
                  <c:v>0.435999216116183</c:v>
                </c:pt>
                <c:pt idx="10">
                  <c:v>0.489248266545511</c:v>
                </c:pt>
                <c:pt idx="11">
                  <c:v>0.564450587089969</c:v>
                </c:pt>
                <c:pt idx="12">
                  <c:v>0.439380290332314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'20_.333'!$AF$2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'20_.333'!$V$3:$V$16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'20_.333'!$AF$3:$AF$16</c:f>
              <c:numCache>
                <c:formatCode>0%</c:formatCode>
                <c:ptCount val="14"/>
                <c:pt idx="0">
                  <c:v>0.0</c:v>
                </c:pt>
                <c:pt idx="1">
                  <c:v>0.877433074370917</c:v>
                </c:pt>
                <c:pt idx="2">
                  <c:v>0.288888872211798</c:v>
                </c:pt>
                <c:pt idx="3">
                  <c:v>0.387728404912938</c:v>
                </c:pt>
                <c:pt idx="4">
                  <c:v>0.31717866008059</c:v>
                </c:pt>
                <c:pt idx="5">
                  <c:v>0.311181792940786</c:v>
                </c:pt>
                <c:pt idx="6">
                  <c:v>0.295709587264262</c:v>
                </c:pt>
                <c:pt idx="7">
                  <c:v>0.297963257186345</c:v>
                </c:pt>
                <c:pt idx="8">
                  <c:v>0.264590555106797</c:v>
                </c:pt>
                <c:pt idx="9">
                  <c:v>0.378124566821819</c:v>
                </c:pt>
                <c:pt idx="10">
                  <c:v>0.378124566821819</c:v>
                </c:pt>
                <c:pt idx="11">
                  <c:v>0.356529242167163</c:v>
                </c:pt>
                <c:pt idx="12">
                  <c:v>0.7848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881310464"/>
        <c:axId val="-881305872"/>
      </c:barChart>
      <c:barChart>
        <c:barDir val="bar"/>
        <c:grouping val="stacked"/>
        <c:varyColors val="0"/>
        <c:ser>
          <c:idx val="0"/>
          <c:order val="0"/>
          <c:tx>
            <c:strRef>
              <c:f>'20_.333'!$Y$2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'20_.333'!$V$3:$V$16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'20_.333'!$Y$3:$Y$16</c:f>
              <c:numCache>
                <c:formatCode>0%</c:formatCode>
                <c:ptCount val="14"/>
                <c:pt idx="0">
                  <c:v>0.0</c:v>
                </c:pt>
                <c:pt idx="1">
                  <c:v>0.5</c:v>
                </c:pt>
                <c:pt idx="2">
                  <c:v>0.333333333333333</c:v>
                </c:pt>
                <c:pt idx="3">
                  <c:v>0.423076923076923</c:v>
                </c:pt>
                <c:pt idx="4">
                  <c:v>0.378378378378378</c:v>
                </c:pt>
                <c:pt idx="5">
                  <c:v>0.368421052631579</c:v>
                </c:pt>
                <c:pt idx="6">
                  <c:v>0.488888888888889</c:v>
                </c:pt>
                <c:pt idx="7">
                  <c:v>0.454545454545454</c:v>
                </c:pt>
                <c:pt idx="8">
                  <c:v>0.634615384615384</c:v>
                </c:pt>
                <c:pt idx="9">
                  <c:v>0.407407407407407</c:v>
                </c:pt>
                <c:pt idx="10">
                  <c:v>0.592592592592593</c:v>
                </c:pt>
                <c:pt idx="11">
                  <c:v>0.548387096774193</c:v>
                </c:pt>
                <c:pt idx="12">
                  <c:v>0.8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'20_.333'!$AG$2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'20_.333'!$V$3:$V$16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'20_.333'!$AG$3:$AG$16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880163872"/>
        <c:axId val="-881301664"/>
      </c:barChart>
      <c:catAx>
        <c:axId val="-8813104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1305872"/>
        <c:crosses val="autoZero"/>
        <c:auto val="1"/>
        <c:lblAlgn val="ctr"/>
        <c:lblOffset val="100"/>
        <c:noMultiLvlLbl val="0"/>
      </c:catAx>
      <c:valAx>
        <c:axId val="-881305872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881310464"/>
        <c:crosses val="autoZero"/>
        <c:crossBetween val="between"/>
      </c:valAx>
      <c:valAx>
        <c:axId val="-881301664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0163872"/>
        <c:crosses val="max"/>
        <c:crossBetween val="between"/>
      </c:valAx>
      <c:catAx>
        <c:axId val="-880163872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881301664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'20_.5'!$AD$2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'20_.5'!$V$3:$V$16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'20_.5'!$AD$3:$AD$16</c:f>
              <c:numCache>
                <c:formatCode>0%</c:formatCode>
                <c:ptCount val="14"/>
                <c:pt idx="0">
                  <c:v>0.0</c:v>
                </c:pt>
                <c:pt idx="1">
                  <c:v>-0.325813962313449</c:v>
                </c:pt>
                <c:pt idx="2">
                  <c:v>0.0976017363717402</c:v>
                </c:pt>
                <c:pt idx="3">
                  <c:v>0.149092217952628</c:v>
                </c:pt>
                <c:pt idx="4">
                  <c:v>0.206937262079957</c:v>
                </c:pt>
                <c:pt idx="5">
                  <c:v>0.285269688558206</c:v>
                </c:pt>
                <c:pt idx="6">
                  <c:v>0.324274926528644</c:v>
                </c:pt>
                <c:pt idx="7">
                  <c:v>0.384245491572441</c:v>
                </c:pt>
                <c:pt idx="8">
                  <c:v>0.433166027543745</c:v>
                </c:pt>
                <c:pt idx="9">
                  <c:v>0.442979713658866</c:v>
                </c:pt>
                <c:pt idx="10">
                  <c:v>0.517921063595236</c:v>
                </c:pt>
                <c:pt idx="11">
                  <c:v>0.542887864732687</c:v>
                </c:pt>
                <c:pt idx="12">
                  <c:v>0.344166606982942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'20_.5'!$AF$2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'20_.5'!$AF$3:$AF$16</c:f>
              <c:numCache>
                <c:formatCode>0%</c:formatCode>
                <c:ptCount val="14"/>
                <c:pt idx="0">
                  <c:v>0.0</c:v>
                </c:pt>
                <c:pt idx="1">
                  <c:v>0.961179775068119</c:v>
                </c:pt>
                <c:pt idx="2">
                  <c:v>0.319560706255789</c:v>
                </c:pt>
                <c:pt idx="3">
                  <c:v>0.34962175125643</c:v>
                </c:pt>
                <c:pt idx="4">
                  <c:v>0.348958756794852</c:v>
                </c:pt>
                <c:pt idx="5">
                  <c:v>0.282350375586031</c:v>
                </c:pt>
                <c:pt idx="6">
                  <c:v>0.298892941995212</c:v>
                </c:pt>
                <c:pt idx="7">
                  <c:v>0.27938736032649</c:v>
                </c:pt>
                <c:pt idx="8">
                  <c:v>0.278372478856279</c:v>
                </c:pt>
                <c:pt idx="9">
                  <c:v>0.36523052608404</c:v>
                </c:pt>
                <c:pt idx="10">
                  <c:v>0.31687162147464</c:v>
                </c:pt>
                <c:pt idx="11">
                  <c:v>0.409105280379981</c:v>
                </c:pt>
                <c:pt idx="12">
                  <c:v>0.981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881347600"/>
        <c:axId val="-881353200"/>
      </c:barChart>
      <c:barChart>
        <c:barDir val="bar"/>
        <c:grouping val="stacked"/>
        <c:varyColors val="0"/>
        <c:ser>
          <c:idx val="0"/>
          <c:order val="0"/>
          <c:tx>
            <c:strRef>
              <c:f>'20_.5'!$Y$2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'20_.5'!$V$3:$V$16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'20_.5'!$Y$3:$Y$16</c:f>
              <c:numCache>
                <c:formatCode>0%</c:formatCode>
                <c:ptCount val="14"/>
                <c:pt idx="0">
                  <c:v>0.0</c:v>
                </c:pt>
                <c:pt idx="1">
                  <c:v>0.4</c:v>
                </c:pt>
                <c:pt idx="2">
                  <c:v>0.323529411764706</c:v>
                </c:pt>
                <c:pt idx="3">
                  <c:v>0.4375</c:v>
                </c:pt>
                <c:pt idx="4">
                  <c:v>0.387096774193548</c:v>
                </c:pt>
                <c:pt idx="5">
                  <c:v>0.369565217391304</c:v>
                </c:pt>
                <c:pt idx="6">
                  <c:v>0.477272727272727</c:v>
                </c:pt>
                <c:pt idx="7">
                  <c:v>0.46</c:v>
                </c:pt>
                <c:pt idx="8">
                  <c:v>0.591836734693878</c:v>
                </c:pt>
                <c:pt idx="9">
                  <c:v>0.413793103448276</c:v>
                </c:pt>
                <c:pt idx="10">
                  <c:v>0.71875</c:v>
                </c:pt>
                <c:pt idx="11">
                  <c:v>0.5</c:v>
                </c:pt>
                <c:pt idx="12">
                  <c:v>0.75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'20_.5'!$AG$2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'20_.5'!$V$3:$V$16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'20_.5'!$AG$3:$AG$16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881356592"/>
        <c:axId val="-881354848"/>
      </c:barChart>
      <c:catAx>
        <c:axId val="-88134760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1353200"/>
        <c:crosses val="autoZero"/>
        <c:auto val="1"/>
        <c:lblAlgn val="ctr"/>
        <c:lblOffset val="100"/>
        <c:noMultiLvlLbl val="0"/>
      </c:catAx>
      <c:valAx>
        <c:axId val="-881353200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881347600"/>
        <c:crosses val="autoZero"/>
        <c:crossBetween val="between"/>
      </c:valAx>
      <c:valAx>
        <c:axId val="-881354848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1356592"/>
        <c:crosses val="max"/>
        <c:crossBetween val="between"/>
      </c:valAx>
      <c:catAx>
        <c:axId val="-881356592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881354848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'20_.667'!$AD$2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'20_.667'!$V$3:$V$16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'20_.667'!$AD$3:$AD$16</c:f>
              <c:numCache>
                <c:formatCode>0%</c:formatCode>
                <c:ptCount val="14"/>
                <c:pt idx="0">
                  <c:v>0.0</c:v>
                </c:pt>
                <c:pt idx="1">
                  <c:v>-0.317691407415687</c:v>
                </c:pt>
                <c:pt idx="2">
                  <c:v>0.095892097342721</c:v>
                </c:pt>
                <c:pt idx="3">
                  <c:v>0.148687482806441</c:v>
                </c:pt>
                <c:pt idx="4">
                  <c:v>0.199274407728198</c:v>
                </c:pt>
                <c:pt idx="5">
                  <c:v>0.294421155570974</c:v>
                </c:pt>
                <c:pt idx="6">
                  <c:v>0.324724065690447</c:v>
                </c:pt>
                <c:pt idx="7">
                  <c:v>0.389617796783351</c:v>
                </c:pt>
                <c:pt idx="8">
                  <c:v>0.434037322601246</c:v>
                </c:pt>
                <c:pt idx="9">
                  <c:v>0.440544845850137</c:v>
                </c:pt>
                <c:pt idx="10">
                  <c:v>0.502883992606421</c:v>
                </c:pt>
                <c:pt idx="11">
                  <c:v>0.532219731053666</c:v>
                </c:pt>
                <c:pt idx="12">
                  <c:v>0.340645034460025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'20_.667'!$AF$2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'20_.667'!$AF$3:$AF$16</c:f>
              <c:numCache>
                <c:formatCode>0%</c:formatCode>
                <c:ptCount val="14"/>
                <c:pt idx="0">
                  <c:v>0.0</c:v>
                </c:pt>
                <c:pt idx="1">
                  <c:v>0.961179775068119</c:v>
                </c:pt>
                <c:pt idx="2">
                  <c:v>0.33391785898889</c:v>
                </c:pt>
                <c:pt idx="3">
                  <c:v>0.356529242167163</c:v>
                </c:pt>
                <c:pt idx="4">
                  <c:v>0.359819404336464</c:v>
                </c:pt>
                <c:pt idx="5">
                  <c:v>0.266527526593157</c:v>
                </c:pt>
                <c:pt idx="6">
                  <c:v>0.30265311069514</c:v>
                </c:pt>
                <c:pt idx="7">
                  <c:v>0.266950247012744</c:v>
                </c:pt>
                <c:pt idx="8">
                  <c:v>0.280061395951032</c:v>
                </c:pt>
                <c:pt idx="9">
                  <c:v>0.370562640629357</c:v>
                </c:pt>
                <c:pt idx="10">
                  <c:v>0.343074340919452</c:v>
                </c:pt>
                <c:pt idx="11">
                  <c:v>0.417904250029617</c:v>
                </c:pt>
                <c:pt idx="12">
                  <c:v>0.981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881576960"/>
        <c:axId val="-881590144"/>
      </c:barChart>
      <c:barChart>
        <c:barDir val="bar"/>
        <c:grouping val="stacked"/>
        <c:varyColors val="0"/>
        <c:ser>
          <c:idx val="0"/>
          <c:order val="0"/>
          <c:tx>
            <c:strRef>
              <c:f>'20_.667'!$Y$2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'20_.667'!$V$3:$V$16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'20_.667'!$Y$3:$Y$16</c:f>
              <c:numCache>
                <c:formatCode>0%</c:formatCode>
                <c:ptCount val="14"/>
                <c:pt idx="0">
                  <c:v>0.0</c:v>
                </c:pt>
                <c:pt idx="1">
                  <c:v>0.4</c:v>
                </c:pt>
                <c:pt idx="2">
                  <c:v>0.3</c:v>
                </c:pt>
                <c:pt idx="3">
                  <c:v>0.451612903225806</c:v>
                </c:pt>
                <c:pt idx="4">
                  <c:v>0.379310344827586</c:v>
                </c:pt>
                <c:pt idx="5">
                  <c:v>0.425925925925926</c:v>
                </c:pt>
                <c:pt idx="6">
                  <c:v>0.390243902439024</c:v>
                </c:pt>
                <c:pt idx="7">
                  <c:v>0.509090909090909</c:v>
                </c:pt>
                <c:pt idx="8">
                  <c:v>0.52</c:v>
                </c:pt>
                <c:pt idx="9">
                  <c:v>0.517241379310345</c:v>
                </c:pt>
                <c:pt idx="10">
                  <c:v>0.689655172413793</c:v>
                </c:pt>
                <c:pt idx="11">
                  <c:v>0.521739130434783</c:v>
                </c:pt>
                <c:pt idx="12">
                  <c:v>0.75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'20_.667'!$AG$2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'20_.667'!$V$3:$V$16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'20_.667'!$AG$3:$AG$16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881626688"/>
        <c:axId val="-881624912"/>
      </c:barChart>
      <c:catAx>
        <c:axId val="-88157696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1590144"/>
        <c:crosses val="autoZero"/>
        <c:auto val="1"/>
        <c:lblAlgn val="ctr"/>
        <c:lblOffset val="100"/>
        <c:noMultiLvlLbl val="0"/>
      </c:catAx>
      <c:valAx>
        <c:axId val="-881590144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881576960"/>
        <c:crosses val="autoZero"/>
        <c:crossBetween val="between"/>
      </c:valAx>
      <c:valAx>
        <c:axId val="-881624912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1626688"/>
        <c:crosses val="max"/>
        <c:crossBetween val="between"/>
      </c:valAx>
      <c:catAx>
        <c:axId val="-881626688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881624912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1"/>
          <c:tx>
            <c:strRef>
              <c:f>'20_.75'!$AD$2</c:f>
              <c:strCache>
                <c:ptCount val="1"/>
                <c:pt idx="0">
                  <c:v>LCB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'20_.75'!$V$3:$V$16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'20_.75'!$AD$3:$AD$16</c:f>
              <c:numCache>
                <c:formatCode>0%</c:formatCode>
                <c:ptCount val="14"/>
                <c:pt idx="0">
                  <c:v>0.0</c:v>
                </c:pt>
                <c:pt idx="1">
                  <c:v>-0.313777731263805</c:v>
                </c:pt>
                <c:pt idx="2">
                  <c:v>0.0874761361391136</c:v>
                </c:pt>
                <c:pt idx="3">
                  <c:v>0.140834690763661</c:v>
                </c:pt>
                <c:pt idx="4">
                  <c:v>0.215982380841741</c:v>
                </c:pt>
                <c:pt idx="5">
                  <c:v>0.290965672606293</c:v>
                </c:pt>
                <c:pt idx="6">
                  <c:v>0.335173876521967</c:v>
                </c:pt>
                <c:pt idx="7">
                  <c:v>0.386494232848685</c:v>
                </c:pt>
                <c:pt idx="8">
                  <c:v>0.439924567556053</c:v>
                </c:pt>
                <c:pt idx="9">
                  <c:v>0.416594733661766</c:v>
                </c:pt>
                <c:pt idx="10">
                  <c:v>0.503413383253376</c:v>
                </c:pt>
                <c:pt idx="11">
                  <c:v>0.532379171347124</c:v>
                </c:pt>
                <c:pt idx="12">
                  <c:v>0.338926495154661</c:v>
                </c:pt>
                <c:pt idx="1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'20_.75'!$AF$2</c:f>
              <c:strCache>
                <c:ptCount val="1"/>
                <c:pt idx="0">
                  <c:v>for plotting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'20_.75'!$AF$3:$AF$16</c:f>
              <c:numCache>
                <c:formatCode>0%</c:formatCode>
                <c:ptCount val="14"/>
                <c:pt idx="0">
                  <c:v>0.0</c:v>
                </c:pt>
                <c:pt idx="1">
                  <c:v>0.961179775068119</c:v>
                </c:pt>
                <c:pt idx="2">
                  <c:v>0.352685122904791</c:v>
                </c:pt>
                <c:pt idx="3">
                  <c:v>0.368793835109369</c:v>
                </c:pt>
                <c:pt idx="4">
                  <c:v>0.327</c:v>
                </c:pt>
                <c:pt idx="5">
                  <c:v>0.274842670566297</c:v>
                </c:pt>
                <c:pt idx="6">
                  <c:v>0.286054711223733</c:v>
                </c:pt>
                <c:pt idx="7">
                  <c:v>0.274734952486295</c:v>
                </c:pt>
                <c:pt idx="8">
                  <c:v>0.269501426467328</c:v>
                </c:pt>
                <c:pt idx="9">
                  <c:v>0.417904250029617</c:v>
                </c:pt>
                <c:pt idx="10">
                  <c:v>0.33391785898889</c:v>
                </c:pt>
                <c:pt idx="11">
                  <c:v>0.407682301180284</c:v>
                </c:pt>
                <c:pt idx="12">
                  <c:v>0.981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1"/>
        <c:overlap val="100"/>
        <c:axId val="-882208912"/>
        <c:axId val="-882204384"/>
      </c:barChart>
      <c:barChart>
        <c:barDir val="bar"/>
        <c:grouping val="stacked"/>
        <c:varyColors val="0"/>
        <c:ser>
          <c:idx val="0"/>
          <c:order val="0"/>
          <c:tx>
            <c:strRef>
              <c:f>'20_.75'!$Y$2</c:f>
              <c:strCache>
                <c:ptCount val="1"/>
                <c:pt idx="0">
                  <c:v>pct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'20_.75'!$V$3:$V$16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'20_.75'!$Y$3:$Y$16</c:f>
              <c:numCache>
                <c:formatCode>0%</c:formatCode>
                <c:ptCount val="14"/>
                <c:pt idx="0">
                  <c:v>0.0</c:v>
                </c:pt>
                <c:pt idx="1">
                  <c:v>0.4</c:v>
                </c:pt>
                <c:pt idx="2">
                  <c:v>0.321428571428571</c:v>
                </c:pt>
                <c:pt idx="3">
                  <c:v>0.448275862068965</c:v>
                </c:pt>
                <c:pt idx="4">
                  <c:v>0.333333333333333</c:v>
                </c:pt>
                <c:pt idx="5">
                  <c:v>0.431372549019608</c:v>
                </c:pt>
                <c:pt idx="6">
                  <c:v>0.425531914893617</c:v>
                </c:pt>
                <c:pt idx="7">
                  <c:v>0.5</c:v>
                </c:pt>
                <c:pt idx="8">
                  <c:v>0.5</c:v>
                </c:pt>
                <c:pt idx="9">
                  <c:v>0.521739130434783</c:v>
                </c:pt>
                <c:pt idx="10">
                  <c:v>0.7</c:v>
                </c:pt>
                <c:pt idx="11">
                  <c:v>0.541666666666667</c:v>
                </c:pt>
                <c:pt idx="12">
                  <c:v>0.75</c:v>
                </c:pt>
                <c:pt idx="1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'20_.75'!$AG$2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'20_.75'!$V$3:$V$16</c:f>
              <c:strCache>
                <c:ptCount val="14"/>
                <c:pt idx="0">
                  <c:v>P(win_matchup)&lt;=10</c:v>
                </c:pt>
                <c:pt idx="1">
                  <c:v>10&lt;P(win_matchup)&lt;=20</c:v>
                </c:pt>
                <c:pt idx="2">
                  <c:v>20&lt;P(win_matchup)&lt;=30</c:v>
                </c:pt>
                <c:pt idx="3">
                  <c:v>30&lt;P(win_matchup)&lt;=35</c:v>
                </c:pt>
                <c:pt idx="4">
                  <c:v>35&lt;P(win_matchup)&lt;=40</c:v>
                </c:pt>
                <c:pt idx="5">
                  <c:v>40&lt;P(win_matchup)&lt;=45</c:v>
                </c:pt>
                <c:pt idx="6">
                  <c:v>45&lt;P(win_matchup)&lt;=50</c:v>
                </c:pt>
                <c:pt idx="7">
                  <c:v>50&lt;P(win_matchup)&lt;=55</c:v>
                </c:pt>
                <c:pt idx="8">
                  <c:v>55&lt;P(win_matchup)&lt;=60</c:v>
                </c:pt>
                <c:pt idx="9">
                  <c:v>60&lt;P(win_matchup)&lt;=65</c:v>
                </c:pt>
                <c:pt idx="10">
                  <c:v>65&lt;P(win_matchup)&lt;=70</c:v>
                </c:pt>
                <c:pt idx="11">
                  <c:v>70&lt;P(win_matchup)&lt;=80</c:v>
                </c:pt>
                <c:pt idx="12">
                  <c:v>80&lt;P(win_matchup)&lt;=90</c:v>
                </c:pt>
                <c:pt idx="13">
                  <c:v>P(win_matchup)&gt;90</c:v>
                </c:pt>
              </c:strCache>
            </c:strRef>
          </c:cat>
          <c:val>
            <c:numRef>
              <c:f>'20_.75'!$AG$3:$AG$16</c:f>
              <c:numCache>
                <c:formatCode>General</c:formatCode>
                <c:ptCount val="14"/>
                <c:pt idx="0">
                  <c:v>0.0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100"/>
        <c:axId val="-882195872"/>
        <c:axId val="-882200176"/>
      </c:barChart>
      <c:catAx>
        <c:axId val="-88220891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2204384"/>
        <c:crosses val="autoZero"/>
        <c:auto val="1"/>
        <c:lblAlgn val="ctr"/>
        <c:lblOffset val="100"/>
        <c:noMultiLvlLbl val="0"/>
      </c:catAx>
      <c:valAx>
        <c:axId val="-882204384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-882208912"/>
        <c:crosses val="autoZero"/>
        <c:crossBetween val="between"/>
      </c:valAx>
      <c:valAx>
        <c:axId val="-882200176"/>
        <c:scaling>
          <c:orientation val="minMax"/>
          <c:max val="1.01"/>
          <c:min val="0.0"/>
        </c:scaling>
        <c:delete val="0"/>
        <c:axPos val="b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82195872"/>
        <c:crosses val="max"/>
        <c:crossBetween val="between"/>
      </c:valAx>
      <c:catAx>
        <c:axId val="-882195872"/>
        <c:scaling>
          <c:orientation val="maxMin"/>
        </c:scaling>
        <c:delete val="1"/>
        <c:axPos val="r"/>
        <c:numFmt formatCode="General" sourceLinked="1"/>
        <c:majorTickMark val="out"/>
        <c:minorTickMark val="none"/>
        <c:tickLblPos val="nextTo"/>
        <c:crossAx val="-882200176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590549</xdr:colOff>
      <xdr:row>2</xdr:row>
      <xdr:rowOff>19050</xdr:rowOff>
    </xdr:from>
    <xdr:to>
      <xdr:col>20</xdr:col>
      <xdr:colOff>466724</xdr:colOff>
      <xdr:row>22</xdr:row>
      <xdr:rowOff>133350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17</xdr:row>
      <xdr:rowOff>85725</xdr:rowOff>
    </xdr:from>
    <xdr:to>
      <xdr:col>31</xdr:col>
      <xdr:colOff>485775</xdr:colOff>
      <xdr:row>42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5"/>
  <sheetViews>
    <sheetView showGridLines="0" tabSelected="1" workbookViewId="0">
      <selection activeCell="P31" sqref="P31"/>
    </sheetView>
  </sheetViews>
  <sheetFormatPr baseColWidth="10" defaultColWidth="8.83203125" defaultRowHeight="15" x14ac:dyDescent="0.2"/>
  <cols>
    <col min="2" max="2" width="2" bestFit="1" customWidth="1"/>
    <col min="3" max="3" width="3" bestFit="1" customWidth="1"/>
    <col min="4" max="8" width="9.5" bestFit="1" customWidth="1"/>
  </cols>
  <sheetData>
    <row r="1" spans="2:8" ht="18" thickBot="1" x14ac:dyDescent="0.25">
      <c r="D1" s="23" t="s">
        <v>58</v>
      </c>
      <c r="E1" s="23"/>
      <c r="F1" s="23"/>
      <c r="G1" s="23"/>
      <c r="H1" s="23"/>
    </row>
    <row r="2" spans="2:8" ht="16" thickTop="1" x14ac:dyDescent="0.2">
      <c r="D2" s="21" t="s">
        <v>56</v>
      </c>
      <c r="E2" s="21"/>
      <c r="F2" s="21"/>
      <c r="G2" s="21"/>
      <c r="H2" s="21"/>
    </row>
    <row r="3" spans="2:8" x14ac:dyDescent="0.2">
      <c r="C3" s="8"/>
      <c r="D3" s="9">
        <v>0.25</v>
      </c>
      <c r="E3" s="9">
        <v>0.33300000000000002</v>
      </c>
      <c r="F3" s="9">
        <v>0.5</v>
      </c>
      <c r="G3" s="9">
        <v>0.66700000000000004</v>
      </c>
      <c r="H3" s="10">
        <v>0.75</v>
      </c>
    </row>
    <row r="4" spans="2:8" x14ac:dyDescent="0.2">
      <c r="B4" s="22" t="s">
        <v>57</v>
      </c>
      <c r="C4" s="11">
        <v>5</v>
      </c>
      <c r="D4" s="16">
        <f>SUM('5_.25'!T:T)</f>
        <v>89.139584431918649</v>
      </c>
      <c r="E4" s="17">
        <f>SUM('5_.333'!T:T)</f>
        <v>89.03349107770994</v>
      </c>
      <c r="F4" s="17">
        <f>SUM('5_.5'!T:T)</f>
        <v>88.929037676087006</v>
      </c>
      <c r="G4" s="17">
        <f>SUM('5_.667'!T:T)</f>
        <v>88.924716702581719</v>
      </c>
      <c r="H4" s="18">
        <f>SUM('5_.75'!T:T)</f>
        <v>88.951862693480621</v>
      </c>
    </row>
    <row r="5" spans="2:8" x14ac:dyDescent="0.2">
      <c r="B5" s="22"/>
      <c r="C5" s="11">
        <v>10</v>
      </c>
      <c r="D5" s="19">
        <f>SUM('10_.25'!T:T)</f>
        <v>89.373492869120312</v>
      </c>
      <c r="E5" s="6">
        <f>SUM('10_.333'!T:T)</f>
        <v>89.105186838475134</v>
      </c>
      <c r="F5" s="6">
        <f>SUM('10_.5'!T:T)</f>
        <v>88.735032062027102</v>
      </c>
      <c r="G5" s="6">
        <f>SUM('10_.667'!T:T)</f>
        <v>88.552586206728733</v>
      </c>
      <c r="H5" s="12">
        <f>SUM('10_.75'!T:T)</f>
        <v>88.523547122534993</v>
      </c>
    </row>
    <row r="6" spans="2:8" x14ac:dyDescent="0.2">
      <c r="B6" s="22"/>
      <c r="C6" s="11">
        <v>15</v>
      </c>
      <c r="D6" s="19">
        <f>SUM('15_.25'!T:T)</f>
        <v>90.16753022009641</v>
      </c>
      <c r="E6" s="6">
        <f>SUM('15_.333'!T:T)</f>
        <v>89.833086419595119</v>
      </c>
      <c r="F6" s="6">
        <f>SUM('15_.5'!T:T)</f>
        <v>89.324879960014471</v>
      </c>
      <c r="G6" s="6">
        <f>SUM('15_.667'!T:T)</f>
        <v>89.016231234396713</v>
      </c>
      <c r="H6" s="12">
        <f>SUM('15_.75'!T:T)</f>
        <v>88.933468032711247</v>
      </c>
    </row>
    <row r="7" spans="2:8" x14ac:dyDescent="0.2">
      <c r="B7" s="22"/>
      <c r="C7" s="13">
        <v>20</v>
      </c>
      <c r="D7" s="20">
        <f>SUM('20_.25'!T:T)</f>
        <v>91.245097646337626</v>
      </c>
      <c r="E7" s="14">
        <f>SUM('20_.333'!T:T)</f>
        <v>90.888840091844358</v>
      </c>
      <c r="F7" s="14">
        <f>SUM('20_.5'!T:T)</f>
        <v>90.313075118372822</v>
      </c>
      <c r="G7" s="14">
        <f>SUM('20_.667'!T:T)</f>
        <v>89.919405170605913</v>
      </c>
      <c r="H7" s="15">
        <f>SUM('20_.75'!T:T)</f>
        <v>89.792160087429906</v>
      </c>
    </row>
    <row r="9" spans="2:8" x14ac:dyDescent="0.2">
      <c r="D9" s="4"/>
      <c r="E9" s="4"/>
      <c r="F9" s="4"/>
      <c r="G9" s="4"/>
      <c r="H9" s="4"/>
    </row>
    <row r="10" spans="2:8" x14ac:dyDescent="0.2">
      <c r="D10" s="4"/>
      <c r="E10" s="4"/>
      <c r="F10" s="4"/>
      <c r="G10" s="4"/>
      <c r="H10" s="4"/>
    </row>
    <row r="12" spans="2:8" x14ac:dyDescent="0.2">
      <c r="B12" s="5"/>
      <c r="D12" s="3"/>
      <c r="E12" s="3"/>
      <c r="F12" s="3"/>
      <c r="G12" s="3"/>
      <c r="H12" s="3"/>
    </row>
    <row r="13" spans="2:8" x14ac:dyDescent="0.2">
      <c r="B13" s="5"/>
      <c r="D13" s="3"/>
      <c r="E13" s="3"/>
      <c r="F13" s="3"/>
      <c r="G13" s="3"/>
      <c r="H13" s="3"/>
    </row>
    <row r="14" spans="2:8" x14ac:dyDescent="0.2">
      <c r="B14" s="5"/>
      <c r="D14" s="3"/>
      <c r="E14" s="3"/>
      <c r="F14" s="3"/>
      <c r="G14" s="3"/>
      <c r="H14" s="3"/>
    </row>
    <row r="15" spans="2:8" x14ac:dyDescent="0.2">
      <c r="B15" s="5"/>
      <c r="D15" s="3"/>
      <c r="E15" s="3"/>
      <c r="F15" s="3"/>
      <c r="G15" s="3"/>
      <c r="H15" s="3"/>
    </row>
  </sheetData>
  <mergeCells count="3">
    <mergeCell ref="D2:H2"/>
    <mergeCell ref="B4:B7"/>
    <mergeCell ref="D1:H1"/>
  </mergeCells>
  <conditionalFormatting sqref="D4:H7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12:H1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81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1508.70310022334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1496.5342640972001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1490.42839650878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 t="e">
        <f t="shared" si="1"/>
        <v>#DIV/0!</v>
      </c>
      <c r="Z4">
        <f t="shared" ref="Z4:Z16" si="2">COUNTIFS(S:S,"&gt;="&amp;W4,S:S,"&lt;"&amp;X4)</f>
        <v>0</v>
      </c>
      <c r="AA4" s="1" t="e">
        <f t="shared" ref="AA4:AA16" si="3">AVERAGEIFS(S:S,S:S,"&gt;="&amp;W4,S:S,"&lt;"&amp;X4)</f>
        <v>#DIV/0!</v>
      </c>
      <c r="AB4" s="1" t="e">
        <f t="array" ref="AB4">STDEV(IF(S:S&gt;=W4,IF(S:S&lt;X4,G:G)))</f>
        <v>#DIV/0!</v>
      </c>
      <c r="AC4" s="1" t="e">
        <f t="shared" ref="AC4:AC16" si="4">AB4/SQRT(Z4)</f>
        <v>#DIV/0!</v>
      </c>
      <c r="AD4" s="1" t="e">
        <f t="shared" ref="AD4:AD16" si="5">AA4-1.962*AC4</f>
        <v>#DIV/0!</v>
      </c>
      <c r="AE4" s="1" t="e">
        <f t="shared" ref="AE4:AE16" si="6">AA4+1.962*AC4</f>
        <v>#DIV/0!</v>
      </c>
      <c r="AF4" s="2" t="e">
        <f t="shared" ref="AF4:AF16" si="7">AE4-AD4</f>
        <v>#DIV/0!</v>
      </c>
      <c r="AG4" t="str">
        <f t="shared" ref="AG4:AG16" si="8">IF(ISERROR(Y4),"",0.01)</f>
        <v/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1491.45568329097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</v>
      </c>
      <c r="Z5">
        <f t="shared" si="2"/>
        <v>1</v>
      </c>
      <c r="AA5" s="1">
        <f t="shared" si="3"/>
        <v>0.27276751641435298</v>
      </c>
      <c r="AB5" s="1" t="e">
        <f t="array" ref="AB5">STDEV(IF(S:S&gt;=W5,IF(S:S&lt;X5,G:G)))</f>
        <v>#DIV/0!</v>
      </c>
      <c r="AC5" s="1" t="e">
        <f t="shared" si="4"/>
        <v>#DIV/0!</v>
      </c>
      <c r="AD5" s="1" t="e">
        <f t="shared" si="5"/>
        <v>#DIV/0!</v>
      </c>
      <c r="AE5" s="1" t="e">
        <f t="shared" si="6"/>
        <v>#DIV/0!</v>
      </c>
      <c r="AF5" s="2" t="e">
        <f t="shared" si="7"/>
        <v>#DIV/0!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1508.70310022334</v>
      </c>
      <c r="O6">
        <v>1516.69773623281</v>
      </c>
      <c r="P6">
        <v>1496.5342640972001</v>
      </c>
      <c r="Q6">
        <v>12.168836126139</v>
      </c>
      <c r="R6">
        <v>3.3138745120480699</v>
      </c>
      <c r="S6">
        <v>0.51750520543795497</v>
      </c>
      <c r="T6">
        <f t="shared" si="0"/>
        <v>0.23280122677947004</v>
      </c>
      <c r="V6" t="s">
        <v>47</v>
      </c>
      <c r="W6" s="1">
        <v>0.3</v>
      </c>
      <c r="X6" s="1">
        <v>0.35</v>
      </c>
      <c r="Y6" s="1">
        <f t="shared" si="1"/>
        <v>0.5714285714285714</v>
      </c>
      <c r="Z6">
        <f t="shared" si="2"/>
        <v>7</v>
      </c>
      <c r="AA6" s="1">
        <f t="shared" si="3"/>
        <v>0.33503128454061359</v>
      </c>
      <c r="AB6" s="1">
        <f t="array" ref="AB6">STDEV(IF(S:S&gt;=W6,IF(S:S&lt;X6,G:G)))</f>
        <v>0.53452248382484879</v>
      </c>
      <c r="AC6" s="1">
        <f t="shared" si="4"/>
        <v>0.20203050891044214</v>
      </c>
      <c r="AD6" s="1">
        <f t="shared" si="5"/>
        <v>-6.1352573941673871E-2</v>
      </c>
      <c r="AE6" s="1">
        <f t="shared" si="6"/>
        <v>0.731415143022901</v>
      </c>
      <c r="AF6" s="2">
        <f t="shared" si="7"/>
        <v>0.79276771696457482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1491.29689977666</v>
      </c>
      <c r="O7">
        <v>1501.2302741502799</v>
      </c>
      <c r="P7">
        <v>1503.4657359027999</v>
      </c>
      <c r="Q7">
        <v>-12.168836126139</v>
      </c>
      <c r="R7">
        <v>3.8389466499022</v>
      </c>
      <c r="S7">
        <v>0.48249479456204603</v>
      </c>
      <c r="T7">
        <f t="shared" si="0"/>
        <v>0.26781163765537896</v>
      </c>
      <c r="V7" t="s">
        <v>48</v>
      </c>
      <c r="W7" s="1">
        <v>0.35</v>
      </c>
      <c r="X7" s="1">
        <v>0.4</v>
      </c>
      <c r="Y7" s="1">
        <f t="shared" si="1"/>
        <v>0.34285714285714286</v>
      </c>
      <c r="Z7">
        <f t="shared" si="2"/>
        <v>35</v>
      </c>
      <c r="AA7" s="1">
        <f t="shared" si="3"/>
        <v>0.38254317154217532</v>
      </c>
      <c r="AB7" s="1">
        <f t="array" ref="AB7">STDEV(IF(S:S&gt;=W7,IF(S:S&lt;X7,G:G)))</f>
        <v>0.4815939919779354</v>
      </c>
      <c r="AC7" s="1">
        <f t="shared" si="4"/>
        <v>8.1404242274368641E-2</v>
      </c>
      <c r="AD7" s="1">
        <f t="shared" si="5"/>
        <v>0.22282804819986404</v>
      </c>
      <c r="AE7" s="1">
        <f t="shared" si="6"/>
        <v>0.54225829488448662</v>
      </c>
      <c r="AF7" s="2">
        <f t="shared" si="7"/>
        <v>0.31943024668462261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1490.42839650878</v>
      </c>
      <c r="O8">
        <v>1480.94430733839</v>
      </c>
      <c r="P8">
        <v>1491.45568329097</v>
      </c>
      <c r="Q8">
        <v>-1.0272867821893199</v>
      </c>
      <c r="R8">
        <v>3.8048858039093698</v>
      </c>
      <c r="S8">
        <v>0.49852161978892401</v>
      </c>
      <c r="T8">
        <f t="shared" si="0"/>
        <v>0.2485238053969725</v>
      </c>
      <c r="V8" t="s">
        <v>51</v>
      </c>
      <c r="W8" s="1">
        <v>0.4</v>
      </c>
      <c r="X8" s="1">
        <v>0.45</v>
      </c>
      <c r="Y8" s="1">
        <f t="shared" si="1"/>
        <v>0.35714285714285715</v>
      </c>
      <c r="Z8">
        <f t="shared" si="2"/>
        <v>42</v>
      </c>
      <c r="AA8" s="1">
        <f t="shared" si="3"/>
        <v>0.42599341938179008</v>
      </c>
      <c r="AB8" s="1">
        <f t="array" ref="AB8">STDEV(IF(S:S&gt;=W8,IF(S:S&lt;X8,G:G)))</f>
        <v>0.48496560458517263</v>
      </c>
      <c r="AC8" s="1">
        <f t="shared" si="4"/>
        <v>7.483181740388338E-2</v>
      </c>
      <c r="AD8" s="1">
        <f t="shared" si="5"/>
        <v>0.27917339363537086</v>
      </c>
      <c r="AE8" s="1">
        <f t="shared" si="6"/>
        <v>0.57281344512820931</v>
      </c>
      <c r="AF8" s="2">
        <f t="shared" si="7"/>
        <v>0.29364005149283845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1509.57160349122</v>
      </c>
      <c r="O9">
        <v>1518.4997428383299</v>
      </c>
      <c r="P9">
        <v>1508.54431670903</v>
      </c>
      <c r="Q9">
        <v>1.0272867821893199</v>
      </c>
      <c r="R9">
        <v>3.5818464005183399</v>
      </c>
      <c r="S9">
        <v>0.50147838021107605</v>
      </c>
      <c r="T9">
        <f t="shared" si="0"/>
        <v>0.24852380539697244</v>
      </c>
      <c r="V9" t="s">
        <v>49</v>
      </c>
      <c r="W9" s="1">
        <v>0.45</v>
      </c>
      <c r="X9" s="1">
        <v>0.5</v>
      </c>
      <c r="Y9" s="1">
        <f t="shared" si="1"/>
        <v>0.42342342342342343</v>
      </c>
      <c r="Z9">
        <f t="shared" si="2"/>
        <v>111</v>
      </c>
      <c r="AA9" s="1">
        <f t="shared" si="3"/>
        <v>0.47521283768935213</v>
      </c>
      <c r="AB9" s="1">
        <f t="array" ref="AB9">STDEV(IF(S:S&gt;=W9,IF(S:S&lt;X9,G:G)))</f>
        <v>0.4963420658733716</v>
      </c>
      <c r="AC9" s="1">
        <f t="shared" si="4"/>
        <v>4.7110704045202421E-2</v>
      </c>
      <c r="AD9" s="1">
        <f t="shared" si="5"/>
        <v>0.38278163635266499</v>
      </c>
      <c r="AE9" s="1">
        <f t="shared" si="6"/>
        <v>0.56764403902603933</v>
      </c>
      <c r="AF9" s="2">
        <f t="shared" si="7"/>
        <v>0.18486240267337434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1516.69773623281</v>
      </c>
      <c r="O10">
        <v>1509.7856661770199</v>
      </c>
      <c r="P10">
        <v>1493.53236152918</v>
      </c>
      <c r="Q10">
        <v>23.165374703629801</v>
      </c>
      <c r="R10">
        <v>2.59224496010905</v>
      </c>
      <c r="S10">
        <v>0.53328833981030599</v>
      </c>
      <c r="T10">
        <f t="shared" si="0"/>
        <v>0.28439645337763242</v>
      </c>
      <c r="V10" t="s">
        <v>52</v>
      </c>
      <c r="W10" s="1">
        <v>0.5</v>
      </c>
      <c r="X10" s="1">
        <v>0.55000000000000004</v>
      </c>
      <c r="Y10" s="1">
        <f t="shared" si="1"/>
        <v>0.53271028037383172</v>
      </c>
      <c r="Z10">
        <f t="shared" si="2"/>
        <v>107</v>
      </c>
      <c r="AA10" s="1">
        <f t="shared" si="3"/>
        <v>0.52063497324085151</v>
      </c>
      <c r="AB10" s="1">
        <f t="array" ref="AB10">STDEV(IF(S:S&gt;=W10,IF(S:S&lt;X10,G:G)))</f>
        <v>0.50127680391037432</v>
      </c>
      <c r="AC10" s="1">
        <f t="shared" si="4"/>
        <v>4.8460257745234679E-2</v>
      </c>
      <c r="AD10" s="1">
        <f t="shared" si="5"/>
        <v>0.42555594754470105</v>
      </c>
      <c r="AE10" s="1">
        <f t="shared" si="6"/>
        <v>0.61571399893700196</v>
      </c>
      <c r="AF10" s="2">
        <f t="shared" si="7"/>
        <v>0.19015805139230091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1501.2302741502799</v>
      </c>
      <c r="O11">
        <v>1491.6818953792799</v>
      </c>
      <c r="P11">
        <v>1488.5396280877301</v>
      </c>
      <c r="Q11">
        <v>12.690646062550501</v>
      </c>
      <c r="R11">
        <v>3.6848174251056198</v>
      </c>
      <c r="S11">
        <v>0.51825518984683605</v>
      </c>
      <c r="T11">
        <f t="shared" si="0"/>
        <v>0.26858844180318009</v>
      </c>
      <c r="V11" t="s">
        <v>50</v>
      </c>
      <c r="W11" s="1">
        <v>0.55000000000000004</v>
      </c>
      <c r="X11" s="1">
        <v>0.6</v>
      </c>
      <c r="Y11" s="1">
        <f t="shared" si="1"/>
        <v>0.6</v>
      </c>
      <c r="Z11">
        <f t="shared" si="2"/>
        <v>50</v>
      </c>
      <c r="AA11" s="1">
        <f t="shared" si="3"/>
        <v>0.57373829011049216</v>
      </c>
      <c r="AB11" s="1">
        <f t="array" ref="AB11">STDEV(IF(S:S&gt;=W11,IF(S:S&lt;X11,G:G)))</f>
        <v>0.49487165930539351</v>
      </c>
      <c r="AC11" s="1">
        <f t="shared" si="4"/>
        <v>6.9985421222376512E-2</v>
      </c>
      <c r="AD11" s="1">
        <f t="shared" si="5"/>
        <v>0.43642689367218945</v>
      </c>
      <c r="AE11" s="1">
        <f t="shared" si="6"/>
        <v>0.71104968654879486</v>
      </c>
      <c r="AF11" s="2">
        <f t="shared" si="7"/>
        <v>0.2746227928766054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1480.94430733839</v>
      </c>
      <c r="O12">
        <v>1486.78183716534</v>
      </c>
      <c r="P12">
        <v>1499.6161773619301</v>
      </c>
      <c r="Q12">
        <v>-18.671870023532399</v>
      </c>
      <c r="R12">
        <v>2.2160325187718701</v>
      </c>
      <c r="S12">
        <v>0.47315485873968699</v>
      </c>
      <c r="T12">
        <f t="shared" si="0"/>
        <v>0.27756580286959914</v>
      </c>
      <c r="V12" t="s">
        <v>53</v>
      </c>
      <c r="W12" s="1">
        <v>0.6</v>
      </c>
      <c r="X12" s="1">
        <v>0.65</v>
      </c>
      <c r="Y12" s="1">
        <f t="shared" si="1"/>
        <v>0.5</v>
      </c>
      <c r="Z12">
        <f t="shared" si="2"/>
        <v>26</v>
      </c>
      <c r="AA12" s="1">
        <f t="shared" si="3"/>
        <v>0.61437453888146443</v>
      </c>
      <c r="AB12" s="1">
        <f t="array" ref="AB12">STDEV(IF(S:S&gt;=W12,IF(S:S&lt;X12,G:G)))</f>
        <v>0.50990195135927852</v>
      </c>
      <c r="AC12" s="1">
        <f t="shared" si="4"/>
        <v>0.10000000000000002</v>
      </c>
      <c r="AD12" s="1">
        <f t="shared" si="5"/>
        <v>0.41817453888146439</v>
      </c>
      <c r="AE12" s="1">
        <f t="shared" si="6"/>
        <v>0.81057453888146447</v>
      </c>
      <c r="AF12" s="2">
        <f t="shared" si="7"/>
        <v>0.39240000000000008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1518.4997428383299</v>
      </c>
      <c r="O13">
        <v>1528.1220394453201</v>
      </c>
      <c r="P13">
        <v>1500.93977246135</v>
      </c>
      <c r="Q13">
        <v>17.559970376979901</v>
      </c>
      <c r="R13">
        <v>4.0536211005312097</v>
      </c>
      <c r="S13">
        <v>0.52524933296189602</v>
      </c>
      <c r="T13">
        <f t="shared" si="0"/>
        <v>0.22538819585312467</v>
      </c>
      <c r="V13" t="s">
        <v>54</v>
      </c>
      <c r="W13" s="1">
        <v>0.65</v>
      </c>
      <c r="X13" s="1">
        <v>0.7</v>
      </c>
      <c r="Y13" s="1" t="e">
        <f t="shared" si="1"/>
        <v>#DIV/0!</v>
      </c>
      <c r="Z13">
        <f t="shared" si="2"/>
        <v>0</v>
      </c>
      <c r="AA13" s="1" t="e">
        <f t="shared" si="3"/>
        <v>#DIV/0!</v>
      </c>
      <c r="AB13" s="1" t="e">
        <f t="array" ref="AB13">STDEV(IF(S:S&gt;=W13,IF(S:S&lt;X13,G:G)))</f>
        <v>#DIV/0!</v>
      </c>
      <c r="AC13" s="1" t="e">
        <f t="shared" si="4"/>
        <v>#DIV/0!</v>
      </c>
      <c r="AD13" s="1" t="e">
        <f t="shared" si="5"/>
        <v>#DIV/0!</v>
      </c>
      <c r="AE13" s="1" t="e">
        <f t="shared" si="6"/>
        <v>#DIV/0!</v>
      </c>
      <c r="AF13" s="2" t="e">
        <f t="shared" si="7"/>
        <v>#DIV/0!</v>
      </c>
      <c r="AG13" t="str">
        <f t="shared" si="8"/>
        <v/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1509.7856661770199</v>
      </c>
      <c r="O14">
        <v>1500.6699874583601</v>
      </c>
      <c r="P14">
        <v>1486.78183716534</v>
      </c>
      <c r="Q14">
        <v>23.003829011681098</v>
      </c>
      <c r="R14">
        <v>3.4201523542324401</v>
      </c>
      <c r="S14">
        <v>0.53305688019312003</v>
      </c>
      <c r="T14">
        <f t="shared" si="0"/>
        <v>0.2841496375212223</v>
      </c>
      <c r="V14" t="s">
        <v>40</v>
      </c>
      <c r="W14" s="1">
        <v>0.7</v>
      </c>
      <c r="X14" s="1">
        <v>0.8</v>
      </c>
      <c r="Y14" s="1">
        <f t="shared" si="1"/>
        <v>1</v>
      </c>
      <c r="Z14">
        <f t="shared" si="2"/>
        <v>1</v>
      </c>
      <c r="AA14" s="1">
        <f t="shared" si="3"/>
        <v>0.70048450276021001</v>
      </c>
      <c r="AB14" s="1" t="e">
        <f t="array" ref="AB14">STDEV(IF(S:S&gt;=W14,IF(S:S&lt;X14,G:G)))</f>
        <v>#DIV/0!</v>
      </c>
      <c r="AC14" s="1" t="e">
        <f t="shared" si="4"/>
        <v>#DIV/0!</v>
      </c>
      <c r="AD14" s="1" t="e">
        <f t="shared" si="5"/>
        <v>#DIV/0!</v>
      </c>
      <c r="AE14" s="1" t="e">
        <f t="shared" si="6"/>
        <v>#DIV/0!</v>
      </c>
      <c r="AF14" s="2" t="e">
        <f t="shared" si="7"/>
        <v>#DIV/0!</v>
      </c>
      <c r="AG14">
        <f t="shared" si="8"/>
        <v>0.01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1491.6818953792799</v>
      </c>
      <c r="O15">
        <v>1502.49217623601</v>
      </c>
      <c r="P15">
        <v>1528.1220394453201</v>
      </c>
      <c r="Q15">
        <v>-36.440144066034698</v>
      </c>
      <c r="R15">
        <v>3.91499440171747</v>
      </c>
      <c r="S15">
        <v>0.44774986896594898</v>
      </c>
      <c r="T15">
        <f t="shared" si="0"/>
        <v>0.3049802072271266</v>
      </c>
      <c r="V15" t="s">
        <v>41</v>
      </c>
      <c r="W15" s="1">
        <v>0.8</v>
      </c>
      <c r="X15" s="1">
        <v>0.9</v>
      </c>
      <c r="Y15" s="1" t="e">
        <f t="shared" si="1"/>
        <v>#DIV/0!</v>
      </c>
      <c r="Z15">
        <f t="shared" si="2"/>
        <v>0</v>
      </c>
      <c r="AA15" s="1" t="e">
        <f t="shared" si="3"/>
        <v>#DIV/0!</v>
      </c>
      <c r="AB15" s="1" t="e">
        <f t="array" ref="AB15">STDEV(IF(S:S&gt;=W15,IF(S:S&lt;X15,G:G)))</f>
        <v>#DIV/0!</v>
      </c>
      <c r="AC15" s="1" t="e">
        <f t="shared" si="4"/>
        <v>#DIV/0!</v>
      </c>
      <c r="AD15" s="1" t="e">
        <f t="shared" si="5"/>
        <v>#DIV/0!</v>
      </c>
      <c r="AE15" s="1" t="e">
        <f t="shared" si="6"/>
        <v>#DIV/0!</v>
      </c>
      <c r="AF15" s="2" t="e">
        <f t="shared" si="7"/>
        <v>#DIV/0!</v>
      </c>
      <c r="AG15" t="str">
        <f t="shared" si="8"/>
        <v/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1498.0880068587201</v>
      </c>
      <c r="O16">
        <v>1490.3660501188101</v>
      </c>
      <c r="P16">
        <v>1491.3174758543701</v>
      </c>
      <c r="Q16">
        <v>6.7705310043545497</v>
      </c>
      <c r="R16">
        <v>3.0297489813323302</v>
      </c>
      <c r="S16">
        <v>0.50974234416684905</v>
      </c>
      <c r="T16">
        <f t="shared" si="0"/>
        <v>0.25983725743671438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1500.4444315849801</v>
      </c>
      <c r="O17">
        <v>1491.79493925207</v>
      </c>
      <c r="P17">
        <v>1493.7786475349801</v>
      </c>
      <c r="Q17">
        <v>6.6657840499990497</v>
      </c>
      <c r="R17">
        <v>3.3946757977947999</v>
      </c>
      <c r="S17">
        <v>0.50959165753149305</v>
      </c>
      <c r="T17">
        <f t="shared" si="0"/>
        <v>0.25968365742569449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1500.6699874583601</v>
      </c>
      <c r="O18">
        <v>1494.0237573985501</v>
      </c>
      <c r="P18">
        <v>1502.42813986788</v>
      </c>
      <c r="Q18">
        <v>-1.7581524095160099</v>
      </c>
      <c r="R18">
        <v>2.6720132827940701</v>
      </c>
      <c r="S18">
        <v>0.49746983689102597</v>
      </c>
      <c r="T18">
        <f t="shared" si="0"/>
        <v>0.24747623861638399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1502.49217623601</v>
      </c>
      <c r="O19">
        <v>1507.9970879965599</v>
      </c>
      <c r="P19">
        <v>1495.8975158840001</v>
      </c>
      <c r="Q19">
        <v>6.5946603520067102</v>
      </c>
      <c r="R19">
        <v>2.2445635557480199</v>
      </c>
      <c r="S19">
        <v>0.50948933956857601</v>
      </c>
      <c r="T19">
        <f t="shared" si="0"/>
        <v>0.24060070799687175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1490.3660501188101</v>
      </c>
      <c r="O20">
        <v>1499.14360701175</v>
      </c>
      <c r="P20">
        <v>1517.31175858858</v>
      </c>
      <c r="Q20">
        <v>-26.945708469771699</v>
      </c>
      <c r="R20">
        <v>3.2587896410647699</v>
      </c>
      <c r="S20">
        <v>0.46129957071628003</v>
      </c>
      <c r="T20">
        <f t="shared" si="0"/>
        <v>0.29019815251046416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1491.79493925207</v>
      </c>
      <c r="O21">
        <v>1501.59837671178</v>
      </c>
      <c r="P21">
        <v>1499.03943259427</v>
      </c>
      <c r="Q21">
        <v>-7.2444933421986697</v>
      </c>
      <c r="R21">
        <v>3.8412905801405901</v>
      </c>
      <c r="S21">
        <v>0.48957584670160498</v>
      </c>
      <c r="T21">
        <f t="shared" si="0"/>
        <v>0.26053281627038349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1494.0237573985501</v>
      </c>
      <c r="O22">
        <v>1485.3847970806301</v>
      </c>
      <c r="P22">
        <v>1489.23599513457</v>
      </c>
      <c r="Q22">
        <v>4.7877622639848596</v>
      </c>
      <c r="R22">
        <v>3.4086153999277098</v>
      </c>
      <c r="S22">
        <v>0.506889707656625</v>
      </c>
      <c r="T22">
        <f t="shared" si="0"/>
        <v>0.25693717572821878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1507.9970879965599</v>
      </c>
      <c r="O23">
        <v>1499.7413559816</v>
      </c>
      <c r="P23">
        <v>1509.07436992769</v>
      </c>
      <c r="Q23">
        <v>-1.07728193112735</v>
      </c>
      <c r="R23">
        <v>3.31256392955116</v>
      </c>
      <c r="S23">
        <v>0.49844967164612303</v>
      </c>
      <c r="T23">
        <f t="shared" si="0"/>
        <v>0.24845207516412787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1499.14360701175</v>
      </c>
      <c r="O24">
        <v>1508.21638620982</v>
      </c>
      <c r="P24">
        <v>1490.3926041234499</v>
      </c>
      <c r="Q24">
        <v>8.7510028882950301</v>
      </c>
      <c r="R24">
        <v>3.72286108731618</v>
      </c>
      <c r="S24">
        <v>0.51259104300248703</v>
      </c>
      <c r="T24">
        <f t="shared" si="0"/>
        <v>0.23756749136140345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1501.59837671178</v>
      </c>
      <c r="O25">
        <v>1509.5051551411</v>
      </c>
      <c r="P25">
        <v>1508.5342016956499</v>
      </c>
      <c r="Q25">
        <v>-6.9358249838689998</v>
      </c>
      <c r="R25">
        <v>3.1008182409154901</v>
      </c>
      <c r="S25">
        <v>0.49001987120788698</v>
      </c>
      <c r="T25">
        <f t="shared" si="0"/>
        <v>0.26007973176282023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1485.3847970806301</v>
      </c>
      <c r="O26">
        <v>1478.1014142384099</v>
      </c>
      <c r="P26">
        <v>1500.62742326634</v>
      </c>
      <c r="Q26">
        <v>-15.2426261857004</v>
      </c>
      <c r="R26">
        <v>3.0469422976551801</v>
      </c>
      <c r="S26">
        <v>0.47807816037902401</v>
      </c>
      <c r="T26">
        <f t="shared" si="0"/>
        <v>0.2285587274313918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1499.7413559816</v>
      </c>
      <c r="O27">
        <v>1506.2076410851801</v>
      </c>
      <c r="P27">
        <v>1497.87495545248</v>
      </c>
      <c r="Q27">
        <v>1.8664005291218499</v>
      </c>
      <c r="R27">
        <v>2.6004835291558401</v>
      </c>
      <c r="S27">
        <v>0.50268594043584303</v>
      </c>
      <c r="T27">
        <f t="shared" si="0"/>
        <v>0.24732127384018188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1508.21638620982</v>
      </c>
      <c r="O28">
        <v>1518.4447940892601</v>
      </c>
      <c r="P28">
        <v>1517.3301019426499</v>
      </c>
      <c r="Q28">
        <v>-9.1137157328223601</v>
      </c>
      <c r="R28">
        <v>3.98680765521169</v>
      </c>
      <c r="S28">
        <v>0.48688731616831699</v>
      </c>
      <c r="T28">
        <f t="shared" si="0"/>
        <v>0.26328462630895277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1509.5051551411</v>
      </c>
      <c r="O29">
        <v>1502.28090268202</v>
      </c>
      <c r="P29">
        <v>1481.3198249253801</v>
      </c>
      <c r="Q29">
        <v>28.185330215720601</v>
      </c>
      <c r="R29">
        <v>2.6733064316810502</v>
      </c>
      <c r="S29">
        <v>0.54047320377978703</v>
      </c>
      <c r="T29">
        <f t="shared" si="0"/>
        <v>0.29211128400398717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1478.1014142384099</v>
      </c>
      <c r="O30">
        <v>1474.44926316941</v>
      </c>
      <c r="P30">
        <v>1506.2076410851801</v>
      </c>
      <c r="Q30">
        <v>-28.106226846760599</v>
      </c>
      <c r="R30">
        <v>1.5891358161886</v>
      </c>
      <c r="S30">
        <v>0.45963989129242999</v>
      </c>
      <c r="T30">
        <f t="shared" si="0"/>
        <v>0.21126882966731686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1518.4447940892601</v>
      </c>
      <c r="O31">
        <v>1523.5090229151201</v>
      </c>
      <c r="P31">
        <v>1502.28090268202</v>
      </c>
      <c r="Q31">
        <v>16.163891407239401</v>
      </c>
      <c r="R31">
        <v>2.1244573011710699</v>
      </c>
      <c r="S31">
        <v>0.52324494137236199</v>
      </c>
      <c r="T31">
        <f t="shared" si="0"/>
        <v>0.22729538592704254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1488.54407738445</v>
      </c>
      <c r="O32">
        <v>1481.78006257276</v>
      </c>
      <c r="P32">
        <v>1507.9108061085601</v>
      </c>
      <c r="Q32">
        <v>-19.366728724101002</v>
      </c>
      <c r="R32">
        <v>2.8651496776412499</v>
      </c>
      <c r="S32">
        <v>0.47215786766566598</v>
      </c>
      <c r="T32">
        <f t="shared" si="0"/>
        <v>0.22293305199858854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1491.4086703489099</v>
      </c>
      <c r="O33">
        <v>1499.98272761215</v>
      </c>
      <c r="P33">
        <v>1507.1016940632201</v>
      </c>
      <c r="Q33">
        <v>-15.6930237143042</v>
      </c>
      <c r="R33">
        <v>3.2815041390545598</v>
      </c>
      <c r="S33">
        <v>0.47743126932603802</v>
      </c>
      <c r="T33">
        <f t="shared" si="0"/>
        <v>0.27307807827819575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1474.44926316941</v>
      </c>
      <c r="O34">
        <v>1467.64016726619</v>
      </c>
      <c r="P34">
        <v>1523.5090229151201</v>
      </c>
      <c r="Q34">
        <v>-49.059759745709897</v>
      </c>
      <c r="R34">
        <v>3.1680316914154498</v>
      </c>
      <c r="S34">
        <v>0.42986286542959101</v>
      </c>
      <c r="T34">
        <f t="shared" si="0"/>
        <v>0.18478208307533867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1509.85979215418</v>
      </c>
      <c r="O35">
        <v>1517.26376646222</v>
      </c>
      <c r="P35">
        <v>1497.21667385616</v>
      </c>
      <c r="Q35">
        <v>12.6431182980259</v>
      </c>
      <c r="R35">
        <v>3.0733801312789701</v>
      </c>
      <c r="S35">
        <v>0.51818688272979696</v>
      </c>
      <c r="T35">
        <f t="shared" si="0"/>
        <v>0.23214387997363042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1481.78006257276</v>
      </c>
      <c r="O36">
        <v>1471.1298147530999</v>
      </c>
      <c r="P36">
        <v>1499.98272761215</v>
      </c>
      <c r="Q36">
        <v>-18.202665039382499</v>
      </c>
      <c r="R36">
        <v>4.4954047896972096</v>
      </c>
      <c r="S36">
        <v>0.473828200925204</v>
      </c>
      <c r="T36">
        <f t="shared" si="0"/>
        <v>0.22451316399201549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1514.6748209202501</v>
      </c>
      <c r="O37">
        <v>1523.3141979455499</v>
      </c>
      <c r="P37">
        <v>1498.52763679998</v>
      </c>
      <c r="Q37">
        <v>16.147184120265798</v>
      </c>
      <c r="R37">
        <v>3.6240589922886501</v>
      </c>
      <c r="S37">
        <v>0.523220949565949</v>
      </c>
      <c r="T37">
        <f t="shared" si="0"/>
        <v>0.22731826293279533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1467.64016726619</v>
      </c>
      <c r="O38">
        <v>1473.95690801101</v>
      </c>
      <c r="P38">
        <v>1489.81269954812</v>
      </c>
      <c r="Q38">
        <v>-22.172532281932</v>
      </c>
      <c r="R38">
        <v>2.3753146851343399</v>
      </c>
      <c r="S38">
        <v>0.46813440893941999</v>
      </c>
      <c r="T38">
        <f t="shared" si="0"/>
        <v>0.28288100695422019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1517.26376646222</v>
      </c>
      <c r="O39">
        <v>1508.0801136239199</v>
      </c>
      <c r="P39">
        <v>1530.31811881833</v>
      </c>
      <c r="Q39">
        <v>-13.0543523561096</v>
      </c>
      <c r="R39">
        <v>3.8168041732515401</v>
      </c>
      <c r="S39">
        <v>0.48122211260745301</v>
      </c>
      <c r="T39">
        <f t="shared" si="0"/>
        <v>0.23157472166238019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1471.1298147530999</v>
      </c>
      <c r="O40">
        <v>1463.3152720046101</v>
      </c>
      <c r="P40">
        <v>1489.8882597746799</v>
      </c>
      <c r="Q40">
        <v>-18.7584450215777</v>
      </c>
      <c r="R40">
        <v>3.30403245961016</v>
      </c>
      <c r="S40">
        <v>0.47303062811991198</v>
      </c>
      <c r="T40">
        <f t="shared" si="0"/>
        <v>0.22375797513951845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1523.3141979455499</v>
      </c>
      <c r="O41">
        <v>1513.0415250603101</v>
      </c>
      <c r="P41">
        <v>1510.6329754318101</v>
      </c>
      <c r="Q41">
        <v>12.6812225137369</v>
      </c>
      <c r="R41">
        <v>3.9644335641094202</v>
      </c>
      <c r="S41">
        <v>0.51824164633422698</v>
      </c>
      <c r="T41">
        <f t="shared" si="0"/>
        <v>0.26857440399520999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1473.95690801101</v>
      </c>
      <c r="O42">
        <v>1482.4617319455699</v>
      </c>
      <c r="P42">
        <v>1463.3152720046101</v>
      </c>
      <c r="Q42">
        <v>10.641636006396499</v>
      </c>
      <c r="R42">
        <v>3.5093852516822399</v>
      </c>
      <c r="S42">
        <v>0.515309757998758</v>
      </c>
      <c r="T42">
        <f t="shared" si="0"/>
        <v>0.23492463069122255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1508.0801136239199</v>
      </c>
      <c r="O43">
        <v>1516.68130185219</v>
      </c>
      <c r="P43">
        <v>1513.0415250603101</v>
      </c>
      <c r="Q43">
        <v>-4.9614114363953403</v>
      </c>
      <c r="R43">
        <v>3.3920399477956402</v>
      </c>
      <c r="S43">
        <v>0.492860440286852</v>
      </c>
      <c r="T43">
        <f t="shared" si="0"/>
        <v>0.25719053302604566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1539.5017716566399</v>
      </c>
      <c r="O44">
        <v>1531.6119529350001</v>
      </c>
      <c r="P44">
        <v>1520.90564831704</v>
      </c>
      <c r="Q44">
        <v>18.5961233395942</v>
      </c>
      <c r="R44">
        <v>2.9957367794990302</v>
      </c>
      <c r="S44">
        <v>0.526736445981135</v>
      </c>
      <c r="T44">
        <f t="shared" si="0"/>
        <v>0.27745128352483717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1483.4959588033</v>
      </c>
      <c r="O45">
        <v>1474.3744294686501</v>
      </c>
      <c r="P45">
        <v>1497.70280252317</v>
      </c>
      <c r="Q45">
        <v>-14.2068437198675</v>
      </c>
      <c r="R45">
        <v>3.8040759815037699</v>
      </c>
      <c r="S45">
        <v>0.47956609589273602</v>
      </c>
      <c r="T45">
        <f t="shared" si="0"/>
        <v>0.22998364032980087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1482.4617319455699</v>
      </c>
      <c r="O46">
        <v>1489.29375428463</v>
      </c>
      <c r="P46">
        <v>1506.82433185781</v>
      </c>
      <c r="Q46">
        <v>-24.362599912239101</v>
      </c>
      <c r="R46">
        <v>2.5540115357706301</v>
      </c>
      <c r="S46">
        <v>0.46499675170834698</v>
      </c>
      <c r="T46">
        <f t="shared" si="0"/>
        <v>0.28622847568262011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1516.68130185219</v>
      </c>
      <c r="O47">
        <v>1511.0179024740801</v>
      </c>
      <c r="P47">
        <v>1454.8104480700399</v>
      </c>
      <c r="Q47">
        <v>61.870853782147599</v>
      </c>
      <c r="R47">
        <v>1.92596635075472</v>
      </c>
      <c r="S47">
        <v>0.58810989879395303</v>
      </c>
      <c r="T47">
        <f t="shared" si="0"/>
        <v>0.34587325305943367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1531.6119529350001</v>
      </c>
      <c r="O48">
        <v>1540.91475036975</v>
      </c>
      <c r="P48">
        <v>1504.44033683204</v>
      </c>
      <c r="Q48">
        <v>27.171616102955799</v>
      </c>
      <c r="R48">
        <v>4.0361271770077796</v>
      </c>
      <c r="S48">
        <v>0.53902357251062805</v>
      </c>
      <c r="T48">
        <f t="shared" si="0"/>
        <v>0.21249926670086419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1474.3744294686501</v>
      </c>
      <c r="O49">
        <v>1465.4777803197701</v>
      </c>
      <c r="P49">
        <v>1528.79546703869</v>
      </c>
      <c r="Q49">
        <v>-54.421037570030897</v>
      </c>
      <c r="R49">
        <v>4.2132652647785704</v>
      </c>
      <c r="S49">
        <v>0.42231611777491601</v>
      </c>
      <c r="T49">
        <f t="shared" si="0"/>
        <v>0.17835090333247672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1489.29375428463</v>
      </c>
      <c r="O50">
        <v>1480.73590328349</v>
      </c>
      <c r="P50">
        <v>1537.69211618757</v>
      </c>
      <c r="Q50">
        <v>-48.3983619029393</v>
      </c>
      <c r="R50">
        <v>3.9730391084441399</v>
      </c>
      <c r="S50">
        <v>0.43079621254928802</v>
      </c>
      <c r="T50">
        <f t="shared" si="0"/>
        <v>0.18558537674681133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1511.0179024740801</v>
      </c>
      <c r="O51">
        <v>1519.0439168436701</v>
      </c>
      <c r="P51">
        <v>1499.9923095187501</v>
      </c>
      <c r="Q51">
        <v>11.0255929553214</v>
      </c>
      <c r="R51">
        <v>3.31558799940747</v>
      </c>
      <c r="S51">
        <v>0.51586177950766998</v>
      </c>
      <c r="T51">
        <f t="shared" si="0"/>
        <v>0.23438981654147995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1540.91475036975</v>
      </c>
      <c r="O52">
        <v>1544.25312293243</v>
      </c>
      <c r="P52">
        <v>1460.4738474481601</v>
      </c>
      <c r="Q52">
        <v>80.440902921588503</v>
      </c>
      <c r="R52">
        <v>1.7285564503125599</v>
      </c>
      <c r="S52">
        <v>0.61373867054464104</v>
      </c>
      <c r="T52">
        <f t="shared" si="0"/>
        <v>0.14919781463262136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1465.4777803197701</v>
      </c>
      <c r="O53">
        <v>1457.0701048682199</v>
      </c>
      <c r="P53">
        <v>1495.1375393972901</v>
      </c>
      <c r="Q53">
        <v>-29.6597590775234</v>
      </c>
      <c r="R53">
        <v>3.6761328747807598</v>
      </c>
      <c r="S53">
        <v>0.45741956223772101</v>
      </c>
      <c r="T53">
        <f t="shared" si="0"/>
        <v>0.20923265591774834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1485.5519274626199</v>
      </c>
      <c r="O54">
        <v>1475.8402643911099</v>
      </c>
      <c r="P54">
        <v>1519.0439168436701</v>
      </c>
      <c r="Q54">
        <v>-33.491989381051098</v>
      </c>
      <c r="R54">
        <v>4.2976724430493398</v>
      </c>
      <c r="S54">
        <v>0.45194989614518999</v>
      </c>
      <c r="T54">
        <f t="shared" si="0"/>
        <v>0.20425870862564802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1533.1898421993201</v>
      </c>
      <c r="O55">
        <v>1527.8232116500601</v>
      </c>
      <c r="P55">
        <v>1457.0701048682199</v>
      </c>
      <c r="Q55">
        <v>76.119737331101504</v>
      </c>
      <c r="R55">
        <v>1.7658461584890199</v>
      </c>
      <c r="S55">
        <v>0.60782537861072095</v>
      </c>
      <c r="T55">
        <f t="shared" si="0"/>
        <v>0.36945169088326624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1467.8516061641101</v>
      </c>
      <c r="O56">
        <v>1461.1817940359799</v>
      </c>
      <c r="P56">
        <v>1503.54521484884</v>
      </c>
      <c r="Q56">
        <v>-35.693608684734997</v>
      </c>
      <c r="R56">
        <v>2.9722027757760698</v>
      </c>
      <c r="S56">
        <v>0.44881272452103299</v>
      </c>
      <c r="T56">
        <f t="shared" si="0"/>
        <v>0.20143286169199265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1492.88228966274</v>
      </c>
      <c r="P57">
        <v>1491.96629514916</v>
      </c>
      <c r="Q57">
        <v>8.0337048508395092</v>
      </c>
      <c r="R57">
        <v>2.7827504475895402</v>
      </c>
      <c r="S57">
        <v>0.51155937058094403</v>
      </c>
      <c r="T57">
        <f t="shared" si="0"/>
        <v>0.26169298962917165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1475.8402643911099</v>
      </c>
      <c r="O58">
        <v>1483.9004370289299</v>
      </c>
      <c r="P58">
        <v>1527.8232116500601</v>
      </c>
      <c r="Q58">
        <v>-51.982947258953097</v>
      </c>
      <c r="R58">
        <v>2.80716954501868</v>
      </c>
      <c r="S58">
        <v>0.425743795765819</v>
      </c>
      <c r="T58">
        <f t="shared" si="0"/>
        <v>0.32977018810144942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1523.9926749277599</v>
      </c>
      <c r="O59">
        <v>1513.21823535921</v>
      </c>
      <c r="P59">
        <v>1473.17405286587</v>
      </c>
      <c r="Q59">
        <v>50.818622061887702</v>
      </c>
      <c r="R59">
        <v>3.76322890251121</v>
      </c>
      <c r="S59">
        <v>0.57261675267001799</v>
      </c>
      <c r="T59">
        <f t="shared" si="0"/>
        <v>0.32788994543835653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1461.1817940359799</v>
      </c>
      <c r="O60">
        <v>1470.94046117225</v>
      </c>
      <c r="P60">
        <v>1492.88228966274</v>
      </c>
      <c r="Q60">
        <v>-31.7004956267544</v>
      </c>
      <c r="R60">
        <v>3.5779158453472202</v>
      </c>
      <c r="S60">
        <v>0.45450549660286399</v>
      </c>
      <c r="T60">
        <f t="shared" si="0"/>
        <v>0.29756425323648805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1509.0930652848499</v>
      </c>
      <c r="O61">
        <v>1500.1557280693401</v>
      </c>
      <c r="P61">
        <v>1501.0457535956</v>
      </c>
      <c r="Q61">
        <v>8.0473116892537693</v>
      </c>
      <c r="R61">
        <v>3.4940207593808998</v>
      </c>
      <c r="S61">
        <v>0.51157894191176001</v>
      </c>
      <c r="T61">
        <f t="shared" si="0"/>
        <v>0.26171301380755591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1483.9004370289299</v>
      </c>
      <c r="O62">
        <v>1476.47559017769</v>
      </c>
      <c r="P62">
        <v>1483.9484924344199</v>
      </c>
      <c r="Q62">
        <v>-4.80554054909135E-2</v>
      </c>
      <c r="R62">
        <v>2.9703495831362199</v>
      </c>
      <c r="S62">
        <v>0.49993084271274002</v>
      </c>
      <c r="T62">
        <f t="shared" si="0"/>
        <v>0.2499308474954704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1513.21823535921</v>
      </c>
      <c r="O63">
        <v>1510.15443267826</v>
      </c>
      <c r="P63">
        <v>1519.7630390122399</v>
      </c>
      <c r="Q63">
        <v>-6.5448036530317504</v>
      </c>
      <c r="R63">
        <v>1.24904716465625</v>
      </c>
      <c r="S63">
        <v>0.49058238434017798</v>
      </c>
      <c r="T63">
        <f t="shared" si="0"/>
        <v>0.24067107582489411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1470.94046117225</v>
      </c>
      <c r="O64">
        <v>1466.8570732821599</v>
      </c>
      <c r="P64">
        <v>1509.9830908111101</v>
      </c>
      <c r="Q64">
        <v>-39.0426296388544</v>
      </c>
      <c r="R64">
        <v>1.83916319174669</v>
      </c>
      <c r="S64">
        <v>0.44404845730019499</v>
      </c>
      <c r="T64">
        <f t="shared" si="0"/>
        <v>0.1971790324306831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1500.1557280693401</v>
      </c>
      <c r="O65">
        <v>1489.8699626688899</v>
      </c>
      <c r="P65">
        <v>1483.1236225264599</v>
      </c>
      <c r="Q65">
        <v>17.0321055428801</v>
      </c>
      <c r="R65">
        <v>3.9221853319893398</v>
      </c>
      <c r="S65">
        <v>0.52449155406109105</v>
      </c>
      <c r="T65">
        <f t="shared" si="0"/>
        <v>0.27509139028141838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1476.47559017769</v>
      </c>
      <c r="O66">
        <v>1486.4049123859299</v>
      </c>
      <c r="P66">
        <v>1466.8570732821599</v>
      </c>
      <c r="Q66">
        <v>9.6185168955241807</v>
      </c>
      <c r="R66">
        <v>4.0847844702904004</v>
      </c>
      <c r="S66">
        <v>0.51383862328762298</v>
      </c>
      <c r="T66">
        <f t="shared" si="0"/>
        <v>0.23635288420687375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1510.15443267826</v>
      </c>
      <c r="O67">
        <v>1509.07167270332</v>
      </c>
      <c r="P67">
        <v>1489.8699626688899</v>
      </c>
      <c r="Q67">
        <v>20.284470009366299</v>
      </c>
      <c r="R67">
        <v>0.409238373340302</v>
      </c>
      <c r="S67">
        <v>0.52915857626054996</v>
      </c>
      <c r="T67">
        <f t="shared" ref="T67:T130" si="9">(S67-G67)^2</f>
        <v>0.28000879883009228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1522.8268416931901</v>
      </c>
      <c r="O68">
        <v>1531.8154597267601</v>
      </c>
      <c r="P68">
        <v>1493.4093879269201</v>
      </c>
      <c r="Q68">
        <v>29.417453766274999</v>
      </c>
      <c r="R68">
        <v>3.9271692359784498</v>
      </c>
      <c r="S68">
        <v>0.54223424082555505</v>
      </c>
      <c r="T68">
        <f t="shared" si="9"/>
        <v>0.20954949027255593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1491.37333928566</v>
      </c>
      <c r="O69">
        <v>1497.8256303463399</v>
      </c>
      <c r="P69">
        <v>1514.0664787011999</v>
      </c>
      <c r="Q69">
        <v>-22.693139415536098</v>
      </c>
      <c r="R69">
        <v>2.4228875110145598</v>
      </c>
      <c r="S69">
        <v>0.46738830991177799</v>
      </c>
      <c r="T69">
        <f t="shared" si="9"/>
        <v>0.28367521241863231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1486.4049123859299</v>
      </c>
      <c r="O70">
        <v>1482.9076911960601</v>
      </c>
      <c r="P70">
        <v>1507.61418764052</v>
      </c>
      <c r="Q70">
        <v>-21.209275254590199</v>
      </c>
      <c r="R70">
        <v>1.48971567414715</v>
      </c>
      <c r="S70">
        <v>0.46951525724925802</v>
      </c>
      <c r="T70">
        <f t="shared" si="9"/>
        <v>0.22044457678983695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1509.07167270332</v>
      </c>
      <c r="O71">
        <v>1501.4141748464499</v>
      </c>
      <c r="P71">
        <v>1456.92775107391</v>
      </c>
      <c r="Q71">
        <v>52.143921629403799</v>
      </c>
      <c r="R71">
        <v>2.66587569141105</v>
      </c>
      <c r="S71">
        <v>0.57448273987702303</v>
      </c>
      <c r="T71">
        <f t="shared" si="9"/>
        <v>0.33003041841661129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1531.8154597267601</v>
      </c>
      <c r="O72">
        <v>1540.3988041932</v>
      </c>
      <c r="P72">
        <v>1490.9527226438299</v>
      </c>
      <c r="Q72">
        <v>40.862737082933101</v>
      </c>
      <c r="R72">
        <v>3.8885866719609701</v>
      </c>
      <c r="S72">
        <v>0.55853654859603596</v>
      </c>
      <c r="T72">
        <f t="shared" si="9"/>
        <v>0.19488997892550011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1497.8256303463399</v>
      </c>
      <c r="O73">
        <v>1506.75505549889</v>
      </c>
      <c r="P73">
        <v>1484.4207698933501</v>
      </c>
      <c r="Q73">
        <v>13.404860452993301</v>
      </c>
      <c r="R73">
        <v>3.7150334794785498</v>
      </c>
      <c r="S73">
        <v>0.51928157838252698</v>
      </c>
      <c r="T73">
        <f t="shared" si="9"/>
        <v>0.23109020088239454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1482.9076911960601</v>
      </c>
      <c r="O74">
        <v>1491.5420482597899</v>
      </c>
      <c r="P74">
        <v>1475.4913447407901</v>
      </c>
      <c r="Q74">
        <v>7.4163464552655096</v>
      </c>
      <c r="R74">
        <v>3.5290626190168801</v>
      </c>
      <c r="S74">
        <v>0.51067135974259703</v>
      </c>
      <c r="T74">
        <f t="shared" si="9"/>
        <v>0.23944251817615889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1501.4141748464499</v>
      </c>
      <c r="O75">
        <v>1490.9040082880299</v>
      </c>
      <c r="P75">
        <v>1511.1114088304</v>
      </c>
      <c r="Q75">
        <v>-9.6972339839519499</v>
      </c>
      <c r="R75">
        <v>4.3247426756508798</v>
      </c>
      <c r="S75">
        <v>0.486048181205817</v>
      </c>
      <c r="T75">
        <f t="shared" si="9"/>
        <v>0.23624283445348271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1540.3988041932</v>
      </c>
      <c r="O76">
        <v>1546.6877445001601</v>
      </c>
      <c r="P76">
        <v>1464.5852489307799</v>
      </c>
      <c r="Q76">
        <v>75.813555262420095</v>
      </c>
      <c r="R76">
        <v>3.2037814316642601</v>
      </c>
      <c r="S76">
        <v>0.60740515911576398</v>
      </c>
      <c r="T76">
        <f t="shared" si="9"/>
        <v>0.1541307090889186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1506.75505549889</v>
      </c>
      <c r="O77">
        <v>1497.9413614739201</v>
      </c>
      <c r="P77">
        <v>1482.36937817739</v>
      </c>
      <c r="Q77">
        <v>24.385677321501401</v>
      </c>
      <c r="R77">
        <v>3.2946153686020199</v>
      </c>
      <c r="S77">
        <v>0.53503629643511696</v>
      </c>
      <c r="T77">
        <f t="shared" si="9"/>
        <v>0.28626383850300635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1491.5420482597899</v>
      </c>
      <c r="O78">
        <v>1501.4083414455499</v>
      </c>
      <c r="P78">
        <v>1491.1830722023701</v>
      </c>
      <c r="Q78">
        <v>0.35897605742229599</v>
      </c>
      <c r="R78">
        <v>3.9505990956324202</v>
      </c>
      <c r="S78">
        <v>0.50051660789026897</v>
      </c>
      <c r="T78">
        <f t="shared" si="9"/>
        <v>0.24948365899344332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1490.9040082880299</v>
      </c>
      <c r="O79">
        <v>1498.4044095705101</v>
      </c>
      <c r="P79">
        <v>1466.85698767706</v>
      </c>
      <c r="Q79">
        <v>24.047020610975999</v>
      </c>
      <c r="R79">
        <v>3.2228690838011902</v>
      </c>
      <c r="S79">
        <v>0.53455129032847903</v>
      </c>
      <c r="T79">
        <f t="shared" si="9"/>
        <v>0.2166425013348838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1546.6877445001601</v>
      </c>
      <c r="O80">
        <v>1555.9211431884801</v>
      </c>
      <c r="P80">
        <v>1521.62157538882</v>
      </c>
      <c r="Q80">
        <v>25.066169111342301</v>
      </c>
      <c r="R80">
        <v>3.9800046589869198</v>
      </c>
      <c r="S80">
        <v>0.53601065931041703</v>
      </c>
      <c r="T80">
        <f t="shared" si="9"/>
        <v>0.21528610827355391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1497.9413614739201</v>
      </c>
      <c r="O81">
        <v>1489.5198570248101</v>
      </c>
      <c r="P81">
        <v>1458.2963086238201</v>
      </c>
      <c r="Q81">
        <v>39.6450528501002</v>
      </c>
      <c r="R81">
        <v>3.0249250628350102</v>
      </c>
      <c r="S81">
        <v>0.55680747616399295</v>
      </c>
      <c r="T81">
        <f t="shared" si="9"/>
        <v>0.31003456551211556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1501.4083414455499</v>
      </c>
      <c r="O82">
        <v>1510.6883868288201</v>
      </c>
      <c r="P82">
        <v>1498.4044095705101</v>
      </c>
      <c r="Q82">
        <v>3.00393187504051</v>
      </c>
      <c r="R82">
        <v>3.74439139562767</v>
      </c>
      <c r="S82">
        <v>0.50432289775568195</v>
      </c>
      <c r="T82">
        <f t="shared" si="9"/>
        <v>0.24569578968932412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1555.9211431884801</v>
      </c>
      <c r="O83">
        <v>1562.97538326679</v>
      </c>
      <c r="P83">
        <v>1489.5198570248101</v>
      </c>
      <c r="Q83">
        <v>66.401286163676801</v>
      </c>
      <c r="R83">
        <v>3.4785285874718999</v>
      </c>
      <c r="S83">
        <v>0.59441241312691895</v>
      </c>
      <c r="T83">
        <f t="shared" si="9"/>
        <v>0.16450129062552907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1466.7178130729301</v>
      </c>
      <c r="O84">
        <v>1458.1918134719999</v>
      </c>
      <c r="P84">
        <v>1481.3167790166101</v>
      </c>
      <c r="Q84">
        <v>-14.5989659436766</v>
      </c>
      <c r="R84">
        <v>3.5598958483411201</v>
      </c>
      <c r="S84">
        <v>0.47900275537029202</v>
      </c>
      <c r="T84">
        <f t="shared" si="9"/>
        <v>0.22944363965233183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1459.3565863945801</v>
      </c>
      <c r="O85">
        <v>1451.49456751757</v>
      </c>
      <c r="P85">
        <v>1512.38817670049</v>
      </c>
      <c r="Q85">
        <v>-53.031590305914101</v>
      </c>
      <c r="R85">
        <v>3.7061514148787702</v>
      </c>
      <c r="S85">
        <v>0.42426862785174202</v>
      </c>
      <c r="T85">
        <f t="shared" si="9"/>
        <v>0.18000386857919998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1510.6883868288201</v>
      </c>
      <c r="O86">
        <v>1519.57862977898</v>
      </c>
      <c r="P86">
        <v>1562.97538326679</v>
      </c>
      <c r="Q86">
        <v>-52.286996437975397</v>
      </c>
      <c r="R86">
        <v>3.09395842856883</v>
      </c>
      <c r="S86">
        <v>0.42531594037800302</v>
      </c>
      <c r="T86">
        <f t="shared" si="9"/>
        <v>0.33026176838361898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1489.12436418724</v>
      </c>
      <c r="O87">
        <v>1496.1904356969201</v>
      </c>
      <c r="P87">
        <v>1482.4656169464999</v>
      </c>
      <c r="Q87">
        <v>6.6587472407454698</v>
      </c>
      <c r="R87">
        <v>2.88164985878436</v>
      </c>
      <c r="S87">
        <v>0.50958153447165699</v>
      </c>
      <c r="T87">
        <f t="shared" si="9"/>
        <v>0.24051027133117456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1458.1918134719999</v>
      </c>
      <c r="O88">
        <v>1449.9138631877699</v>
      </c>
      <c r="P88">
        <v>1451.49456751757</v>
      </c>
      <c r="Q88">
        <v>6.6972459544249396</v>
      </c>
      <c r="R88">
        <v>3.2485677509041202</v>
      </c>
      <c r="S88">
        <v>0.50963691811079104</v>
      </c>
      <c r="T88">
        <f t="shared" si="9"/>
        <v>0.25972978830146515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1489.84277861754</v>
      </c>
      <c r="O89">
        <v>1481.97336213262</v>
      </c>
      <c r="P89">
        <v>1520.2501955775001</v>
      </c>
      <c r="Q89">
        <v>-30.407416959960099</v>
      </c>
      <c r="R89">
        <v>3.4488392464686402</v>
      </c>
      <c r="S89">
        <v>0.45635159672780101</v>
      </c>
      <c r="T89">
        <f t="shared" si="9"/>
        <v>0.20825677983601351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1519.57862977898</v>
      </c>
      <c r="O90">
        <v>1525.37607145949</v>
      </c>
      <c r="P90">
        <v>1475.3995454368201</v>
      </c>
      <c r="Q90">
        <v>44.179084342152002</v>
      </c>
      <c r="R90">
        <v>2.65473931380627</v>
      </c>
      <c r="S90">
        <v>0.56323834507081705</v>
      </c>
      <c r="T90">
        <f t="shared" si="9"/>
        <v>0.19076074321647868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1496.1904356969201</v>
      </c>
      <c r="O91">
        <v>1503.7461428082099</v>
      </c>
      <c r="P91">
        <v>1554.08514031664</v>
      </c>
      <c r="Q91">
        <v>-57.894704619715903</v>
      </c>
      <c r="R91">
        <v>2.5939915416210702</v>
      </c>
      <c r="S91">
        <v>0.41744550897242499</v>
      </c>
      <c r="T91">
        <f t="shared" si="9"/>
        <v>0.33936973501639706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1449.9138631877699</v>
      </c>
      <c r="O92">
        <v>1443.1777147686</v>
      </c>
      <c r="P92">
        <v>1528.1196120624199</v>
      </c>
      <c r="Q92">
        <v>-78.205748874644996</v>
      </c>
      <c r="R92">
        <v>3.4605046837836002</v>
      </c>
      <c r="S92">
        <v>0.389315954446946</v>
      </c>
      <c r="T92">
        <f t="shared" si="9"/>
        <v>0.15156691238693654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1481.97336213262</v>
      </c>
      <c r="O93">
        <v>1477.6493777633</v>
      </c>
      <c r="P93">
        <v>1459.7725178017999</v>
      </c>
      <c r="Q93">
        <v>22.200844330826602</v>
      </c>
      <c r="R93">
        <v>1.6258447883671101</v>
      </c>
      <c r="S93">
        <v>0.53190616967364102</v>
      </c>
      <c r="T93">
        <f t="shared" si="9"/>
        <v>0.28292417333688419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1525.37607145949</v>
      </c>
      <c r="O94">
        <v>1521.86024709457</v>
      </c>
      <c r="P94">
        <v>1443.1777147686</v>
      </c>
      <c r="Q94">
        <v>82.198356690897299</v>
      </c>
      <c r="R94">
        <v>1.14125279046121</v>
      </c>
      <c r="S94">
        <v>0.61613419819131499</v>
      </c>
      <c r="T94">
        <f t="shared" si="9"/>
        <v>0.37962135018085463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1503.7461428082099</v>
      </c>
      <c r="O95">
        <v>1511.5943849934999</v>
      </c>
      <c r="P95">
        <v>1477.6493777633</v>
      </c>
      <c r="Q95">
        <v>26.096765044911098</v>
      </c>
      <c r="R95">
        <v>3.39373021357178</v>
      </c>
      <c r="S95">
        <v>0.53748579342594105</v>
      </c>
      <c r="T95">
        <f t="shared" si="9"/>
        <v>0.21391939128283127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1546.52943320534</v>
      </c>
      <c r="O96">
        <v>1552.5519305200401</v>
      </c>
      <c r="P96">
        <v>1464.0965021711199</v>
      </c>
      <c r="Q96">
        <v>82.432931034222506</v>
      </c>
      <c r="R96">
        <v>3.1404262908173899</v>
      </c>
      <c r="S96">
        <v>0.616453515733969</v>
      </c>
      <c r="T96">
        <f t="shared" si="9"/>
        <v>0.14710790559283277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1469.60210375631</v>
      </c>
      <c r="O97">
        <v>1478.5150132057499</v>
      </c>
      <c r="P97">
        <v>1534.8557604816001</v>
      </c>
      <c r="Q97">
        <v>-65.253656725289105</v>
      </c>
      <c r="R97">
        <v>3.00695941267593</v>
      </c>
      <c r="S97">
        <v>0.40718126012165301</v>
      </c>
      <c r="T97">
        <f t="shared" si="9"/>
        <v>0.35143405835095121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1521.86024709457</v>
      </c>
      <c r="O98">
        <v>1528.2606402506101</v>
      </c>
      <c r="P98">
        <v>1525.94285103216</v>
      </c>
      <c r="Q98">
        <v>-4.0826039375838299</v>
      </c>
      <c r="R98">
        <v>2.5304244264569902</v>
      </c>
      <c r="S98">
        <v>0.49412493104976601</v>
      </c>
      <c r="T98">
        <f t="shared" si="9"/>
        <v>0.25590958538540404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1511.5943849934999</v>
      </c>
      <c r="O99">
        <v>1519.3200907314899</v>
      </c>
      <c r="P99">
        <v>1446.6935391335201</v>
      </c>
      <c r="Q99">
        <v>64.900845859977593</v>
      </c>
      <c r="R99">
        <v>3.7901614495643701</v>
      </c>
      <c r="S99">
        <v>0.59232840918271101</v>
      </c>
      <c r="T99">
        <f t="shared" si="9"/>
        <v>0.16619612595949909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1552.5519305200401</v>
      </c>
      <c r="O100">
        <v>1544.45701450775</v>
      </c>
      <c r="P100">
        <v>1469.80113557802</v>
      </c>
      <c r="Q100">
        <v>82.750794942018999</v>
      </c>
      <c r="R100">
        <v>2.6244444934511102</v>
      </c>
      <c r="S100">
        <v>0.61688605207631597</v>
      </c>
      <c r="T100">
        <f t="shared" si="9"/>
        <v>0.38054840124630324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1478.5150132057499</v>
      </c>
      <c r="O101">
        <v>1472.36310561815</v>
      </c>
      <c r="P101">
        <v>1458.0740048564201</v>
      </c>
      <c r="Q101">
        <v>20.441008349325301</v>
      </c>
      <c r="R101">
        <v>2.3241799024445902</v>
      </c>
      <c r="S101">
        <v>0.52938308098493103</v>
      </c>
      <c r="T101">
        <f t="shared" si="9"/>
        <v>0.28024644643309804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1528.2606402506101</v>
      </c>
      <c r="O102">
        <v>1519.06578139147</v>
      </c>
      <c r="P102">
        <v>1464.22591244402</v>
      </c>
      <c r="Q102">
        <v>64.034727806591306</v>
      </c>
      <c r="R102">
        <v>3.1109750874806901</v>
      </c>
      <c r="S102">
        <v>0.59112391456544799</v>
      </c>
      <c r="T102">
        <f t="shared" si="9"/>
        <v>0.34942748237117904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1519.3200907314899</v>
      </c>
      <c r="O103">
        <v>1509.67541869773</v>
      </c>
      <c r="P103">
        <v>1519.5424578761199</v>
      </c>
      <c r="Q103">
        <v>-0.22236714463156201</v>
      </c>
      <c r="R103">
        <v>3.8603395234600799</v>
      </c>
      <c r="S103">
        <v>0.49967998799844499</v>
      </c>
      <c r="T103">
        <f t="shared" si="9"/>
        <v>0.24968009040612613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1544.45701450775</v>
      </c>
      <c r="O104">
        <v>1549.4980910576301</v>
      </c>
      <c r="P104">
        <v>1438.9678333955301</v>
      </c>
      <c r="Q104">
        <v>105.489181112219</v>
      </c>
      <c r="R104">
        <v>2.8586605635856102</v>
      </c>
      <c r="S104">
        <v>0.64731198841210202</v>
      </c>
      <c r="T104">
        <f t="shared" si="9"/>
        <v>0.12438883351782526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1472.36310561815</v>
      </c>
      <c r="O105">
        <v>1480.7074142863701</v>
      </c>
      <c r="P105">
        <v>1477.89605159031</v>
      </c>
      <c r="Q105">
        <v>-5.5329459721638203</v>
      </c>
      <c r="R105">
        <v>3.28540745205069</v>
      </c>
      <c r="S105">
        <v>0.49203812373342398</v>
      </c>
      <c r="T105">
        <f t="shared" si="9"/>
        <v>0.25802526774026036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1514.2993360436001</v>
      </c>
      <c r="O106">
        <v>1522.58812515831</v>
      </c>
      <c r="P106">
        <v>1509.67541869773</v>
      </c>
      <c r="Q106">
        <v>4.62391734587891</v>
      </c>
      <c r="R106">
        <v>3.3602333566664302</v>
      </c>
      <c r="S106">
        <v>0.50665395912125299</v>
      </c>
      <c r="T106">
        <f t="shared" si="9"/>
        <v>0.2433903160507343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1537.1235682932199</v>
      </c>
      <c r="O107">
        <v>1529.9068496126299</v>
      </c>
      <c r="P107">
        <v>1500</v>
      </c>
      <c r="Q107">
        <v>37.123568293219002</v>
      </c>
      <c r="R107">
        <v>2.6089740974996101</v>
      </c>
      <c r="S107">
        <v>0.55322271597163597</v>
      </c>
      <c r="T107">
        <f t="shared" si="9"/>
        <v>0.30605537346703343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1493.7938942788101</v>
      </c>
      <c r="P108">
        <v>1469.5517429220899</v>
      </c>
      <c r="Q108">
        <v>30.4482570779066</v>
      </c>
      <c r="R108">
        <v>2.2828872245579501</v>
      </c>
      <c r="S108">
        <v>0.54370672842937096</v>
      </c>
      <c r="T108">
        <f t="shared" si="9"/>
        <v>0.29561700653936973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1480.0655784773601</v>
      </c>
      <c r="O109">
        <v>1474.8424382620301</v>
      </c>
      <c r="P109">
        <v>1529.18712990988</v>
      </c>
      <c r="Q109">
        <v>-49.121551432517201</v>
      </c>
      <c r="R109">
        <v>2.4306354745708001</v>
      </c>
      <c r="S109">
        <v>0.429775691993035</v>
      </c>
      <c r="T109">
        <f t="shared" si="9"/>
        <v>0.18470714542809208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1522.58812515831</v>
      </c>
      <c r="O110">
        <v>1530.3239615948601</v>
      </c>
      <c r="P110">
        <v>1529.9068496126299</v>
      </c>
      <c r="Q110">
        <v>-7.3187244543221404</v>
      </c>
      <c r="R110">
        <v>3.0305064505391499</v>
      </c>
      <c r="S110">
        <v>0.48946906645385702</v>
      </c>
      <c r="T110">
        <f t="shared" si="9"/>
        <v>0.26064183410749625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1499.1677666666401</v>
      </c>
      <c r="O111">
        <v>1488.9283092931801</v>
      </c>
      <c r="P111">
        <v>1507.4882734180801</v>
      </c>
      <c r="Q111">
        <v>-8.3205067514406892</v>
      </c>
      <c r="R111">
        <v>4.1962571497216503</v>
      </c>
      <c r="S111">
        <v>0.48802811687238401</v>
      </c>
      <c r="T111">
        <f t="shared" si="9"/>
        <v>0.23817144285800532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1493.7938942788101</v>
      </c>
      <c r="O112">
        <v>1499.1901868797199</v>
      </c>
      <c r="P112">
        <v>1474.8424382620301</v>
      </c>
      <c r="Q112">
        <v>18.951456016779499</v>
      </c>
      <c r="R112">
        <v>2.2829193450136498</v>
      </c>
      <c r="S112">
        <v>0.52724632057653198</v>
      </c>
      <c r="T112">
        <f t="shared" si="9"/>
        <v>0.22349604140842716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1483.22434520711</v>
      </c>
      <c r="O113">
        <v>1485.2147388328301</v>
      </c>
      <c r="P113">
        <v>1527.12618635012</v>
      </c>
      <c r="Q113">
        <v>-43.901841143014103</v>
      </c>
      <c r="R113">
        <v>0.70726084105571896</v>
      </c>
      <c r="S113">
        <v>0.43715429720349602</v>
      </c>
      <c r="T113">
        <f t="shared" si="9"/>
        <v>0.31679528515649041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1530.3239615948601</v>
      </c>
      <c r="O114">
        <v>1534.4080025323401</v>
      </c>
      <c r="P114">
        <v>1517.7277307915299</v>
      </c>
      <c r="Q114">
        <v>12.596230803328099</v>
      </c>
      <c r="R114">
        <v>1.6950430226317701</v>
      </c>
      <c r="S114">
        <v>0.51811949514533195</v>
      </c>
      <c r="T114">
        <f t="shared" si="9"/>
        <v>0.23220882095898976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1488.9283092931801</v>
      </c>
      <c r="O115">
        <v>1482.55171766073</v>
      </c>
      <c r="P115">
        <v>1522.1710131760699</v>
      </c>
      <c r="Q115">
        <v>-33.242703882886403</v>
      </c>
      <c r="R115">
        <v>2.8195958849867302</v>
      </c>
      <c r="S115">
        <v>0.45230535811190098</v>
      </c>
      <c r="T115">
        <f t="shared" si="9"/>
        <v>0.20458013697673499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1499.1901868797199</v>
      </c>
      <c r="O116">
        <v>1509.28518636992</v>
      </c>
      <c r="P116">
        <v>1525.1357927244001</v>
      </c>
      <c r="Q116">
        <v>-25.9456058446765</v>
      </c>
      <c r="R116">
        <v>3.7578905885304099</v>
      </c>
      <c r="S116">
        <v>0.46273052648137403</v>
      </c>
      <c r="T116">
        <f t="shared" si="9"/>
        <v>0.28865848717498155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1485.2147388328301</v>
      </c>
      <c r="O117">
        <v>1493.4272480898901</v>
      </c>
      <c r="P117">
        <v>1469.44614566112</v>
      </c>
      <c r="Q117">
        <v>15.7685931717083</v>
      </c>
      <c r="R117">
        <v>3.4410718744078399</v>
      </c>
      <c r="S117">
        <v>0.52267726122533698</v>
      </c>
      <c r="T117">
        <f t="shared" si="9"/>
        <v>0.22783699695134518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1534.4080025323401</v>
      </c>
      <c r="O118">
        <v>1525.62657929284</v>
      </c>
      <c r="P118">
        <v>1509.28518636992</v>
      </c>
      <c r="Q118">
        <v>25.1228161624183</v>
      </c>
      <c r="R118">
        <v>3.27608963288188</v>
      </c>
      <c r="S118">
        <v>0.53609175715842305</v>
      </c>
      <c r="T118">
        <f t="shared" si="9"/>
        <v>0.28739437209320562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1482.55171766073</v>
      </c>
      <c r="O119">
        <v>1474.3553187657701</v>
      </c>
      <c r="P119">
        <v>1493.4272480898901</v>
      </c>
      <c r="Q119">
        <v>-10.875530429158699</v>
      </c>
      <c r="R119">
        <v>3.3844665322268401</v>
      </c>
      <c r="S119">
        <v>0.484353963433797</v>
      </c>
      <c r="T119">
        <f t="shared" si="9"/>
        <v>0.23459876189402795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1528.54760480852</v>
      </c>
      <c r="O120">
        <v>1530.3449903815499</v>
      </c>
      <c r="P120">
        <v>1461.23363640406</v>
      </c>
      <c r="Q120">
        <v>67.313968404462003</v>
      </c>
      <c r="R120">
        <v>0.88908710404219604</v>
      </c>
      <c r="S120">
        <v>0.59567840656899396</v>
      </c>
      <c r="T120">
        <f t="shared" si="9"/>
        <v>0.16347595091458775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1513.6436898540501</v>
      </c>
      <c r="O121">
        <v>1506.82347437716</v>
      </c>
      <c r="P121">
        <v>1515.0407932342</v>
      </c>
      <c r="Q121">
        <v>-1.39710338014493</v>
      </c>
      <c r="R121">
        <v>2.7391005663525601</v>
      </c>
      <c r="S121">
        <v>0.49798941745168201</v>
      </c>
      <c r="T121">
        <f t="shared" si="9"/>
        <v>0.24799345989386562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1525.62657929284</v>
      </c>
      <c r="O122">
        <v>1517.0592415670999</v>
      </c>
      <c r="P122">
        <v>1521.8610087111001</v>
      </c>
      <c r="Q122">
        <v>3.7655705817469398</v>
      </c>
      <c r="R122">
        <v>3.3901929956233898</v>
      </c>
      <c r="S122">
        <v>0.50541887950332598</v>
      </c>
      <c r="T122">
        <f t="shared" si="9"/>
        <v>0.25544824375839753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1474.3553187657701</v>
      </c>
      <c r="O123">
        <v>1470.69946564969</v>
      </c>
      <c r="P123">
        <v>1518.0666096094301</v>
      </c>
      <c r="Q123">
        <v>-43.711290843655902</v>
      </c>
      <c r="R123">
        <v>1.6715367160782699</v>
      </c>
      <c r="S123">
        <v>0.43742420742707799</v>
      </c>
      <c r="T123">
        <f t="shared" si="9"/>
        <v>0.19133993724320736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1530.3449903815499</v>
      </c>
      <c r="O124">
        <v>1540.50835281439</v>
      </c>
      <c r="P124">
        <v>1501.62364698486</v>
      </c>
      <c r="Q124">
        <v>28.7213433966865</v>
      </c>
      <c r="R124">
        <v>4.4307916925858004</v>
      </c>
      <c r="S124">
        <v>0.54123943809643504</v>
      </c>
      <c r="T124">
        <f t="shared" si="9"/>
        <v>0.21046125315807465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1506.82347437716</v>
      </c>
      <c r="O125">
        <v>1511.0861065347499</v>
      </c>
      <c r="P125">
        <v>1459.4362508310301</v>
      </c>
      <c r="Q125">
        <v>47.387223546124702</v>
      </c>
      <c r="R125">
        <v>1.9724178364770399</v>
      </c>
      <c r="S125">
        <v>0.56777594698641998</v>
      </c>
      <c r="T125">
        <f t="shared" si="9"/>
        <v>0.18681763200348603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1517.0592415670999</v>
      </c>
      <c r="O126">
        <v>1524.1225536611801</v>
      </c>
      <c r="P126">
        <v>1455.1736186734399</v>
      </c>
      <c r="Q126">
        <v>61.885622893663403</v>
      </c>
      <c r="R126">
        <v>3.4298786267674499</v>
      </c>
      <c r="S126">
        <v>0.58813049307606802</v>
      </c>
      <c r="T126">
        <f t="shared" si="9"/>
        <v>0.16963649073376286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1470.69946564969</v>
      </c>
      <c r="O127">
        <v>1463.19964554738</v>
      </c>
      <c r="P127">
        <v>1530.42834643683</v>
      </c>
      <c r="Q127">
        <v>-59.728880787144597</v>
      </c>
      <c r="R127">
        <v>3.61541537846063</v>
      </c>
      <c r="S127">
        <v>0.414880135045954</v>
      </c>
      <c r="T127">
        <f t="shared" si="9"/>
        <v>0.17212552645574902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1540.50835281439</v>
      </c>
      <c r="O128">
        <v>1530.16491293836</v>
      </c>
      <c r="P128">
        <v>1521.7224627255</v>
      </c>
      <c r="Q128">
        <v>18.785890088883001</v>
      </c>
      <c r="R128">
        <v>3.9253389279570898</v>
      </c>
      <c r="S128">
        <v>0.52700875342797804</v>
      </c>
      <c r="T128">
        <f t="shared" si="9"/>
        <v>0.27773822618971133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1511.0861065347499</v>
      </c>
      <c r="O129">
        <v>1518.1480813773801</v>
      </c>
      <c r="P129">
        <v>1491.4602845520201</v>
      </c>
      <c r="Q129">
        <v>19.625821982729601</v>
      </c>
      <c r="R129">
        <v>2.9937184383545601</v>
      </c>
      <c r="S129">
        <v>0.52821382584561904</v>
      </c>
      <c r="T129">
        <f t="shared" si="9"/>
        <v>0.22258219412322788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1524.1225536611801</v>
      </c>
      <c r="O130">
        <v>1532.0948570381399</v>
      </c>
      <c r="P130">
        <v>1484.3983097093801</v>
      </c>
      <c r="Q130">
        <v>39.724243951796097</v>
      </c>
      <c r="R130">
        <v>3.5985839074833401</v>
      </c>
      <c r="S130">
        <v>0.55691996730238702</v>
      </c>
      <c r="T130">
        <f t="shared" si="9"/>
        <v>0.19631991537531779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1463.19964554738</v>
      </c>
      <c r="O131">
        <v>1455.8365548101101</v>
      </c>
      <c r="P131">
        <v>1448.11030657936</v>
      </c>
      <c r="Q131">
        <v>15.089338968014999</v>
      </c>
      <c r="R131">
        <v>2.8227208315608499</v>
      </c>
      <c r="S131">
        <v>0.52170166138581398</v>
      </c>
      <c r="T131">
        <f t="shared" ref="T131:T194" si="10">(S131-G131)^2</f>
        <v>0.27217262349271848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1530.16491293836</v>
      </c>
      <c r="O132">
        <v>1523.05852554694</v>
      </c>
      <c r="P132">
        <v>1537.92816653915</v>
      </c>
      <c r="Q132">
        <v>-7.7632536007872703</v>
      </c>
      <c r="R132">
        <v>2.9075108484191299</v>
      </c>
      <c r="S132">
        <v>0.48882963895279802</v>
      </c>
      <c r="T132">
        <f t="shared" si="10"/>
        <v>0.23895441591872288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1518.1480813773801</v>
      </c>
      <c r="O133">
        <v>1526.0514667528901</v>
      </c>
      <c r="P133">
        <v>1532.0659026015301</v>
      </c>
      <c r="Q133">
        <v>-13.9178212241482</v>
      </c>
      <c r="R133">
        <v>3.03965459946185</v>
      </c>
      <c r="S133">
        <v>0.47998135203231601</v>
      </c>
      <c r="T133">
        <f t="shared" si="10"/>
        <v>0.27041939423413808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1532.0948570381399</v>
      </c>
      <c r="O134">
        <v>1521.4366027290901</v>
      </c>
      <c r="P134">
        <v>1455.8365548101101</v>
      </c>
      <c r="Q134">
        <v>76.258302228037095</v>
      </c>
      <c r="R134">
        <v>3.5059153319690499</v>
      </c>
      <c r="S134">
        <v>0.60801549951103495</v>
      </c>
      <c r="T134">
        <f t="shared" si="10"/>
        <v>0.36968284764565335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1523.05852554694</v>
      </c>
      <c r="O135">
        <v>1531.8094062907301</v>
      </c>
      <c r="P135">
        <v>1526.0514667528901</v>
      </c>
      <c r="Q135">
        <v>-2.9929412059434499</v>
      </c>
      <c r="R135">
        <v>3.4704572093385</v>
      </c>
      <c r="S135">
        <v>0.495692917910598</v>
      </c>
      <c r="T135">
        <f t="shared" si="10"/>
        <v>0.25432563304552686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1524.1625172260201</v>
      </c>
      <c r="O136">
        <v>1531.2769696791299</v>
      </c>
      <c r="P136">
        <v>1476.42600633242</v>
      </c>
      <c r="Q136">
        <v>47.736510893604603</v>
      </c>
      <c r="R136">
        <v>3.2957825750782099</v>
      </c>
      <c r="S136">
        <v>0.56826930836369005</v>
      </c>
      <c r="T136">
        <f t="shared" si="10"/>
        <v>0.18639139010076655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1455.4733973166301</v>
      </c>
      <c r="O137">
        <v>1449.4876500558501</v>
      </c>
      <c r="P137">
        <v>1545.0345539305699</v>
      </c>
      <c r="Q137">
        <v>-89.561156613941193</v>
      </c>
      <c r="R137">
        <v>3.2018580945997202</v>
      </c>
      <c r="S137">
        <v>0.373892101643851</v>
      </c>
      <c r="T137">
        <f t="shared" si="10"/>
        <v>0.13979530367165582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1521.4366027290901</v>
      </c>
      <c r="O138">
        <v>1513.61842633008</v>
      </c>
      <c r="P138">
        <v>1531.8094062907301</v>
      </c>
      <c r="Q138">
        <v>-10.3728035616386</v>
      </c>
      <c r="R138">
        <v>3.2234800316402601</v>
      </c>
      <c r="S138">
        <v>0.48507676934706401</v>
      </c>
      <c r="T138">
        <f t="shared" si="10"/>
        <v>0.23529947216018474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1466.49480911916</v>
      </c>
      <c r="O139">
        <v>1461.5833278667101</v>
      </c>
      <c r="P139">
        <v>1517.3005860091</v>
      </c>
      <c r="Q139">
        <v>-50.8057768899371</v>
      </c>
      <c r="R139">
        <v>2.2982993996521102</v>
      </c>
      <c r="S139">
        <v>0.42740134320115197</v>
      </c>
      <c r="T139">
        <f t="shared" si="10"/>
        <v>0.18267190817014889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1531.2769696791299</v>
      </c>
      <c r="O140">
        <v>1527.2722241014601</v>
      </c>
      <c r="P140">
        <v>1449.4876500558501</v>
      </c>
      <c r="Q140">
        <v>81.789319623279198</v>
      </c>
      <c r="R140">
        <v>1.30113522522681</v>
      </c>
      <c r="S140">
        <v>0.61557715140262403</v>
      </c>
      <c r="T140">
        <f t="shared" si="10"/>
        <v>0.37893522932896911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1469.3115538793099</v>
      </c>
      <c r="O141">
        <v>1462.61759143979</v>
      </c>
      <c r="P141">
        <v>1551.02030119135</v>
      </c>
      <c r="Q141">
        <v>-81.708747312033694</v>
      </c>
      <c r="R141">
        <v>3.4816097440901399</v>
      </c>
      <c r="S141">
        <v>0.38453261172585701</v>
      </c>
      <c r="T141">
        <f t="shared" si="10"/>
        <v>0.14786532948070871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1513.61842633008</v>
      </c>
      <c r="O142">
        <v>1507.2973013693299</v>
      </c>
      <c r="P142">
        <v>1522.2120672615499</v>
      </c>
      <c r="Q142">
        <v>-8.5936409314683697</v>
      </c>
      <c r="R142">
        <v>2.5925626162550901</v>
      </c>
      <c r="S142">
        <v>0.48763527801527901</v>
      </c>
      <c r="T142">
        <f t="shared" si="10"/>
        <v>0.23778816436503844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1461.5833278667101</v>
      </c>
      <c r="O143">
        <v>1471.2179545363299</v>
      </c>
      <c r="P143">
        <v>1539.6275826897399</v>
      </c>
      <c r="Q143">
        <v>-78.044254823032801</v>
      </c>
      <c r="R143">
        <v>3.15649814008394</v>
      </c>
      <c r="S143">
        <v>0.38953699688471799</v>
      </c>
      <c r="T143">
        <f t="shared" si="10"/>
        <v>0.37266507817252881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1527.2722241014601</v>
      </c>
      <c r="O144">
        <v>1535.4605683796101</v>
      </c>
      <c r="P144">
        <v>1557.7142636308699</v>
      </c>
      <c r="Q144">
        <v>-30.442039529414401</v>
      </c>
      <c r="R144">
        <v>3.0120936814409398</v>
      </c>
      <c r="S144">
        <v>0.45630215098513599</v>
      </c>
      <c r="T144">
        <f t="shared" si="10"/>
        <v>0.29560735102338992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1462.61759143979</v>
      </c>
      <c r="O145">
        <v>1453.98712593968</v>
      </c>
      <c r="P145">
        <v>1453.4923956335299</v>
      </c>
      <c r="Q145">
        <v>9.1251958062607592</v>
      </c>
      <c r="R145">
        <v>3.3638567470386702</v>
      </c>
      <c r="S145">
        <v>0.51312919360834697</v>
      </c>
      <c r="T145">
        <f t="shared" si="10"/>
        <v>0.26330156933315241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1507.2973013693299</v>
      </c>
      <c r="O146">
        <v>1517.49545255409</v>
      </c>
      <c r="P146">
        <v>1535.4605683796101</v>
      </c>
      <c r="Q146">
        <v>-28.163267010281999</v>
      </c>
      <c r="R146">
        <v>3.7740063124530598</v>
      </c>
      <c r="S146">
        <v>0.45955833984123301</v>
      </c>
      <c r="T146">
        <f t="shared" si="10"/>
        <v>0.29207718803516414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1471.2179545363299</v>
      </c>
      <c r="O147">
        <v>1460.4121929093101</v>
      </c>
      <c r="P147">
        <v>1453.98712593968</v>
      </c>
      <c r="Q147">
        <v>17.230828596651701</v>
      </c>
      <c r="R147">
        <v>4.1182311008333397</v>
      </c>
      <c r="S147">
        <v>0.524776845322522</v>
      </c>
      <c r="T147">
        <f t="shared" si="10"/>
        <v>0.2753907373866582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1529.9929560201299</v>
      </c>
      <c r="O148">
        <v>1537.00722528814</v>
      </c>
      <c r="P148">
        <v>1462.1228611336401</v>
      </c>
      <c r="Q148">
        <v>67.870094886491202</v>
      </c>
      <c r="R148">
        <v>3.4762756836819699</v>
      </c>
      <c r="S148">
        <v>0.59644919412240605</v>
      </c>
      <c r="T148">
        <f t="shared" si="10"/>
        <v>0.16285325292445552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1528.5331922222899</v>
      </c>
      <c r="O149">
        <v>1521.39406351858</v>
      </c>
      <c r="P149">
        <v>1549.5259193527199</v>
      </c>
      <c r="Q149">
        <v>-20.992727130425202</v>
      </c>
      <c r="R149">
        <v>3.0390538315786202</v>
      </c>
      <c r="S149">
        <v>0.46982574836520202</v>
      </c>
      <c r="T149">
        <f t="shared" si="10"/>
        <v>0.22073623382692212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1517.49545255409</v>
      </c>
      <c r="O150">
        <v>1526.49272995508</v>
      </c>
      <c r="P150">
        <v>1556.6650480564399</v>
      </c>
      <c r="Q150">
        <v>-39.169595502348301</v>
      </c>
      <c r="R150">
        <v>3.2356627397562501</v>
      </c>
      <c r="S150">
        <v>0.44386803417777798</v>
      </c>
      <c r="T150">
        <f t="shared" si="10"/>
        <v>0.30928276340928912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1460.4121929093101</v>
      </c>
      <c r="O151">
        <v>1452.5496859603199</v>
      </c>
      <c r="P151">
        <v>1525.2624171948501</v>
      </c>
      <c r="Q151">
        <v>-64.850224285545707</v>
      </c>
      <c r="R151">
        <v>3.8566091992109701</v>
      </c>
      <c r="S151">
        <v>0.40774195895186099</v>
      </c>
      <c r="T151">
        <f t="shared" si="10"/>
        <v>0.16625350508990108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1537.00722528814</v>
      </c>
      <c r="O152">
        <v>1543.4202486604199</v>
      </c>
      <c r="P152">
        <v>1464.7928875667001</v>
      </c>
      <c r="Q152">
        <v>72.214337721440401</v>
      </c>
      <c r="R152">
        <v>3.2263021144989201</v>
      </c>
      <c r="S152">
        <v>0.60245363610158797</v>
      </c>
      <c r="T152">
        <f t="shared" si="10"/>
        <v>0.15804311144884864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1521.39406351858</v>
      </c>
      <c r="O153">
        <v>1527.9913778804801</v>
      </c>
      <c r="P153">
        <v>1455.1085918656199</v>
      </c>
      <c r="Q153">
        <v>66.285471652952793</v>
      </c>
      <c r="R153">
        <v>3.2519243864846601</v>
      </c>
      <c r="S153">
        <v>0.59425167514190402</v>
      </c>
      <c r="T153">
        <f t="shared" si="10"/>
        <v>0.16463170312515099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1526.49272995508</v>
      </c>
      <c r="O154">
        <v>1517.5283352445099</v>
      </c>
      <c r="P154">
        <v>1448.5112775037201</v>
      </c>
      <c r="Q154">
        <v>77.981452451363594</v>
      </c>
      <c r="R154">
        <v>2.9373302905971999</v>
      </c>
      <c r="S154">
        <v>0.61037703109317998</v>
      </c>
      <c r="T154">
        <f t="shared" si="10"/>
        <v>0.37256012008612482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1452.5496859603199</v>
      </c>
      <c r="O155">
        <v>1444.35956558065</v>
      </c>
      <c r="P155">
        <v>1547.6677706554401</v>
      </c>
      <c r="Q155">
        <v>-95.118084695128104</v>
      </c>
      <c r="R155">
        <v>4.4701691278814399</v>
      </c>
      <c r="S155">
        <v>0.36643447464145401</v>
      </c>
      <c r="T155">
        <f t="shared" si="10"/>
        <v>0.13427422420575841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1543.4202486604199</v>
      </c>
      <c r="O156">
        <v>1552.2971952906501</v>
      </c>
      <c r="P156">
        <v>1533.12492414384</v>
      </c>
      <c r="Q156">
        <v>10.2953245165811</v>
      </c>
      <c r="R156">
        <v>3.6591768477655702</v>
      </c>
      <c r="S156">
        <v>0.51481182793106905</v>
      </c>
      <c r="T156">
        <f t="shared" si="10"/>
        <v>0.23540756231559054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1527.9913778804801</v>
      </c>
      <c r="O157">
        <v>1534.12916892967</v>
      </c>
      <c r="P157">
        <v>1458.37986419442</v>
      </c>
      <c r="Q157">
        <v>69.611513686067397</v>
      </c>
      <c r="R157">
        <v>3.0601717010371701</v>
      </c>
      <c r="S157">
        <v>0.59885969489213098</v>
      </c>
      <c r="T157">
        <f t="shared" si="10"/>
        <v>0.16091354438203426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1513.14625143338</v>
      </c>
      <c r="O158">
        <v>1520.13563281439</v>
      </c>
      <c r="P158">
        <v>1444.35956558065</v>
      </c>
      <c r="Q158">
        <v>68.786685852731395</v>
      </c>
      <c r="R158">
        <v>3.4748712665511401</v>
      </c>
      <c r="S158">
        <v>0.59771854294073601</v>
      </c>
      <c r="T158">
        <f t="shared" si="10"/>
        <v>0.16183037069372447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1539.22289646798</v>
      </c>
      <c r="O159">
        <v>1546.3264475635799</v>
      </c>
      <c r="P159">
        <v>1534.12916892967</v>
      </c>
      <c r="Q159">
        <v>5.0937275383187197</v>
      </c>
      <c r="R159">
        <v>2.8836950502191598</v>
      </c>
      <c r="S159">
        <v>0.50732993802109205</v>
      </c>
      <c r="T159">
        <f t="shared" si="10"/>
        <v>0.242723789970301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1503.4001640598201</v>
      </c>
      <c r="P160">
        <v>1452.2420731452301</v>
      </c>
      <c r="Q160">
        <v>47.757926854767199</v>
      </c>
      <c r="R160">
        <v>1.5752423181572399</v>
      </c>
      <c r="S160">
        <v>0.56829955358292195</v>
      </c>
      <c r="T160">
        <f t="shared" si="10"/>
        <v>0.18636527543670448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1468.1067541607199</v>
      </c>
      <c r="O161">
        <v>1476.6780839186599</v>
      </c>
      <c r="P161">
        <v>1555.85789103511</v>
      </c>
      <c r="Q161">
        <v>-87.751136874395101</v>
      </c>
      <c r="R161">
        <v>2.74869416502478</v>
      </c>
      <c r="S161">
        <v>0.37633441602913598</v>
      </c>
      <c r="T161">
        <f t="shared" si="10"/>
        <v>0.38895876062971885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1520.13563281439</v>
      </c>
      <c r="O162">
        <v>1516.4585516903401</v>
      </c>
      <c r="P162">
        <v>1546.3264475635799</v>
      </c>
      <c r="Q162">
        <v>-26.190814749195201</v>
      </c>
      <c r="R162">
        <v>1.59050310687493</v>
      </c>
      <c r="S162">
        <v>0.46237962166229402</v>
      </c>
      <c r="T162">
        <f t="shared" si="10"/>
        <v>0.21379491452856617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1451.01953197842</v>
      </c>
      <c r="O163">
        <v>1458.25746403383</v>
      </c>
      <c r="P163">
        <v>1519.0051674815099</v>
      </c>
      <c r="Q163">
        <v>-67.985635503097697</v>
      </c>
      <c r="R163">
        <v>2.4263558688453499</v>
      </c>
      <c r="S163">
        <v>0.40339072694538303</v>
      </c>
      <c r="T163">
        <f t="shared" si="10"/>
        <v>0.35594262469475851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1503.4001640598201</v>
      </c>
      <c r="O164">
        <v>1492.76728256248</v>
      </c>
      <c r="P164">
        <v>1476.6780839186599</v>
      </c>
      <c r="Q164">
        <v>26.722080141162198</v>
      </c>
      <c r="R164">
        <v>3.9499503467194801</v>
      </c>
      <c r="S164">
        <v>0.53838051438634604</v>
      </c>
      <c r="T164">
        <f t="shared" si="10"/>
        <v>0.28985357827090658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1460.62914153013</v>
      </c>
      <c r="O165">
        <v>1452.52602548962</v>
      </c>
      <c r="P165">
        <v>1533.39753760297</v>
      </c>
      <c r="Q165">
        <v>-72.768396072841796</v>
      </c>
      <c r="R165">
        <v>4.0844095541928302</v>
      </c>
      <c r="S165">
        <v>0.39678273850789603</v>
      </c>
      <c r="T165">
        <f t="shared" si="10"/>
        <v>0.15743654157782538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1516.4585516903401</v>
      </c>
      <c r="O166">
        <v>1508.1373265597299</v>
      </c>
      <c r="P166">
        <v>1511.7672354260901</v>
      </c>
      <c r="Q166">
        <v>4.6913162642451898</v>
      </c>
      <c r="R166">
        <v>3.28414790411798</v>
      </c>
      <c r="S166">
        <v>0.50675093653227299</v>
      </c>
      <c r="T166">
        <f t="shared" si="10"/>
        <v>0.25679651167633577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1458.25746403383</v>
      </c>
      <c r="O167">
        <v>1469.25221982516</v>
      </c>
      <c r="P167">
        <v>1550.00352868763</v>
      </c>
      <c r="Q167">
        <v>-91.746064653796793</v>
      </c>
      <c r="R167">
        <v>3.4956837354575701</v>
      </c>
      <c r="S167">
        <v>0.37095248750312199</v>
      </c>
      <c r="T167">
        <f t="shared" si="10"/>
        <v>0.39570077297850981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1492.76728256248</v>
      </c>
      <c r="O168">
        <v>1484.33189326359</v>
      </c>
      <c r="P168">
        <v>1541.5006536434701</v>
      </c>
      <c r="Q168">
        <v>-48.733371080990104</v>
      </c>
      <c r="R168">
        <v>3.92048836064252</v>
      </c>
      <c r="S168">
        <v>0.43032339458387397</v>
      </c>
      <c r="T168">
        <f t="shared" si="10"/>
        <v>0.18517822392618849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1452.52602548962</v>
      </c>
      <c r="O169">
        <v>1444.91800927192</v>
      </c>
      <c r="P169">
        <v>1487.31096541599</v>
      </c>
      <c r="Q169">
        <v>-34.7849399263675</v>
      </c>
      <c r="R169">
        <v>3.38053640638738</v>
      </c>
      <c r="S169">
        <v>0.450107042381303</v>
      </c>
      <c r="T169">
        <f t="shared" si="10"/>
        <v>0.20259634960124409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1508.1373265597299</v>
      </c>
      <c r="O170">
        <v>1516.7214823729901</v>
      </c>
      <c r="P170">
        <v>1484.33189326359</v>
      </c>
      <c r="Q170">
        <v>23.805433296138698</v>
      </c>
      <c r="R170">
        <v>3.6858105557246001</v>
      </c>
      <c r="S170">
        <v>0.53420526185611505</v>
      </c>
      <c r="T170">
        <f t="shared" si="10"/>
        <v>0.21696473808253033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1469.25221982516</v>
      </c>
      <c r="O171">
        <v>1473.1727133914401</v>
      </c>
      <c r="P171">
        <v>1444.91800927192</v>
      </c>
      <c r="Q171">
        <v>24.334210553242698</v>
      </c>
      <c r="R171">
        <v>1.6860981524856899</v>
      </c>
      <c r="S171">
        <v>0.53496259271687796</v>
      </c>
      <c r="T171">
        <f t="shared" si="10"/>
        <v>0.21625979017260832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1539.0087728962999</v>
      </c>
      <c r="O172">
        <v>1547.2990376390501</v>
      </c>
      <c r="P172">
        <v>1494.9189816337</v>
      </c>
      <c r="Q172">
        <v>44.0897912626044</v>
      </c>
      <c r="R172">
        <v>3.7951432501306499</v>
      </c>
      <c r="S172">
        <v>0.56311189347259205</v>
      </c>
      <c r="T172">
        <f t="shared" si="10"/>
        <v>0.19087121762510376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1520.0884605567101</v>
      </c>
      <c r="O173">
        <v>1530.96060266513</v>
      </c>
      <c r="P173">
        <v>1549.93604294236</v>
      </c>
      <c r="Q173">
        <v>-29.8475823856561</v>
      </c>
      <c r="R173">
        <v>4.0055878611674203</v>
      </c>
      <c r="S173">
        <v>0.457151235461698</v>
      </c>
      <c r="T173">
        <f t="shared" si="10"/>
        <v>0.29468478116076086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1516.7214823729901</v>
      </c>
      <c r="O174">
        <v>1525.95149792906</v>
      </c>
      <c r="P174">
        <v>1539.0639008339399</v>
      </c>
      <c r="Q174">
        <v>-22.342418460953699</v>
      </c>
      <c r="R174">
        <v>3.46921936392223</v>
      </c>
      <c r="S174">
        <v>0.46789092370124902</v>
      </c>
      <c r="T174">
        <f t="shared" si="10"/>
        <v>0.28314006907951006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1473.1727133914401</v>
      </c>
      <c r="O175">
        <v>1464.91360969072</v>
      </c>
      <c r="P175">
        <v>1475.7477374503301</v>
      </c>
      <c r="Q175">
        <v>-2.57502405888658</v>
      </c>
      <c r="R175">
        <v>3.3283088395673399</v>
      </c>
      <c r="S175">
        <v>0.49629431034405602</v>
      </c>
      <c r="T175">
        <f t="shared" si="10"/>
        <v>0.24630804247988219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1547.2990376390501</v>
      </c>
      <c r="O176">
        <v>1553.62622806849</v>
      </c>
      <c r="P176">
        <v>1440.9975157056299</v>
      </c>
      <c r="Q176">
        <v>106.301521933419</v>
      </c>
      <c r="R176">
        <v>3.5988677043624699</v>
      </c>
      <c r="S176">
        <v>0.64837882638681399</v>
      </c>
      <c r="T176">
        <f t="shared" si="10"/>
        <v>0.1236374497331143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1530.96060266513</v>
      </c>
      <c r="O177">
        <v>1521.2297646931299</v>
      </c>
      <c r="P177">
        <v>1486.62871689095</v>
      </c>
      <c r="Q177">
        <v>44.331885774178303</v>
      </c>
      <c r="R177">
        <v>3.4539911455872301</v>
      </c>
      <c r="S177">
        <v>0.56345471437767702</v>
      </c>
      <c r="T177">
        <f t="shared" si="10"/>
        <v>0.31748121515442962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1525.95149792906</v>
      </c>
      <c r="O178">
        <v>1518.24394002698</v>
      </c>
      <c r="P178">
        <v>1496.3595548629501</v>
      </c>
      <c r="Q178">
        <v>29.591943066109899</v>
      </c>
      <c r="R178">
        <v>2.8415821708231999</v>
      </c>
      <c r="S178">
        <v>0.54248354886350703</v>
      </c>
      <c r="T178">
        <f t="shared" si="10"/>
        <v>0.29428840078754503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1464.91360969072</v>
      </c>
      <c r="O179">
        <v>1458.58087488668</v>
      </c>
      <c r="P179">
        <v>1529.83388527787</v>
      </c>
      <c r="Q179">
        <v>-64.920275587149703</v>
      </c>
      <c r="R179">
        <v>3.1069883273428802</v>
      </c>
      <c r="S179">
        <v>0.407644582910548</v>
      </c>
      <c r="T179">
        <f t="shared" si="10"/>
        <v>0.16617410597631466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1553.62622806849</v>
      </c>
      <c r="O180">
        <v>1544.44109367035</v>
      </c>
      <c r="P180">
        <v>1484.0068411510599</v>
      </c>
      <c r="Q180">
        <v>69.619386917428798</v>
      </c>
      <c r="R180">
        <v>3.0674855864359398</v>
      </c>
      <c r="S180">
        <v>0.598870582391689</v>
      </c>
      <c r="T180">
        <f t="shared" si="10"/>
        <v>0.35864597445416074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1521.2297646931299</v>
      </c>
      <c r="O181">
        <v>1519.9170077568599</v>
      </c>
      <c r="P181">
        <v>1434.6703252761999</v>
      </c>
      <c r="Q181">
        <v>86.559439416927503</v>
      </c>
      <c r="R181">
        <v>0.42207159949265999</v>
      </c>
      <c r="S181">
        <v>0.62205414334898301</v>
      </c>
      <c r="T181">
        <f t="shared" si="10"/>
        <v>0.38695135725763713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1518.24394002698</v>
      </c>
      <c r="O182">
        <v>1522.50312239202</v>
      </c>
      <c r="P182">
        <v>1435.98308221247</v>
      </c>
      <c r="Q182">
        <v>82.260857814508896</v>
      </c>
      <c r="R182">
        <v>2.2195916769294302</v>
      </c>
      <c r="S182">
        <v>0.61621928850201502</v>
      </c>
      <c r="T182">
        <f t="shared" si="10"/>
        <v>0.14728763451789958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1458.58087488668</v>
      </c>
      <c r="O183">
        <v>1450.4008910187499</v>
      </c>
      <c r="P183">
        <v>1504.0671127650301</v>
      </c>
      <c r="Q183">
        <v>-45.486237878345499</v>
      </c>
      <c r="R183">
        <v>3.7616775134129798</v>
      </c>
      <c r="S183">
        <v>0.43491149035284898</v>
      </c>
      <c r="T183">
        <f t="shared" si="10"/>
        <v>0.18914800444093627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1544.44109367035</v>
      </c>
      <c r="O184">
        <v>1554.4950362123</v>
      </c>
      <c r="P184">
        <v>1536.16662008191</v>
      </c>
      <c r="Q184">
        <v>8.2744735884434704</v>
      </c>
      <c r="R184">
        <v>4.1196719581918497</v>
      </c>
      <c r="S184">
        <v>0.51190567385084096</v>
      </c>
      <c r="T184">
        <f t="shared" si="10"/>
        <v>0.23823607121900164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1519.9170077568599</v>
      </c>
      <c r="O185">
        <v>1507.99295344038</v>
      </c>
      <c r="P185">
        <v>1493.1919755491899</v>
      </c>
      <c r="Q185">
        <v>26.7250322076654</v>
      </c>
      <c r="R185">
        <v>4.42956624924072</v>
      </c>
      <c r="S185">
        <v>0.53838473771634099</v>
      </c>
      <c r="T185">
        <f t="shared" si="10"/>
        <v>0.28985812580589326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1522.50312239202</v>
      </c>
      <c r="O186">
        <v>1529.17605737652</v>
      </c>
      <c r="P186">
        <v>1450.4008910187499</v>
      </c>
      <c r="Q186">
        <v>72.102231373261901</v>
      </c>
      <c r="R186">
        <v>3.35575524766378</v>
      </c>
      <c r="S186">
        <v>0.60229906581262205</v>
      </c>
      <c r="T186">
        <f t="shared" si="10"/>
        <v>0.15816603305351312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1554.4950362123</v>
      </c>
      <c r="O187">
        <v>1558.9086723524799</v>
      </c>
      <c r="P187">
        <v>1507.99295344038</v>
      </c>
      <c r="Q187">
        <v>46.502082771912697</v>
      </c>
      <c r="R187">
        <v>2.0363975741571201</v>
      </c>
      <c r="S187">
        <v>0.56652510333015105</v>
      </c>
      <c r="T187">
        <f t="shared" si="10"/>
        <v>0.18790048604293622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1505.11602986566</v>
      </c>
      <c r="O188">
        <v>1509.9545940395301</v>
      </c>
      <c r="P188">
        <v>1431.72389984744</v>
      </c>
      <c r="Q188">
        <v>73.392130018226695</v>
      </c>
      <c r="R188">
        <v>2.44419031108092</v>
      </c>
      <c r="S188">
        <v>0.60407631501258696</v>
      </c>
      <c r="T188">
        <f t="shared" si="10"/>
        <v>0.15675556433401228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1512.2470966329499</v>
      </c>
      <c r="O189">
        <v>1521.3141780517799</v>
      </c>
      <c r="P189">
        <v>1526.11267753996</v>
      </c>
      <c r="Q189">
        <v>-13.8655809070081</v>
      </c>
      <c r="R189">
        <v>3.4877173697867998</v>
      </c>
      <c r="S189">
        <v>0.48005641183110498</v>
      </c>
      <c r="T189">
        <f t="shared" si="10"/>
        <v>0.27034133487794543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1529.17605737652</v>
      </c>
      <c r="O190">
        <v>1527.1088259840201</v>
      </c>
      <c r="P190">
        <v>1558.9086723524799</v>
      </c>
      <c r="Q190">
        <v>-29.7326149759622</v>
      </c>
      <c r="R190">
        <v>0.90407235225595595</v>
      </c>
      <c r="S190">
        <v>0.457315476429414</v>
      </c>
      <c r="T190">
        <f t="shared" si="10"/>
        <v>0.2091374449818619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1443.7279560342499</v>
      </c>
      <c r="O191">
        <v>1435.2252379633201</v>
      </c>
      <c r="P191">
        <v>1503.5793173002</v>
      </c>
      <c r="Q191">
        <v>-59.851361265947403</v>
      </c>
      <c r="R191">
        <v>4.1005708933624501</v>
      </c>
      <c r="S191">
        <v>0.41470899014068802</v>
      </c>
      <c r="T191">
        <f t="shared" si="10"/>
        <v>0.17198354650350928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1509.9545940395301</v>
      </c>
      <c r="O192">
        <v>1501.4706369262501</v>
      </c>
      <c r="P192">
        <v>1521.3141780517799</v>
      </c>
      <c r="Q192">
        <v>-11.359584012249099</v>
      </c>
      <c r="R192">
        <v>3.5082458819653399</v>
      </c>
      <c r="S192">
        <v>0.48365806723526999</v>
      </c>
      <c r="T192">
        <f t="shared" si="10"/>
        <v>0.23392512600175694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1426.8853356735699</v>
      </c>
      <c r="O193">
        <v>1419.2216076422501</v>
      </c>
      <c r="P193">
        <v>1517.0455961211301</v>
      </c>
      <c r="Q193">
        <v>-90.160260447561299</v>
      </c>
      <c r="R193">
        <v>4.1083000278751696</v>
      </c>
      <c r="S193">
        <v>0.37308511935938699</v>
      </c>
      <c r="T193">
        <f t="shared" si="10"/>
        <v>0.13919250628740804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1527.1088259840201</v>
      </c>
      <c r="O194">
        <v>1523.15912539839</v>
      </c>
      <c r="P194">
        <v>1512.0820353711299</v>
      </c>
      <c r="Q194">
        <v>15.0267906128893</v>
      </c>
      <c r="R194">
        <v>1.5144214394445501</v>
      </c>
      <c r="S194">
        <v>0.52161181593926398</v>
      </c>
      <c r="T194">
        <f t="shared" si="10"/>
        <v>0.2720788865274566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1435.2252379633201</v>
      </c>
      <c r="O195">
        <v>1450.6686389413801</v>
      </c>
      <c r="P195">
        <v>1560.9759037449701</v>
      </c>
      <c r="Q195">
        <v>-125.75066578165099</v>
      </c>
      <c r="R195">
        <v>4.5862817390493804</v>
      </c>
      <c r="S195">
        <v>0.32653936863218502</v>
      </c>
      <c r="T195">
        <f t="shared" ref="T195:T258" si="11">(S195-G195)^2</f>
        <v>0.45354922200233599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1501.4706369262501</v>
      </c>
      <c r="O196">
        <v>1494.4419099643101</v>
      </c>
      <c r="P196">
        <v>1524.7093241524501</v>
      </c>
      <c r="Q196">
        <v>-23.238687226204799</v>
      </c>
      <c r="R196">
        <v>3.0126991768698201</v>
      </c>
      <c r="S196">
        <v>0.46660662411281001</v>
      </c>
      <c r="T196">
        <f t="shared" si="11"/>
        <v>0.21772174166595318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1419.2216076422501</v>
      </c>
      <c r="O197">
        <v>1413.5913896372999</v>
      </c>
      <c r="P197">
        <v>1529.7981351650701</v>
      </c>
      <c r="Q197">
        <v>-110.57652752282</v>
      </c>
      <c r="R197">
        <v>3.2541656224693698</v>
      </c>
      <c r="S197">
        <v>0.34603143528241598</v>
      </c>
      <c r="T197">
        <f t="shared" si="11"/>
        <v>0.11973775420360884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1523.15912539839</v>
      </c>
      <c r="O198">
        <v>1527.8675551440101</v>
      </c>
      <c r="P198">
        <v>1494.4419099643101</v>
      </c>
      <c r="Q198">
        <v>28.717215434081499</v>
      </c>
      <c r="R198">
        <v>2.05264775630345</v>
      </c>
      <c r="S198">
        <v>0.54123353788754203</v>
      </c>
      <c r="T198">
        <f t="shared" si="11"/>
        <v>0.21046666675918133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1450.6686389413801</v>
      </c>
      <c r="O199">
        <v>1459.08087665426</v>
      </c>
      <c r="P199">
        <v>1413.5913896372999</v>
      </c>
      <c r="Q199">
        <v>37.0772493040743</v>
      </c>
      <c r="R199">
        <v>3.7651856121179099</v>
      </c>
      <c r="S199">
        <v>0.55315681193456101</v>
      </c>
      <c r="T199">
        <f t="shared" si="11"/>
        <v>0.19966883472048527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1545.5325027669201</v>
      </c>
      <c r="O200">
        <v>1552.7708452925899</v>
      </c>
      <c r="P200">
        <v>1535.42835317002</v>
      </c>
      <c r="Q200">
        <v>10.104149596899299</v>
      </c>
      <c r="R200">
        <v>2.9820363909188798</v>
      </c>
      <c r="S200">
        <v>0.51453694209001799</v>
      </c>
      <c r="T200">
        <f t="shared" si="11"/>
        <v>0.23567438059531054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1516.03173595677</v>
      </c>
      <c r="O201">
        <v>1507.0094132348199</v>
      </c>
      <c r="P201">
        <v>1531.7380511143799</v>
      </c>
      <c r="Q201">
        <v>-15.706315157619199</v>
      </c>
      <c r="R201">
        <v>3.7796784800421301</v>
      </c>
      <c r="S201">
        <v>0.47741218040553401</v>
      </c>
      <c r="T201">
        <f t="shared" si="11"/>
        <v>0.22792238999956616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1527.8675551440101</v>
      </c>
      <c r="O202">
        <v>1518.3656700617</v>
      </c>
      <c r="P202">
        <v>1540.76037383633</v>
      </c>
      <c r="Q202">
        <v>-12.8928186923222</v>
      </c>
      <c r="R202">
        <v>3.9471600865767602</v>
      </c>
      <c r="S202">
        <v>0.48145425439508599</v>
      </c>
      <c r="T202">
        <f t="shared" si="11"/>
        <v>0.23179819907512816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1459.08087665426</v>
      </c>
      <c r="O203">
        <v>1465.69529302003</v>
      </c>
      <c r="P203">
        <v>1489.7334802186999</v>
      </c>
      <c r="Q203">
        <v>-30.652603564440799</v>
      </c>
      <c r="R203">
        <v>2.4317772288681598</v>
      </c>
      <c r="S203">
        <v>0.45600145545864601</v>
      </c>
      <c r="T203">
        <f t="shared" si="11"/>
        <v>0.29593441646311153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1552.7708452925899</v>
      </c>
      <c r="O204">
        <v>1558.0816742044501</v>
      </c>
      <c r="P204">
        <v>1405.17915192442</v>
      </c>
      <c r="Q204">
        <v>147.591693368173</v>
      </c>
      <c r="R204">
        <v>3.5462798825445199</v>
      </c>
      <c r="S204">
        <v>0.70048450276021001</v>
      </c>
      <c r="T204">
        <f t="shared" si="11"/>
        <v>8.9709533086798646E-2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1507.0094132348199</v>
      </c>
      <c r="O205">
        <v>1499.10028911529</v>
      </c>
      <c r="P205">
        <v>1528.19001064435</v>
      </c>
      <c r="Q205">
        <v>-21.180597409525699</v>
      </c>
      <c r="R205">
        <v>3.3687644527344802</v>
      </c>
      <c r="S205">
        <v>0.46955637477787099</v>
      </c>
      <c r="T205">
        <f t="shared" si="11"/>
        <v>0.22048318909453643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1518.3656700617</v>
      </c>
      <c r="O206">
        <v>1509.3548205598199</v>
      </c>
      <c r="P206">
        <v>1536.0991347638801</v>
      </c>
      <c r="Q206">
        <v>-17.733464702177798</v>
      </c>
      <c r="R206">
        <v>3.7980267720797301</v>
      </c>
      <c r="S206">
        <v>0.47450163164307602</v>
      </c>
      <c r="T206">
        <f t="shared" si="11"/>
        <v>0.22515179843194139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1465.69529302003</v>
      </c>
      <c r="O207">
        <v>1458.07297725134</v>
      </c>
      <c r="P207">
        <v>1550.2622589186301</v>
      </c>
      <c r="Q207">
        <v>-84.566965898607094</v>
      </c>
      <c r="R207">
        <v>4.0049352546741499</v>
      </c>
      <c r="S207">
        <v>0.38064614202153202</v>
      </c>
      <c r="T207">
        <f t="shared" si="11"/>
        <v>0.14489148543587632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1558.0816742044501</v>
      </c>
      <c r="O208">
        <v>1566.71148519334</v>
      </c>
      <c r="P208">
        <v>1483.1190638529399</v>
      </c>
      <c r="Q208">
        <v>74.962610351513106</v>
      </c>
      <c r="R208">
        <v>4.3832451749158201</v>
      </c>
      <c r="S208">
        <v>0.60623644607983895</v>
      </c>
      <c r="T208">
        <f t="shared" si="11"/>
        <v>0.15504973639583558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1499.10028911529</v>
      </c>
      <c r="O209">
        <v>1501.69764919615</v>
      </c>
      <c r="P209">
        <v>1399.86832301256</v>
      </c>
      <c r="Q209">
        <v>99.231966102730397</v>
      </c>
      <c r="R209">
        <v>1.4391633039604099</v>
      </c>
      <c r="S209">
        <v>0.63904581589735598</v>
      </c>
      <c r="T209">
        <f t="shared" si="11"/>
        <v>0.13028792302120543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1507.0161154198699</v>
      </c>
      <c r="O210">
        <v>1513.51764153156</v>
      </c>
      <c r="P210">
        <v>1458.07297725134</v>
      </c>
      <c r="Q210">
        <v>48.943138168530098</v>
      </c>
      <c r="R210">
        <v>3.0237729367076098</v>
      </c>
      <c r="S210">
        <v>0.56997259729601801</v>
      </c>
      <c r="T210">
        <f t="shared" si="11"/>
        <v>0.1849235670763327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1550.0336138949999</v>
      </c>
      <c r="O211">
        <v>1543.3601386677401</v>
      </c>
      <c r="P211">
        <v>1557.8845746873201</v>
      </c>
      <c r="Q211">
        <v>-7.8509607923163003</v>
      </c>
      <c r="R211">
        <v>2.7310937919793101</v>
      </c>
      <c r="S211">
        <v>0.48870348186990797</v>
      </c>
      <c r="T211">
        <f t="shared" si="11"/>
        <v>0.23883109319177148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1501.2732368971101</v>
      </c>
      <c r="O212">
        <v>1493.56232207839</v>
      </c>
      <c r="P212">
        <v>1545.10998426576</v>
      </c>
      <c r="Q212">
        <v>-43.836747368650101</v>
      </c>
      <c r="R212">
        <v>3.5270333203052502</v>
      </c>
      <c r="S212">
        <v>0.43724649689762302</v>
      </c>
      <c r="T212">
        <f t="shared" si="11"/>
        <v>0.19118449904924306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1480.86693964803</v>
      </c>
      <c r="O213">
        <v>1469.2247038922701</v>
      </c>
      <c r="P213">
        <v>1397.2709629317001</v>
      </c>
      <c r="Q213">
        <v>83.595976716332601</v>
      </c>
      <c r="R213">
        <v>3.7674990053065498</v>
      </c>
      <c r="S213">
        <v>0.61803523978986197</v>
      </c>
      <c r="T213">
        <f t="shared" si="11"/>
        <v>0.38196755762211221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1513.51764153156</v>
      </c>
      <c r="O214">
        <v>1520.46726319036</v>
      </c>
      <c r="P214">
        <v>1543.3601386677401</v>
      </c>
      <c r="Q214">
        <v>-29.842497136175101</v>
      </c>
      <c r="R214">
        <v>2.5604607085639901</v>
      </c>
      <c r="S214">
        <v>0.45715849998728503</v>
      </c>
      <c r="T214">
        <f t="shared" si="11"/>
        <v>0.29467689413605436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1461.8547025944999</v>
      </c>
      <c r="O215">
        <v>1471.9575662720999</v>
      </c>
      <c r="P215">
        <v>1493.56232207839</v>
      </c>
      <c r="Q215">
        <v>-31.707619483882802</v>
      </c>
      <c r="R215">
        <v>3.70404296164824</v>
      </c>
      <c r="S215">
        <v>0.45449532944406901</v>
      </c>
      <c r="T215">
        <f t="shared" si="11"/>
        <v>0.29757534559833482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1469.2247038922701</v>
      </c>
      <c r="O216">
        <v>1462.65701085363</v>
      </c>
      <c r="P216">
        <v>1550.8025774185601</v>
      </c>
      <c r="Q216">
        <v>-81.577873526292905</v>
      </c>
      <c r="R216">
        <v>3.4143522354738201</v>
      </c>
      <c r="S216">
        <v>0.38471092527591799</v>
      </c>
      <c r="T216">
        <f t="shared" si="11"/>
        <v>0.14800249602665297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1433.5976744703801</v>
      </c>
      <c r="O217">
        <v>1441.80652145861</v>
      </c>
      <c r="P217">
        <v>1541.87880023556</v>
      </c>
      <c r="Q217">
        <v>-108.281125765182</v>
      </c>
      <c r="R217">
        <v>2.5220261026167901</v>
      </c>
      <c r="S217">
        <v>0.34902759493954</v>
      </c>
      <c r="T217">
        <f t="shared" si="11"/>
        <v>0.42376507215019954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1520.46726319036</v>
      </c>
      <c r="O218">
        <v>1526.187298954</v>
      </c>
      <c r="P218">
        <v>1483.45945840079</v>
      </c>
      <c r="Q218">
        <v>37.007804789572901</v>
      </c>
      <c r="R218">
        <v>2.55963224433911</v>
      </c>
      <c r="S218">
        <v>0.553058000711943</v>
      </c>
      <c r="T218">
        <f t="shared" si="11"/>
        <v>0.19975715072760555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1471.9575662720999</v>
      </c>
      <c r="O219">
        <v>1462.6364241753899</v>
      </c>
      <c r="P219">
        <v>1441.80652145861</v>
      </c>
      <c r="Q219">
        <v>30.151044813487701</v>
      </c>
      <c r="R219">
        <v>3.4314179157787099</v>
      </c>
      <c r="S219">
        <v>0.54328224223821797</v>
      </c>
      <c r="T219">
        <f t="shared" si="11"/>
        <v>0.29515559473138575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1536.4105170089299</v>
      </c>
      <c r="O220">
        <v>1527.5490090886101</v>
      </c>
      <c r="P220">
        <v>1462.65701085363</v>
      </c>
      <c r="Q220">
        <v>73.753506155299903</v>
      </c>
      <c r="R220">
        <v>2.9314895403556802</v>
      </c>
      <c r="S220">
        <v>0.60457373620738897</v>
      </c>
      <c r="T220">
        <f t="shared" si="11"/>
        <v>0.36550940251176156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1533.6699532473399</v>
      </c>
      <c r="O221">
        <v>1526.4936236824899</v>
      </c>
      <c r="P221">
        <v>1557.3702704571999</v>
      </c>
      <c r="Q221">
        <v>-23.7003172098619</v>
      </c>
      <c r="R221">
        <v>3.0803312961062002</v>
      </c>
      <c r="S221">
        <v>0.46594530750075103</v>
      </c>
      <c r="T221">
        <f t="shared" si="11"/>
        <v>0.21710502958196942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1526.187298954</v>
      </c>
      <c r="O222">
        <v>1521.13475322914</v>
      </c>
      <c r="P222">
        <v>1471.5185187739601</v>
      </c>
      <c r="Q222">
        <v>54.668780180036499</v>
      </c>
      <c r="R222">
        <v>1.7481896353698101</v>
      </c>
      <c r="S222">
        <v>0.57803176756548802</v>
      </c>
      <c r="T222">
        <f t="shared" si="11"/>
        <v>0.33412072431488238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1462.6364241753899</v>
      </c>
      <c r="O223">
        <v>1458.79141352539</v>
      </c>
      <c r="P223">
        <v>1564.5466000220399</v>
      </c>
      <c r="Q223">
        <v>-101.910175846645</v>
      </c>
      <c r="R223">
        <v>2.1516225997448499</v>
      </c>
      <c r="S223">
        <v>0.35740567611240298</v>
      </c>
      <c r="T223">
        <f t="shared" si="11"/>
        <v>0.12773881731736389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1527.5490090886101</v>
      </c>
      <c r="O224">
        <v>1531.0025606141201</v>
      </c>
      <c r="P224">
        <v>1526.4936236824899</v>
      </c>
      <c r="Q224">
        <v>1.05538540611201</v>
      </c>
      <c r="R224">
        <v>1.38562964598051</v>
      </c>
      <c r="S224">
        <v>0.50151881701816103</v>
      </c>
      <c r="T224">
        <f t="shared" si="11"/>
        <v>0.24848348978697363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1477.73942263716</v>
      </c>
      <c r="O225">
        <v>1486.42352946347</v>
      </c>
      <c r="P225">
        <v>1451.1276635553099</v>
      </c>
      <c r="Q225">
        <v>26.611759081842401</v>
      </c>
      <c r="R225">
        <v>3.7611664643988298</v>
      </c>
      <c r="S225">
        <v>0.53822268126057304</v>
      </c>
      <c r="T225">
        <f t="shared" si="11"/>
        <v>0.21323829210217432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1521.13475322914</v>
      </c>
      <c r="O226">
        <v>1509.13836989744</v>
      </c>
      <c r="P226">
        <v>1442.443556729</v>
      </c>
      <c r="Q226">
        <v>78.691196500137494</v>
      </c>
      <c r="R226">
        <v>3.9245663718949002</v>
      </c>
      <c r="S226">
        <v>0.61134822015511803</v>
      </c>
      <c r="T226">
        <f t="shared" si="11"/>
        <v>0.37374664628683069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1458.79141352539</v>
      </c>
      <c r="O227">
        <v>1471.5431404199301</v>
      </c>
      <c r="P227">
        <v>1531.0025606141201</v>
      </c>
      <c r="Q227">
        <v>-72.211147088728893</v>
      </c>
      <c r="R227">
        <v>4.2332950586541296</v>
      </c>
      <c r="S227">
        <v>0.39755076280503898</v>
      </c>
      <c r="T227">
        <f t="shared" si="11"/>
        <v>0.36294508339679038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1486.42352946347</v>
      </c>
      <c r="O228">
        <v>1480.31997448013</v>
      </c>
      <c r="P228">
        <v>1568.3916106720401</v>
      </c>
      <c r="Q228">
        <v>-81.968081208572798</v>
      </c>
      <c r="R228">
        <v>3.17745071235586</v>
      </c>
      <c r="S228">
        <v>0.384179364897894</v>
      </c>
      <c r="T228">
        <f t="shared" si="11"/>
        <v>0.14759378441334919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1476.5710644988301</v>
      </c>
      <c r="O229">
        <v>1486.41246052735</v>
      </c>
      <c r="P229">
        <v>1523.0400721569799</v>
      </c>
      <c r="Q229">
        <v>-46.469007658152798</v>
      </c>
      <c r="R229">
        <v>3.47458860181984</v>
      </c>
      <c r="S229">
        <v>0.43352165356385902</v>
      </c>
      <c r="T229">
        <f t="shared" si="11"/>
        <v>0.32089771698102448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1509.13836989744</v>
      </c>
      <c r="O230">
        <v>1517.79851834033</v>
      </c>
      <c r="P230">
        <v>1513.19867612845</v>
      </c>
      <c r="Q230">
        <v>-4.0603062310099203</v>
      </c>
      <c r="R230">
        <v>3.4240460816317801</v>
      </c>
      <c r="S230">
        <v>0.49415701562275699</v>
      </c>
      <c r="T230">
        <f t="shared" si="11"/>
        <v>0.25587712484367564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1471.5431404199301</v>
      </c>
      <c r="O231">
        <v>1482.22298326493</v>
      </c>
      <c r="P231">
        <v>1486.41246052735</v>
      </c>
      <c r="Q231">
        <v>-14.869320107420201</v>
      </c>
      <c r="R231">
        <v>4.0967155610863797</v>
      </c>
      <c r="S231">
        <v>0.47861438336373802</v>
      </c>
      <c r="T231">
        <f t="shared" si="11"/>
        <v>0.27184296123517521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1518.25083371958</v>
      </c>
      <c r="O232">
        <v>1524.2543142071399</v>
      </c>
      <c r="P232">
        <v>1480.31997448013</v>
      </c>
      <c r="Q232">
        <v>37.930859239450903</v>
      </c>
      <c r="R232">
        <v>2.6943853192518401</v>
      </c>
      <c r="S232">
        <v>0.55437105118825503</v>
      </c>
      <c r="T232">
        <f t="shared" si="11"/>
        <v>0.19858516001906082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1454.4399400606901</v>
      </c>
      <c r="O233">
        <v>1448.7908449132301</v>
      </c>
      <c r="P233">
        <v>1574.4951656553801</v>
      </c>
      <c r="Q233">
        <v>-120.05522559468599</v>
      </c>
      <c r="R233">
        <v>3.3848211221981201</v>
      </c>
      <c r="S233">
        <v>0.33378987801842802</v>
      </c>
      <c r="T233">
        <f t="shared" si="11"/>
        <v>0.11141568266755705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1517.79851834033</v>
      </c>
      <c r="O234">
        <v>1511.61804946917</v>
      </c>
      <c r="P234">
        <v>1580.1442608028401</v>
      </c>
      <c r="Q234">
        <v>-62.345742462508497</v>
      </c>
      <c r="R234">
        <v>3.00585948016343</v>
      </c>
      <c r="S234">
        <v>0.41122806385022298</v>
      </c>
      <c r="T234">
        <f t="shared" si="11"/>
        <v>0.16910852049800307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1482.22298326493</v>
      </c>
      <c r="O235">
        <v>1492.5706955194501</v>
      </c>
      <c r="P235">
        <v>1504.53852768557</v>
      </c>
      <c r="Q235">
        <v>-22.3155444206343</v>
      </c>
      <c r="R235">
        <v>3.88960149945536</v>
      </c>
      <c r="S235">
        <v>0.46792943925140501</v>
      </c>
      <c r="T235">
        <f t="shared" si="11"/>
        <v>0.28309908161532427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1524.2543142071399</v>
      </c>
      <c r="O236">
        <v>1515.5416977595801</v>
      </c>
      <c r="P236">
        <v>1448.7908449132301</v>
      </c>
      <c r="Q236">
        <v>75.463469293915097</v>
      </c>
      <c r="R236">
        <v>2.8710709845503599</v>
      </c>
      <c r="S236">
        <v>0.60692448876731697</v>
      </c>
      <c r="T236">
        <f t="shared" si="11"/>
        <v>0.36835733506546908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1474.31649399257</v>
      </c>
      <c r="O237">
        <v>1483.70479722304</v>
      </c>
      <c r="P237">
        <v>1475.7326176823501</v>
      </c>
      <c r="Q237">
        <v>-1.41612368977394</v>
      </c>
      <c r="R237">
        <v>3.7400770781706298</v>
      </c>
      <c r="S237">
        <v>0.49796204547445599</v>
      </c>
      <c r="T237">
        <f t="shared" si="11"/>
        <v>0.25204210778419217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1511.61804946917</v>
      </c>
      <c r="O238">
        <v>1500.66162013351</v>
      </c>
      <c r="P238">
        <v>1492.5706955194501</v>
      </c>
      <c r="Q238">
        <v>19.047353949716399</v>
      </c>
      <c r="R238">
        <v>4.1550107935624201</v>
      </c>
      <c r="S238">
        <v>0.52738391691451603</v>
      </c>
      <c r="T238">
        <f t="shared" si="11"/>
        <v>0.27813379582009712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1515.5416977595801</v>
      </c>
      <c r="O239">
        <v>1509.1993119252199</v>
      </c>
      <c r="P239">
        <v>1586.3247296740101</v>
      </c>
      <c r="Q239">
        <v>-70.7830319144296</v>
      </c>
      <c r="R239">
        <v>3.1749921992787198</v>
      </c>
      <c r="S239">
        <v>0.399521349111013</v>
      </c>
      <c r="T239">
        <f t="shared" si="11"/>
        <v>0.15961730839548394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1483.70479722304</v>
      </c>
      <c r="O240">
        <v>1495.5296975404599</v>
      </c>
      <c r="P240">
        <v>1494.1908154310499</v>
      </c>
      <c r="Q240">
        <v>-10.4860182080099</v>
      </c>
      <c r="R240">
        <v>4.5914274592259403</v>
      </c>
      <c r="S240">
        <v>0.484913987101809</v>
      </c>
      <c r="T240">
        <f t="shared" si="11"/>
        <v>0.26531360068335541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1466.3443144518801</v>
      </c>
      <c r="O241">
        <v>1470.4811363384299</v>
      </c>
      <c r="P241">
        <v>1457.50346136079</v>
      </c>
      <c r="Q241">
        <v>8.8408530910905903</v>
      </c>
      <c r="R241">
        <v>1.6979248630231101</v>
      </c>
      <c r="S241">
        <v>0.51272026499700496</v>
      </c>
      <c r="T241">
        <f t="shared" si="11"/>
        <v>0.23744154014458907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1500.66162013351</v>
      </c>
      <c r="O242">
        <v>1490.1416116391699</v>
      </c>
      <c r="P242">
        <v>1509.1993119252199</v>
      </c>
      <c r="Q242">
        <v>-8.5376917917048996</v>
      </c>
      <c r="R242">
        <v>4.3139917349115002</v>
      </c>
      <c r="S242">
        <v>0.48771574637954901</v>
      </c>
      <c r="T242">
        <f t="shared" si="11"/>
        <v>0.23786664926656056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1503.5271248551101</v>
      </c>
      <c r="O243">
        <v>1511.26129187283</v>
      </c>
      <c r="P243">
        <v>1495.5296975404599</v>
      </c>
      <c r="Q243">
        <v>7.9974273146488004</v>
      </c>
      <c r="R243">
        <v>3.1665428321031901</v>
      </c>
      <c r="S243">
        <v>0.51150719078760098</v>
      </c>
      <c r="T243">
        <f t="shared" si="11"/>
        <v>0.23862522465222127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1470.4811363384299</v>
      </c>
      <c r="O244">
        <v>1484.0009667736299</v>
      </c>
      <c r="P244">
        <v>1592.66711550837</v>
      </c>
      <c r="Q244">
        <v>-122.18597916994401</v>
      </c>
      <c r="R244">
        <v>4.0422131301962896</v>
      </c>
      <c r="S244">
        <v>0.33106790761691002</v>
      </c>
      <c r="T244">
        <f t="shared" si="11"/>
        <v>0.44747014422001874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1453.36663947425</v>
      </c>
      <c r="O245">
        <v>1444.1819168452801</v>
      </c>
      <c r="P245">
        <v>1482.3659151136301</v>
      </c>
      <c r="Q245">
        <v>-28.999275639377601</v>
      </c>
      <c r="R245">
        <v>4.0076166559721003</v>
      </c>
      <c r="S245">
        <v>0.45836333249505101</v>
      </c>
      <c r="T245">
        <f t="shared" si="11"/>
        <v>0.2100969445759687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1490.1416116391699</v>
      </c>
      <c r="O246">
        <v>1481.0098381211401</v>
      </c>
      <c r="P246">
        <v>1487.7955305227299</v>
      </c>
      <c r="Q246">
        <v>2.3460811164441102</v>
      </c>
      <c r="R246">
        <v>3.6282100580234702</v>
      </c>
      <c r="S246">
        <v>0.50337623081323402</v>
      </c>
      <c r="T246">
        <f t="shared" si="11"/>
        <v>0.25338762974773826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1511.26129187283</v>
      </c>
      <c r="O247">
        <v>1511.26129187283</v>
      </c>
      <c r="P247">
        <v>1444.1819168452801</v>
      </c>
      <c r="Q247">
        <v>67.079375027553596</v>
      </c>
      <c r="R247">
        <v>0</v>
      </c>
      <c r="S247">
        <v>0.59535311988226602</v>
      </c>
      <c r="T247">
        <f t="shared" si="11"/>
        <v>0.16373909758901578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1519.7193204195501</v>
      </c>
      <c r="O248">
        <v>1515.2103220039801</v>
      </c>
      <c r="P248">
        <v>1484.0009667736299</v>
      </c>
      <c r="Q248">
        <v>35.7183536459222</v>
      </c>
      <c r="R248">
        <v>1.6359993688066199</v>
      </c>
      <c r="S248">
        <v>0.55122251286233404</v>
      </c>
      <c r="T248">
        <f t="shared" si="11"/>
        <v>0.30384625868626602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1491.5506377426</v>
      </c>
      <c r="O249">
        <v>1485.5498967256499</v>
      </c>
      <c r="P249">
        <v>1579.14728507317</v>
      </c>
      <c r="Q249">
        <v>-87.596647330573404</v>
      </c>
      <c r="R249">
        <v>3.1872791992363498</v>
      </c>
      <c r="S249">
        <v>0.37654316687322897</v>
      </c>
      <c r="T249">
        <f t="shared" si="11"/>
        <v>0.14178475651892036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1481.0098381211401</v>
      </c>
      <c r="O250">
        <v>1471.4733821044599</v>
      </c>
      <c r="P250">
        <v>1488.5099651892101</v>
      </c>
      <c r="Q250">
        <v>-7.5001270680647796</v>
      </c>
      <c r="R250">
        <v>3.8987316496206699</v>
      </c>
      <c r="S250">
        <v>0.48920812580719503</v>
      </c>
      <c r="T250">
        <f t="shared" si="11"/>
        <v>0.23932459035578835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1511.26129187283</v>
      </c>
      <c r="O251">
        <v>1505.6315234490901</v>
      </c>
      <c r="P251">
        <v>1585.1480260901201</v>
      </c>
      <c r="Q251">
        <v>-73.886734217285706</v>
      </c>
      <c r="R251">
        <v>2.8487635978913199</v>
      </c>
      <c r="S251">
        <v>0.39524293471830202</v>
      </c>
      <c r="T251">
        <f t="shared" si="11"/>
        <v>0.15621697744473595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1515.2103220039801</v>
      </c>
      <c r="O252">
        <v>1519.43435923942</v>
      </c>
      <c r="P252">
        <v>1485.5498967256499</v>
      </c>
      <c r="Q252">
        <v>29.660425278331299</v>
      </c>
      <c r="R252">
        <v>1.8469022199510301</v>
      </c>
      <c r="S252">
        <v>0.54258138954901203</v>
      </c>
      <c r="T252">
        <f t="shared" si="11"/>
        <v>0.20923178518691268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1496.92730404076</v>
      </c>
      <c r="O253">
        <v>1506.1152215089901</v>
      </c>
      <c r="P253">
        <v>1444.1819168452801</v>
      </c>
      <c r="Q253">
        <v>52.745387195482898</v>
      </c>
      <c r="R253">
        <v>4.3270744278787099</v>
      </c>
      <c r="S253">
        <v>0.57532889154719902</v>
      </c>
      <c r="T253">
        <f t="shared" si="11"/>
        <v>0.18034555035453065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1471.4733821044599</v>
      </c>
      <c r="O254">
        <v>1479.2382806952501</v>
      </c>
      <c r="P254">
        <v>1434.9939993770499</v>
      </c>
      <c r="Q254">
        <v>36.479382727406303</v>
      </c>
      <c r="R254">
        <v>3.4688417939693301</v>
      </c>
      <c r="S254">
        <v>0.55230598268922004</v>
      </c>
      <c r="T254">
        <f t="shared" si="11"/>
        <v>0.20042993313586493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1505.6315234490901</v>
      </c>
      <c r="O255">
        <v>1510.5275551761499</v>
      </c>
      <c r="P255">
        <v>1519.43435923942</v>
      </c>
      <c r="Q255">
        <v>-13.8028357903379</v>
      </c>
      <c r="R255">
        <v>1.88362003967387</v>
      </c>
      <c r="S255">
        <v>0.48014656629888097</v>
      </c>
      <c r="T255">
        <f t="shared" si="11"/>
        <v>0.27024759253084374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1506.1152215089901</v>
      </c>
      <c r="O256">
        <v>1499.3116672185399</v>
      </c>
      <c r="P256">
        <v>1590.77779451386</v>
      </c>
      <c r="Q256">
        <v>-84.662573004877501</v>
      </c>
      <c r="R256">
        <v>3.5759584996414402</v>
      </c>
      <c r="S256">
        <v>0.38051640091042899</v>
      </c>
      <c r="T256">
        <f t="shared" si="11"/>
        <v>0.14479273136182633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1498.0464212058901</v>
      </c>
      <c r="O257">
        <v>1506.0397695337499</v>
      </c>
      <c r="P257">
        <v>1481.3258594901999</v>
      </c>
      <c r="Q257">
        <v>16.720561715681701</v>
      </c>
      <c r="R257">
        <v>3.3588620541318801</v>
      </c>
      <c r="S257">
        <v>0.52404426266746795</v>
      </c>
      <c r="T257">
        <f t="shared" si="11"/>
        <v>0.22653386389975425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1479.2382806952501</v>
      </c>
      <c r="O258">
        <v>1474.46643012902</v>
      </c>
      <c r="P258">
        <v>1473.3325111623401</v>
      </c>
      <c r="Q258">
        <v>5.9057695329070201</v>
      </c>
      <c r="R258">
        <v>1.8768404437702</v>
      </c>
      <c r="S258">
        <v>0.50849826708121404</v>
      </c>
      <c r="T258">
        <f t="shared" si="11"/>
        <v>0.25857048762459767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1510.5275551761499</v>
      </c>
      <c r="O259">
        <v>1517.02672456443</v>
      </c>
      <c r="P259">
        <v>1506.0397695337499</v>
      </c>
      <c r="Q259">
        <v>4.4877856424006897</v>
      </c>
      <c r="R259">
        <v>2.6336848690961001</v>
      </c>
      <c r="S259">
        <v>0.50645808353614596</v>
      </c>
      <c r="T259">
        <f t="shared" ref="T259:T322" si="12">(S259-G259)^2</f>
        <v>0.24358362330681388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1514.53832751236</v>
      </c>
      <c r="O260">
        <v>1520.4376797876</v>
      </c>
      <c r="P260">
        <v>1499.3116672185399</v>
      </c>
      <c r="Q260">
        <v>15.226660293817099</v>
      </c>
      <c r="R260">
        <v>2.46782630758358</v>
      </c>
      <c r="S260">
        <v>0.52189890697688901</v>
      </c>
      <c r="T260">
        <f t="shared" si="12"/>
        <v>0.22858065514989342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1427.22910078627</v>
      </c>
      <c r="O261">
        <v>1423.6805471302</v>
      </c>
      <c r="P261">
        <v>1597.58134880431</v>
      </c>
      <c r="Q261">
        <v>-170.35224801804199</v>
      </c>
      <c r="R261">
        <v>2.6018887459242399</v>
      </c>
      <c r="S261">
        <v>0.27276751641435298</v>
      </c>
      <c r="T261">
        <f t="shared" si="12"/>
        <v>7.4402118010854321E-2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1480.8498225967701</v>
      </c>
      <c r="O262">
        <v>1489.7068218960101</v>
      </c>
      <c r="P262">
        <v>1517.02672456443</v>
      </c>
      <c r="Q262">
        <v>-36.176901967660299</v>
      </c>
      <c r="R262">
        <v>3.2097822288920099</v>
      </c>
      <c r="S262">
        <v>0.44812459739355498</v>
      </c>
      <c r="T262">
        <f t="shared" si="12"/>
        <v>0.3045664600020257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1515.3282598407</v>
      </c>
      <c r="O263">
        <v>1509.65003946775</v>
      </c>
      <c r="P263">
        <v>1601.12990246037</v>
      </c>
      <c r="Q263">
        <v>-85.801642619672094</v>
      </c>
      <c r="R263">
        <v>2.9966439574400701</v>
      </c>
      <c r="S263">
        <v>0.378971973554036</v>
      </c>
      <c r="T263">
        <f t="shared" si="12"/>
        <v>0.14361975673944097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1495.0592362074799</v>
      </c>
      <c r="O264">
        <v>1503.0590038891501</v>
      </c>
      <c r="P264">
        <v>1423.6805471302</v>
      </c>
      <c r="Q264">
        <v>71.378689077277798</v>
      </c>
      <c r="R264">
        <v>4.0129355980548498</v>
      </c>
      <c r="S264">
        <v>0.60130096852050696</v>
      </c>
      <c r="T264">
        <f t="shared" si="12"/>
        <v>0.15896091770268578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1499.6554501091</v>
      </c>
      <c r="O265">
        <v>1491.7610021057401</v>
      </c>
      <c r="P265">
        <v>1478.10436172857</v>
      </c>
      <c r="Q265">
        <v>21.5510883805368</v>
      </c>
      <c r="R265">
        <v>2.97356789944208</v>
      </c>
      <c r="S265">
        <v>0.53097479326705599</v>
      </c>
      <c r="T265">
        <f t="shared" si="12"/>
        <v>0.28193423108499283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1489.7068218960101</v>
      </c>
      <c r="O266">
        <v>1498.92664123497</v>
      </c>
      <c r="P266">
        <v>1582.23927243449</v>
      </c>
      <c r="Q266">
        <v>-92.532450538483104</v>
      </c>
      <c r="R266">
        <v>2.9264473560080302</v>
      </c>
      <c r="S266">
        <v>0.36989679175143297</v>
      </c>
      <c r="T266">
        <f t="shared" si="12"/>
        <v>0.397030053045137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1503.85572383314</v>
      </c>
      <c r="O267">
        <v>1492.7672391440799</v>
      </c>
      <c r="P267">
        <v>1491.7610021057401</v>
      </c>
      <c r="Q267">
        <v>12.094721727394001</v>
      </c>
      <c r="R267">
        <v>4.2862439350641903</v>
      </c>
      <c r="S267">
        <v>0.51739867618564495</v>
      </c>
      <c r="T267">
        <f t="shared" si="12"/>
        <v>0.2677013901186579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1509.65003946775</v>
      </c>
      <c r="O268">
        <v>1501.93262602294</v>
      </c>
      <c r="P268">
        <v>1503.0590038891501</v>
      </c>
      <c r="Q268">
        <v>6.5910355785949797</v>
      </c>
      <c r="R268">
        <v>3.0295010448589301</v>
      </c>
      <c r="S268">
        <v>0.50948412497819995</v>
      </c>
      <c r="T268">
        <f t="shared" si="12"/>
        <v>0.25957407360480206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1434.1013748630901</v>
      </c>
      <c r="O269">
        <v>1424.7122310873499</v>
      </c>
      <c r="P269">
        <v>1491.3335934695799</v>
      </c>
      <c r="Q269">
        <v>-57.232218606496197</v>
      </c>
      <c r="R269">
        <v>4.4884059006691004</v>
      </c>
      <c r="S269">
        <v>0.41837320347240498</v>
      </c>
      <c r="T269">
        <f t="shared" si="12"/>
        <v>0.17503613738376236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1498.92664123497</v>
      </c>
      <c r="O270">
        <v>1493.0101356989801</v>
      </c>
      <c r="P270">
        <v>1502.8494867948</v>
      </c>
      <c r="Q270">
        <v>-3.9228455598322398</v>
      </c>
      <c r="R270">
        <v>2.3936271683850099</v>
      </c>
      <c r="S270">
        <v>0.49435481131972903</v>
      </c>
      <c r="T270">
        <f t="shared" si="12"/>
        <v>0.2443866794749649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1492.7672391440799</v>
      </c>
      <c r="O271">
        <v>1479.68711764708</v>
      </c>
      <c r="P271">
        <v>1424.7122310873499</v>
      </c>
      <c r="Q271">
        <v>68.055008056734295</v>
      </c>
      <c r="R271">
        <v>4.3841138340014503</v>
      </c>
      <c r="S271">
        <v>0.59670537729006101</v>
      </c>
      <c r="T271">
        <f t="shared" si="12"/>
        <v>0.35605730728687407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1501.93262602294</v>
      </c>
      <c r="O272">
        <v>1493.6597912730699</v>
      </c>
      <c r="P272">
        <v>1500.7227372453201</v>
      </c>
      <c r="Q272">
        <v>1.20988877762557</v>
      </c>
      <c r="R272">
        <v>3.2976504070134101</v>
      </c>
      <c r="S272">
        <v>0.50174116287653803</v>
      </c>
      <c r="T272">
        <f t="shared" si="12"/>
        <v>0.25174419452470065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1510.7764173339499</v>
      </c>
      <c r="O273">
        <v>1504.1471702245301</v>
      </c>
      <c r="P273">
        <v>1573.01945309554</v>
      </c>
      <c r="Q273">
        <v>-62.2430357615833</v>
      </c>
      <c r="R273">
        <v>3.2229999584571498</v>
      </c>
      <c r="S273">
        <v>0.411371219042452</v>
      </c>
      <c r="T273">
        <f t="shared" si="12"/>
        <v>0.16922627985647301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1493.0101356989801</v>
      </c>
      <c r="O274">
        <v>1482.7982866968</v>
      </c>
      <c r="P274">
        <v>1504.1471702245301</v>
      </c>
      <c r="Q274">
        <v>-11.13703452555</v>
      </c>
      <c r="R274">
        <v>4.2199640772865097</v>
      </c>
      <c r="S274">
        <v>0.48397800621780601</v>
      </c>
      <c r="T274">
        <f t="shared" si="12"/>
        <v>0.23423471050256267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1479.68711764708</v>
      </c>
      <c r="O275">
        <v>1489.24128863487</v>
      </c>
      <c r="P275">
        <v>1493.6597912730699</v>
      </c>
      <c r="Q275">
        <v>-13.972673625986999</v>
      </c>
      <c r="R275">
        <v>3.67399255898968</v>
      </c>
      <c r="S275">
        <v>0.479902540117358</v>
      </c>
      <c r="T275">
        <f t="shared" si="12"/>
        <v>0.2705013677763764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1508.7659923307799</v>
      </c>
      <c r="O276">
        <v>1499.6269204475</v>
      </c>
      <c r="P276">
        <v>1437.7923525843501</v>
      </c>
      <c r="Q276">
        <v>70.9736397464319</v>
      </c>
      <c r="R276">
        <v>3.04259537368746</v>
      </c>
      <c r="S276">
        <v>0.600741851007766</v>
      </c>
      <c r="T276">
        <f t="shared" si="12"/>
        <v>0.36089077155223692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1508.9955719951899</v>
      </c>
      <c r="O277">
        <v>1518.3621748175101</v>
      </c>
      <c r="P277">
        <v>1579.6487002049601</v>
      </c>
      <c r="Q277">
        <v>-70.653128209764404</v>
      </c>
      <c r="R277">
        <v>3.12064456831822</v>
      </c>
      <c r="S277">
        <v>0.39970075942625699</v>
      </c>
      <c r="T277">
        <f t="shared" si="12"/>
        <v>0.36035917823341262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1482.7982866968</v>
      </c>
      <c r="O278">
        <v>1475.5032979447999</v>
      </c>
      <c r="P278">
        <v>1446.93142446763</v>
      </c>
      <c r="Q278">
        <v>35.8668622291693</v>
      </c>
      <c r="R278">
        <v>2.6458248838958398</v>
      </c>
      <c r="S278">
        <v>0.55143398162196</v>
      </c>
      <c r="T278">
        <f t="shared" si="12"/>
        <v>0.30407943608744814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1489.24128863487</v>
      </c>
      <c r="O279">
        <v>1495.44933641951</v>
      </c>
      <c r="P279">
        <v>1570.2820973826499</v>
      </c>
      <c r="Q279">
        <v>-81.040808747776296</v>
      </c>
      <c r="R279">
        <v>2.0203325980014699</v>
      </c>
      <c r="S279">
        <v>0.38544299183451403</v>
      </c>
      <c r="T279">
        <f t="shared" si="12"/>
        <v>0.37768031628531318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1484.1056202852801</v>
      </c>
      <c r="O280">
        <v>1492.1751108814301</v>
      </c>
      <c r="P280">
        <v>1499.6269204475</v>
      </c>
      <c r="Q280">
        <v>-15.5213001622226</v>
      </c>
      <c r="R280">
        <v>3.0898522644305002</v>
      </c>
      <c r="S280">
        <v>0.47767790136478</v>
      </c>
      <c r="T280">
        <f t="shared" si="12"/>
        <v>0.27282037472270043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1514.35901922671</v>
      </c>
      <c r="O281">
        <v>1507.67905069114</v>
      </c>
      <c r="P281">
        <v>1518.3621748175101</v>
      </c>
      <c r="Q281">
        <v>-4.0031555907924004</v>
      </c>
      <c r="R281">
        <v>2.7031315392231701</v>
      </c>
      <c r="S281">
        <v>0.49423925093101001</v>
      </c>
      <c r="T281">
        <f t="shared" si="12"/>
        <v>0.24427243716084587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1475.5032979447999</v>
      </c>
      <c r="O282">
        <v>1482.2264130797</v>
      </c>
      <c r="P282">
        <v>1525.0421433530701</v>
      </c>
      <c r="Q282">
        <v>-49.538845408275201</v>
      </c>
      <c r="R282">
        <v>2.3556283236135198</v>
      </c>
      <c r="S282">
        <v>0.42918710328702198</v>
      </c>
      <c r="T282">
        <f t="shared" si="12"/>
        <v>0.32582736305386084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1495.44933641951</v>
      </c>
      <c r="O283">
        <v>1502.9713276048701</v>
      </c>
      <c r="P283">
        <v>1507.67905069114</v>
      </c>
      <c r="Q283">
        <v>-12.229714271636601</v>
      </c>
      <c r="R283">
        <v>2.9065290395671299</v>
      </c>
      <c r="S283">
        <v>0.482407291792745</v>
      </c>
      <c r="T283">
        <f t="shared" si="12"/>
        <v>0.26790221158932059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1492.1751108814301</v>
      </c>
      <c r="O284">
        <v>1501.10588671758</v>
      </c>
      <c r="P284">
        <v>1454.2264132196401</v>
      </c>
      <c r="Q284">
        <v>37.948697661787499</v>
      </c>
      <c r="R284">
        <v>4.0083950029618904</v>
      </c>
      <c r="S284">
        <v>0.554396419037812</v>
      </c>
      <c r="T284">
        <f t="shared" si="12"/>
        <v>0.19856255136632522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1491.55742985135</v>
      </c>
      <c r="O285">
        <v>1487.4436109578</v>
      </c>
      <c r="P285">
        <v>1564.0740495980101</v>
      </c>
      <c r="Q285">
        <v>-72.5166197466651</v>
      </c>
      <c r="R285">
        <v>2.0717760736186199</v>
      </c>
      <c r="S285">
        <v>0.397129684614898</v>
      </c>
      <c r="T285">
        <f t="shared" si="12"/>
        <v>0.15771198640232836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1482.2264130797</v>
      </c>
      <c r="O286">
        <v>1488.0677995718199</v>
      </c>
      <c r="P286">
        <v>1501.10588671758</v>
      </c>
      <c r="Q286">
        <v>-18.879473637878601</v>
      </c>
      <c r="R286">
        <v>2.21624344538268</v>
      </c>
      <c r="S286">
        <v>0.47285696395045201</v>
      </c>
      <c r="T286">
        <f t="shared" si="12"/>
        <v>0.27787978045553496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1502.9713276048701</v>
      </c>
      <c r="O287">
        <v>1510.25963776443</v>
      </c>
      <c r="P287">
        <v>1518.3190282181699</v>
      </c>
      <c r="Q287">
        <v>-15.3477006132975</v>
      </c>
      <c r="R287">
        <v>2.7920668156849899</v>
      </c>
      <c r="S287">
        <v>0.47792723880249</v>
      </c>
      <c r="T287">
        <f t="shared" si="12"/>
        <v>0.2725599679843923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1500.1570595057799</v>
      </c>
      <c r="O288">
        <v>1508.9908983714199</v>
      </c>
      <c r="P288">
        <v>1487.4436109578</v>
      </c>
      <c r="Q288">
        <v>12.713448547976901</v>
      </c>
      <c r="R288">
        <v>3.66768449135437</v>
      </c>
      <c r="S288">
        <v>0.518287961439448</v>
      </c>
      <c r="T288">
        <f t="shared" si="12"/>
        <v>0.23204648809416273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1445.29563738349</v>
      </c>
      <c r="O289">
        <v>1439.82883596378</v>
      </c>
      <c r="P289">
        <v>1568.18786849156</v>
      </c>
      <c r="Q289">
        <v>-122.892231108072</v>
      </c>
      <c r="R289">
        <v>3.3115254044983602</v>
      </c>
      <c r="S289">
        <v>0.33016817037101698</v>
      </c>
      <c r="T289">
        <f t="shared" si="12"/>
        <v>0.10901102072614489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1488.0677995718199</v>
      </c>
      <c r="O290">
        <v>1487.12827202675</v>
      </c>
      <c r="P290">
        <v>1510.25963776443</v>
      </c>
      <c r="Q290">
        <v>-22.1918381926112</v>
      </c>
      <c r="R290">
        <v>0.40141594551237098</v>
      </c>
      <c r="S290">
        <v>0.46810673844558598</v>
      </c>
      <c r="T290">
        <f t="shared" si="12"/>
        <v>0.21912391857816424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1495.2645002254601</v>
      </c>
      <c r="O291">
        <v>1488.4817974049899</v>
      </c>
      <c r="P291">
        <v>1573.65466991126</v>
      </c>
      <c r="Q291">
        <v>-78.390169685798398</v>
      </c>
      <c r="R291">
        <v>3.48668086507449</v>
      </c>
      <c r="S291">
        <v>0.38906358700123</v>
      </c>
      <c r="T291">
        <f t="shared" si="12"/>
        <v>0.15137047473026366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1508.9908983714199</v>
      </c>
      <c r="O292">
        <v>1514.5652727007</v>
      </c>
      <c r="P292">
        <v>1439.82883596378</v>
      </c>
      <c r="Q292">
        <v>69.162062407633101</v>
      </c>
      <c r="R292">
        <v>2.7749635173098799</v>
      </c>
      <c r="S292">
        <v>0.59823800965273299</v>
      </c>
      <c r="T292">
        <f t="shared" si="12"/>
        <v>0.16141269688779747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1478.60977209217</v>
      </c>
      <c r="O293">
        <v>1478.60977209217</v>
      </c>
      <c r="P293">
        <v>1511.0307180586101</v>
      </c>
      <c r="Q293">
        <v>-32.420945966436598</v>
      </c>
      <c r="R293">
        <v>0</v>
      </c>
      <c r="S293">
        <v>0.45347746442027098</v>
      </c>
      <c r="T293">
        <f t="shared" si="12"/>
        <v>0.29868688189649611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1487.12827202675</v>
      </c>
      <c r="O294">
        <v>1495.0305255399001</v>
      </c>
      <c r="P294">
        <v>1580.43737273173</v>
      </c>
      <c r="Q294">
        <v>-93.309100704979102</v>
      </c>
      <c r="R294">
        <v>2.5041023350514999</v>
      </c>
      <c r="S294">
        <v>0.36885538561773201</v>
      </c>
      <c r="T294">
        <f t="shared" si="12"/>
        <v>0.39834352426374176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1511.1991653094999</v>
      </c>
      <c r="O295">
        <v>1502.4387413930001</v>
      </c>
      <c r="P295">
        <v>1478.60977209217</v>
      </c>
      <c r="Q295">
        <v>32.589393217334397</v>
      </c>
      <c r="R295">
        <v>3.2044693814801</v>
      </c>
      <c r="S295">
        <v>0.54676284112026197</v>
      </c>
      <c r="T295">
        <f t="shared" si="12"/>
        <v>0.29894960442990082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1488.4817974049899</v>
      </c>
      <c r="O296">
        <v>1485.3133271789</v>
      </c>
      <c r="P296">
        <v>1514.5652727007</v>
      </c>
      <c r="Q296">
        <v>-26.083475295705501</v>
      </c>
      <c r="R296">
        <v>1.37005086660491</v>
      </c>
      <c r="S296">
        <v>0.46253322461572999</v>
      </c>
      <c r="T296">
        <f t="shared" si="12"/>
        <v>0.21393698387342533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1434.2544616345101</v>
      </c>
      <c r="O297">
        <v>1444.81901305306</v>
      </c>
      <c r="P297">
        <v>1511.0307180586101</v>
      </c>
      <c r="Q297">
        <v>-76.776256424097895</v>
      </c>
      <c r="R297">
        <v>3.4710373856275898</v>
      </c>
      <c r="S297">
        <v>0.39127412097027298</v>
      </c>
      <c r="T297">
        <f t="shared" si="12"/>
        <v>0.37054719580051382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1495.0305255399001</v>
      </c>
      <c r="O298">
        <v>1501.2797808361499</v>
      </c>
      <c r="P298">
        <v>1487.3701960086701</v>
      </c>
      <c r="Q298">
        <v>7.6603295312290802</v>
      </c>
      <c r="R298">
        <v>2.5560492757568301</v>
      </c>
      <c r="S298">
        <v>0.51102231435673695</v>
      </c>
      <c r="T298">
        <f t="shared" si="12"/>
        <v>0.23909917705704178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1502.4387413930001</v>
      </c>
      <c r="O299">
        <v>1491.0935105547001</v>
      </c>
      <c r="P299">
        <v>1444.81901305306</v>
      </c>
      <c r="Q299">
        <v>57.619728339934902</v>
      </c>
      <c r="R299">
        <v>3.8975695989342798</v>
      </c>
      <c r="S299">
        <v>0.582169505909785</v>
      </c>
      <c r="T299">
        <f t="shared" si="12"/>
        <v>0.33892133361124321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1485.3133271789</v>
      </c>
      <c r="O300">
        <v>1480.37531964134</v>
      </c>
      <c r="P300">
        <v>1500.46616664005</v>
      </c>
      <c r="Q300">
        <v>-15.1528394611514</v>
      </c>
      <c r="R300">
        <v>2.0652170406482999</v>
      </c>
      <c r="S300">
        <v>0.478207126937857</v>
      </c>
      <c r="T300">
        <f t="shared" si="12"/>
        <v>0.22868205625415969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1517.73374292679</v>
      </c>
      <c r="O301">
        <v>1517.73374292679</v>
      </c>
      <c r="P301">
        <v>1572.5351192185799</v>
      </c>
      <c r="Q301">
        <v>-54.801376291796302</v>
      </c>
      <c r="R301">
        <v>0</v>
      </c>
      <c r="S301">
        <v>0.42178206999428303</v>
      </c>
      <c r="T301">
        <f t="shared" si="12"/>
        <v>0.33433597458009623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1501.2797808361499</v>
      </c>
      <c r="O302">
        <v>1495.30892791367</v>
      </c>
      <c r="P302">
        <v>1517.73374292679</v>
      </c>
      <c r="Q302">
        <v>-16.453962090636001</v>
      </c>
      <c r="R302">
        <v>2.5069787654136402</v>
      </c>
      <c r="S302">
        <v>0.47633853185008301</v>
      </c>
      <c r="T302">
        <f t="shared" si="12"/>
        <v>0.22689839692509256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1491.0935105547001</v>
      </c>
      <c r="O303">
        <v>1498.1287050109299</v>
      </c>
      <c r="P303">
        <v>1480.37531964134</v>
      </c>
      <c r="Q303">
        <v>10.718190913355301</v>
      </c>
      <c r="R303">
        <v>2.90362454923907</v>
      </c>
      <c r="S303">
        <v>0.51541982532991104</v>
      </c>
      <c r="T303">
        <f t="shared" si="12"/>
        <v>0.23481794568329392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1481.12094071242</v>
      </c>
      <c r="O304">
        <v>1471.60461079936</v>
      </c>
      <c r="P304">
        <v>1456.16424389137</v>
      </c>
      <c r="Q304">
        <v>24.956696821058799</v>
      </c>
      <c r="R304">
        <v>3.5518373147500801</v>
      </c>
      <c r="S304">
        <v>0.53585392965725698</v>
      </c>
      <c r="T304">
        <f t="shared" si="12"/>
        <v>0.2871394339291245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1505.40417417761</v>
      </c>
      <c r="O305">
        <v>1498.6952505937199</v>
      </c>
      <c r="P305">
        <v>1572.5351192185799</v>
      </c>
      <c r="Q305">
        <v>-67.1309450409763</v>
      </c>
      <c r="R305">
        <v>3.3165259908767699</v>
      </c>
      <c r="S305">
        <v>0.40457536605098599</v>
      </c>
      <c r="T305">
        <f t="shared" si="12"/>
        <v>0.16368122681528929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1495.30892791367</v>
      </c>
      <c r="O306">
        <v>1485.5723188541599</v>
      </c>
      <c r="P306">
        <v>1465.68057380443</v>
      </c>
      <c r="Q306">
        <v>29.628354109241901</v>
      </c>
      <c r="R306">
        <v>3.5892979562423699</v>
      </c>
      <c r="S306">
        <v>0.54253556980848505</v>
      </c>
      <c r="T306">
        <f t="shared" si="12"/>
        <v>0.29434484450741755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1498.1287050109299</v>
      </c>
      <c r="O307">
        <v>1505.3124538496099</v>
      </c>
      <c r="P307">
        <v>1579.2440428024699</v>
      </c>
      <c r="Q307">
        <v>-81.115337791537499</v>
      </c>
      <c r="R307">
        <v>2.3374759585885401</v>
      </c>
      <c r="S307">
        <v>0.38534137112448802</v>
      </c>
      <c r="T307">
        <f t="shared" si="12"/>
        <v>0.37780523005112443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1473.3401251851101</v>
      </c>
      <c r="O308">
        <v>1464.16064901698</v>
      </c>
      <c r="P308">
        <v>1471.60461079936</v>
      </c>
      <c r="Q308">
        <v>1.7355143857428199</v>
      </c>
      <c r="R308">
        <v>3.6535404103578601</v>
      </c>
      <c r="S308">
        <v>0.50249758519747201</v>
      </c>
      <c r="T308">
        <f t="shared" si="12"/>
        <v>0.25250382312929065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1523.7045958492699</v>
      </c>
      <c r="O309">
        <v>1528.1690438834601</v>
      </c>
      <c r="P309">
        <v>1498.6952505937199</v>
      </c>
      <c r="Q309">
        <v>25.009345255545199</v>
      </c>
      <c r="R309">
        <v>1.9240379088969699</v>
      </c>
      <c r="S309">
        <v>0.535929306429207</v>
      </c>
      <c r="T309">
        <f t="shared" si="12"/>
        <v>0.21536160863127685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1485.5723188541599</v>
      </c>
      <c r="O310">
        <v>1475.67143132877</v>
      </c>
      <c r="P310">
        <v>1494.23080255953</v>
      </c>
      <c r="Q310">
        <v>-8.6584837053760602</v>
      </c>
      <c r="R310">
        <v>4.0615524956773799</v>
      </c>
      <c r="S310">
        <v>0.48754201926103902</v>
      </c>
      <c r="T310">
        <f t="shared" si="12"/>
        <v>0.23769722054513134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1505.3124538496099</v>
      </c>
      <c r="O311">
        <v>1499.66635116219</v>
      </c>
      <c r="P311">
        <v>1528.1690438834601</v>
      </c>
      <c r="Q311">
        <v>-22.8565900338549</v>
      </c>
      <c r="R311">
        <v>2.4172335282009398</v>
      </c>
      <c r="S311">
        <v>0.46715409343296499</v>
      </c>
      <c r="T311">
        <f t="shared" si="12"/>
        <v>0.21823294701117538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1464.16064901698</v>
      </c>
      <c r="O312">
        <v>1475.7313459323</v>
      </c>
      <c r="P312">
        <v>1475.4171828639401</v>
      </c>
      <c r="Q312">
        <v>-11.256533846962601</v>
      </c>
      <c r="R312">
        <v>4.4830825824962899</v>
      </c>
      <c r="S312">
        <v>0.48380621135561802</v>
      </c>
      <c r="T312">
        <f t="shared" si="12"/>
        <v>0.26645602743504082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1480.7840869674999</v>
      </c>
      <c r="O313">
        <v>1476.42716845886</v>
      </c>
      <c r="P313">
        <v>1572.0602939637899</v>
      </c>
      <c r="Q313">
        <v>-91.276206996293197</v>
      </c>
      <c r="R313">
        <v>2.3450527096670299</v>
      </c>
      <c r="S313">
        <v>0.37158384463410299</v>
      </c>
      <c r="T313">
        <f t="shared" si="12"/>
        <v>0.1380745535930612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1481.75357349658</v>
      </c>
      <c r="O314">
        <v>1475.38404897487</v>
      </c>
      <c r="P314">
        <v>1499.66635116219</v>
      </c>
      <c r="Q314">
        <v>-17.9127776656157</v>
      </c>
      <c r="R314">
        <v>2.68617887160352</v>
      </c>
      <c r="S314">
        <v>0.47424425744966597</v>
      </c>
      <c r="T314">
        <f t="shared" si="12"/>
        <v>0.22490761572398507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1481.7985094492201</v>
      </c>
      <c r="O315">
        <v>1475.6188102610199</v>
      </c>
      <c r="P315">
        <v>1576.41721247243</v>
      </c>
      <c r="Q315">
        <v>-94.618703023203395</v>
      </c>
      <c r="R315">
        <v>3.36674670839643</v>
      </c>
      <c r="S315">
        <v>0.36710211509462298</v>
      </c>
      <c r="T315">
        <f t="shared" si="12"/>
        <v>0.13476396290694581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1525.36135992816</v>
      </c>
      <c r="O316">
        <v>1516.62497294117</v>
      </c>
      <c r="P316">
        <v>1463.8464859486201</v>
      </c>
      <c r="Q316">
        <v>61.5148739795384</v>
      </c>
      <c r="R316">
        <v>2.9735151252628902</v>
      </c>
      <c r="S316">
        <v>0.58761342175521503</v>
      </c>
      <c r="T316">
        <f t="shared" si="12"/>
        <v>0.34528953342687219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1482.32037634414</v>
      </c>
      <c r="O317">
        <v>1475.2563010476799</v>
      </c>
      <c r="P317">
        <v>1504.1316900849199</v>
      </c>
      <c r="Q317">
        <v>-21.811313740776299</v>
      </c>
      <c r="R317">
        <v>3.0146346458711899</v>
      </c>
      <c r="S317">
        <v>0.46865216693085998</v>
      </c>
      <c r="T317">
        <f t="shared" si="12"/>
        <v>0.21963485356899065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1475.38404897487</v>
      </c>
      <c r="O318">
        <v>1488.5959082382799</v>
      </c>
      <c r="P318">
        <v>1563.82595051469</v>
      </c>
      <c r="Q318">
        <v>-88.441901539815305</v>
      </c>
      <c r="R318">
        <v>4.2305133018676297</v>
      </c>
      <c r="S318">
        <v>0.37540159689049601</v>
      </c>
      <c r="T318">
        <f t="shared" si="12"/>
        <v>0.39012316516694245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1505.9832251671201</v>
      </c>
      <c r="O319">
        <v>1496.94139105509</v>
      </c>
      <c r="P319">
        <v>1475.2563010476799</v>
      </c>
      <c r="Q319">
        <v>30.7269241194433</v>
      </c>
      <c r="R319">
        <v>3.32356423575497</v>
      </c>
      <c r="S319">
        <v>0.54410467020683895</v>
      </c>
      <c r="T319">
        <f t="shared" si="12"/>
        <v>0.296049892140893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1475.6188102610199</v>
      </c>
      <c r="O320">
        <v>1469.41948829797</v>
      </c>
      <c r="P320">
        <v>1516.62497294117</v>
      </c>
      <c r="Q320">
        <v>-41.006162680149103</v>
      </c>
      <c r="R320">
        <v>2.8098280330090999</v>
      </c>
      <c r="S320">
        <v>0.44125988425116702</v>
      </c>
      <c r="T320">
        <f t="shared" si="12"/>
        <v>0.19471028544935332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1481.6067396389101</v>
      </c>
      <c r="O321">
        <v>1473.3920039116999</v>
      </c>
      <c r="P321">
        <v>1510.0427364724501</v>
      </c>
      <c r="Q321">
        <v>-28.435996833533402</v>
      </c>
      <c r="R321">
        <v>3.5780924665899798</v>
      </c>
      <c r="S321">
        <v>0.45916844262249101</v>
      </c>
      <c r="T321">
        <f t="shared" si="12"/>
        <v>0.21083565870036383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1488.5959082382799</v>
      </c>
      <c r="O322">
        <v>1496.5768624058601</v>
      </c>
      <c r="P322">
        <v>1484.29813515971</v>
      </c>
      <c r="Q322">
        <v>4.2977730785607902</v>
      </c>
      <c r="R322">
        <v>3.2323639218718698</v>
      </c>
      <c r="S322">
        <v>0.50618467719044502</v>
      </c>
      <c r="T322">
        <f t="shared" si="12"/>
        <v>0.24385357304150498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1496.94139105509</v>
      </c>
      <c r="O323">
        <v>1501.87664517191</v>
      </c>
      <c r="P323">
        <v>1473.3920039116999</v>
      </c>
      <c r="Q323">
        <v>23.5493871433941</v>
      </c>
      <c r="R323">
        <v>2.11740093874882</v>
      </c>
      <c r="S323">
        <v>0.53383848788375399</v>
      </c>
      <c r="T323">
        <f t="shared" ref="T323:T365" si="13">(S323-G323)^2</f>
        <v>0.21730655537850499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1469.41948829797</v>
      </c>
      <c r="O324">
        <v>1461.85013800051</v>
      </c>
      <c r="P324">
        <v>1518.25747219966</v>
      </c>
      <c r="Q324">
        <v>-48.837983901697498</v>
      </c>
      <c r="R324">
        <v>3.5191894791654899</v>
      </c>
      <c r="S324">
        <v>0.43017577440870702</v>
      </c>
      <c r="T324">
        <f t="shared" si="13"/>
        <v>0.18505119688813079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1522.8242949042301</v>
      </c>
      <c r="O325">
        <v>1516.1958043972199</v>
      </c>
      <c r="P325">
        <v>1550.6140912512899</v>
      </c>
      <c r="Q325">
        <v>-27.7897963470616</v>
      </c>
      <c r="R325">
        <v>2.8813740062508999</v>
      </c>
      <c r="S325">
        <v>0.46009233737999</v>
      </c>
      <c r="T325">
        <f t="shared" si="13"/>
        <v>0.21168495891578254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1496.5768624058601</v>
      </c>
      <c r="O326">
        <v>1504.6256408771101</v>
      </c>
      <c r="P326">
        <v>1516.1958043972199</v>
      </c>
      <c r="Q326">
        <v>-19.618941991358</v>
      </c>
      <c r="R326">
        <v>3.0476024936606598</v>
      </c>
      <c r="S326">
        <v>0.471796043742986</v>
      </c>
      <c r="T326">
        <f t="shared" si="13"/>
        <v>0.27899941940556156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1501.87664517191</v>
      </c>
      <c r="O327">
        <v>1491.1356480777299</v>
      </c>
      <c r="P327">
        <v>1461.85013800051</v>
      </c>
      <c r="Q327">
        <v>40.026507171396801</v>
      </c>
      <c r="R327">
        <v>3.8543145192572901</v>
      </c>
      <c r="S327">
        <v>0.55734927912646903</v>
      </c>
      <c r="T327">
        <f t="shared" si="13"/>
        <v>0.3106382189427947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1476.31718099213</v>
      </c>
      <c r="O328">
        <v>1468.3287792998999</v>
      </c>
      <c r="P328">
        <v>1468.4567497948799</v>
      </c>
      <c r="Q328">
        <v>7.8604311972496799</v>
      </c>
      <c r="R328">
        <v>3.1246795494886501</v>
      </c>
      <c r="S328">
        <v>0.51131014017310195</v>
      </c>
      <c r="T328">
        <f t="shared" si="13"/>
        <v>0.26143805944383713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1525.82682249712</v>
      </c>
      <c r="O329">
        <v>1536.8303369785301</v>
      </c>
      <c r="P329">
        <v>1557.2425817583</v>
      </c>
      <c r="Q329">
        <v>-31.415759261180899</v>
      </c>
      <c r="R329">
        <v>4.0373343465787901</v>
      </c>
      <c r="S329">
        <v>0.45491190291266698</v>
      </c>
      <c r="T329">
        <f t="shared" si="13"/>
        <v>0.29712103358628983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1504.6256408771101</v>
      </c>
      <c r="O330">
        <v>1513.07778348072</v>
      </c>
      <c r="P330">
        <v>1476.4451514871</v>
      </c>
      <c r="Q330">
        <v>28.180489390007999</v>
      </c>
      <c r="R330">
        <v>3.6785734274894999</v>
      </c>
      <c r="S330">
        <v>0.54046628291057697</v>
      </c>
      <c r="T330">
        <f t="shared" si="13"/>
        <v>0.21117123714202188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1491.1356480777299</v>
      </c>
      <c r="O331">
        <v>1486.1158652071399</v>
      </c>
      <c r="P331">
        <v>1546.23906727689</v>
      </c>
      <c r="Q331">
        <v>-55.103419199155503</v>
      </c>
      <c r="R331">
        <v>2.3826683211364199</v>
      </c>
      <c r="S331">
        <v>0.421358090512643</v>
      </c>
      <c r="T331">
        <f t="shared" si="13"/>
        <v>0.17754264044046064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1472.5911350946899</v>
      </c>
      <c r="O332">
        <v>1483.5111334655301</v>
      </c>
      <c r="P332">
        <v>1468.3287792998999</v>
      </c>
      <c r="Q332">
        <v>4.2623557947817998</v>
      </c>
      <c r="R332">
        <v>4.4222489813108297</v>
      </c>
      <c r="S332">
        <v>0.50613371535621399</v>
      </c>
      <c r="T332">
        <f t="shared" si="13"/>
        <v>0.24390390710785706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1508.14702592597</v>
      </c>
      <c r="O333">
        <v>1516.14659312397</v>
      </c>
      <c r="P333">
        <v>1536.8303369785301</v>
      </c>
      <c r="Q333">
        <v>-28.6833110525615</v>
      </c>
      <c r="R333">
        <v>2.9563147758501902</v>
      </c>
      <c r="S333">
        <v>0.45881492300170001</v>
      </c>
      <c r="T333">
        <f t="shared" si="13"/>
        <v>0.2928812875656559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1513.07778348072</v>
      </c>
      <c r="O334">
        <v>1514.1450168710401</v>
      </c>
      <c r="P334">
        <v>1528.8307697805301</v>
      </c>
      <c r="Q334">
        <v>-15.7529862998149</v>
      </c>
      <c r="R334">
        <v>0.40838935900699502</v>
      </c>
      <c r="S334">
        <v>0.47734515271327099</v>
      </c>
      <c r="T334">
        <f t="shared" si="13"/>
        <v>0.27316808939231396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1486.1158652071399</v>
      </c>
      <c r="O335">
        <v>1478.30518979309</v>
      </c>
      <c r="P335">
        <v>1516.14659312397</v>
      </c>
      <c r="Q335">
        <v>-30.030727916826201</v>
      </c>
      <c r="R335">
        <v>3.4190645405509299</v>
      </c>
      <c r="S335">
        <v>0.45688961535622902</v>
      </c>
      <c r="T335">
        <f t="shared" si="13"/>
        <v>0.20874812062036291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1483.5111334655301</v>
      </c>
      <c r="O336">
        <v>1475.7668470590399</v>
      </c>
      <c r="P336">
        <v>1467.9930088834999</v>
      </c>
      <c r="Q336">
        <v>15.5181245820327</v>
      </c>
      <c r="R336">
        <v>2.9653556877997702</v>
      </c>
      <c r="S336">
        <v>0.52231753771464495</v>
      </c>
      <c r="T336">
        <f t="shared" si="13"/>
        <v>0.27281561020428957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1457.40878092905</v>
      </c>
      <c r="O337">
        <v>1452.88075904367</v>
      </c>
      <c r="P337">
        <v>1551.25885014748</v>
      </c>
      <c r="Q337">
        <v>-93.850069218430505</v>
      </c>
      <c r="R337">
        <v>2.4600075925354798</v>
      </c>
      <c r="S337">
        <v>0.36813072440282901</v>
      </c>
      <c r="T337">
        <f t="shared" si="13"/>
        <v>0.13552023024935164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1514.1450168710401</v>
      </c>
      <c r="O338">
        <v>1503.7620249635499</v>
      </c>
      <c r="P338">
        <v>1475.7668470590399</v>
      </c>
      <c r="Q338">
        <v>38.378169812006703</v>
      </c>
      <c r="R338">
        <v>3.7415709654875999</v>
      </c>
      <c r="S338">
        <v>0.55500708142486599</v>
      </c>
      <c r="T338">
        <f t="shared" si="13"/>
        <v>0.30803286043174782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1478.30518979309</v>
      </c>
      <c r="O339">
        <v>1490.35279782978</v>
      </c>
      <c r="P339">
        <v>1527.7635363902</v>
      </c>
      <c r="Q339">
        <v>-49.458346597116403</v>
      </c>
      <c r="R339">
        <v>4.2220505855964499</v>
      </c>
      <c r="S339">
        <v>0.42930063046630201</v>
      </c>
      <c r="T339">
        <f t="shared" si="13"/>
        <v>0.32569777038616032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1523.9572685380199</v>
      </c>
      <c r="O340">
        <v>1518.66449401156</v>
      </c>
      <c r="P340">
        <v>1452.88075904367</v>
      </c>
      <c r="Q340">
        <v>71.076509494346098</v>
      </c>
      <c r="R340">
        <v>1.7616630281221399</v>
      </c>
      <c r="S340">
        <v>0.60088387415427602</v>
      </c>
      <c r="T340">
        <f t="shared" si="13"/>
        <v>0.36106143021865184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1475.73729529</v>
      </c>
      <c r="O341">
        <v>1469.6574329939499</v>
      </c>
      <c r="P341">
        <v>1555.78687203287</v>
      </c>
      <c r="Q341">
        <v>-80.049576742867899</v>
      </c>
      <c r="R341">
        <v>3.1437090038571598</v>
      </c>
      <c r="S341">
        <v>0.38679548829705301</v>
      </c>
      <c r="T341">
        <f t="shared" si="13"/>
        <v>0.14961074976695568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1503.7620249635499</v>
      </c>
      <c r="O342">
        <v>1496.96285764034</v>
      </c>
      <c r="P342">
        <v>1490.35279782978</v>
      </c>
      <c r="Q342">
        <v>13.409227133762</v>
      </c>
      <c r="R342">
        <v>2.61865063139911</v>
      </c>
      <c r="S342">
        <v>0.51928785319298298</v>
      </c>
      <c r="T342">
        <f t="shared" si="13"/>
        <v>0.26965987447377704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1486.1498389665301</v>
      </c>
      <c r="O343">
        <v>1496.27188022525</v>
      </c>
      <c r="P343">
        <v>1561.8667343289201</v>
      </c>
      <c r="Q343">
        <v>-75.716895362389593</v>
      </c>
      <c r="R343">
        <v>3.33360784127599</v>
      </c>
      <c r="S343">
        <v>0.39272753481142197</v>
      </c>
      <c r="T343">
        <f t="shared" si="13"/>
        <v>0.36877984697621269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1518.66449401156</v>
      </c>
      <c r="O344">
        <v>1525.25794691435</v>
      </c>
      <c r="P344">
        <v>1469.6574329939499</v>
      </c>
      <c r="Q344">
        <v>49.0070610176099</v>
      </c>
      <c r="R344">
        <v>3.06717012792434</v>
      </c>
      <c r="S344">
        <v>0.57006278570832003</v>
      </c>
      <c r="T344">
        <f t="shared" si="13"/>
        <v>0.18484600823288994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1458.1735335701301</v>
      </c>
      <c r="O345">
        <v>1449.9223579239399</v>
      </c>
      <c r="P345">
        <v>1515.71592835351</v>
      </c>
      <c r="Q345">
        <v>-57.542394783373503</v>
      </c>
      <c r="R345">
        <v>3.9485091867001798</v>
      </c>
      <c r="S345">
        <v>0.417938784287822</v>
      </c>
      <c r="T345">
        <f t="shared" si="13"/>
        <v>0.17467282741198262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1496.96285764034</v>
      </c>
      <c r="O346">
        <v>1506.6223903364701</v>
      </c>
      <c r="P346">
        <v>1551.7446930701999</v>
      </c>
      <c r="Q346">
        <v>-54.781835429866099</v>
      </c>
      <c r="R346">
        <v>3.3412976367760598</v>
      </c>
      <c r="S346">
        <v>0.42180950360064101</v>
      </c>
      <c r="T346">
        <f t="shared" si="13"/>
        <v>0.33430425012653708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1497.15196515299</v>
      </c>
      <c r="O347">
        <v>1505.13810918374</v>
      </c>
      <c r="P347">
        <v>1449.9223579239399</v>
      </c>
      <c r="Q347">
        <v>47.2296072290521</v>
      </c>
      <c r="R347">
        <v>3.6934695222543898</v>
      </c>
      <c r="S347">
        <v>0.56755327300620795</v>
      </c>
      <c r="T347">
        <f t="shared" si="13"/>
        <v>0.18701017168764331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1496.27188022525</v>
      </c>
      <c r="O348">
        <v>1505.6056015765901</v>
      </c>
      <c r="P348">
        <v>1525.25794691435</v>
      </c>
      <c r="Q348">
        <v>-28.986066689098202</v>
      </c>
      <c r="R348">
        <v>3.4466081146910699</v>
      </c>
      <c r="S348">
        <v>0.45838220994394402</v>
      </c>
      <c r="T348">
        <f t="shared" si="13"/>
        <v>0.29334983050520586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1463.0639800911499</v>
      </c>
      <c r="O349">
        <v>1457.4895723207201</v>
      </c>
      <c r="P349">
        <v>1523.9671039996999</v>
      </c>
      <c r="Q349">
        <v>-60.9031239085473</v>
      </c>
      <c r="R349">
        <v>2.6979020571136401</v>
      </c>
      <c r="S349">
        <v>0.41324018829627301</v>
      </c>
      <c r="T349">
        <f t="shared" si="13"/>
        <v>0.17076745322313919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1506.6223903364701</v>
      </c>
      <c r="O350">
        <v>1506.6223903364701</v>
      </c>
      <c r="P350">
        <v>1441.9362138931899</v>
      </c>
      <c r="Q350">
        <v>64.686176443276295</v>
      </c>
      <c r="R350">
        <v>0</v>
      </c>
      <c r="S350">
        <v>0.59202997512621103</v>
      </c>
      <c r="T350">
        <f t="shared" si="13"/>
        <v>0.16643954119551999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1505.13810918374</v>
      </c>
      <c r="O351">
        <v>1495.0299352593699</v>
      </c>
      <c r="P351">
        <v>1457.4895723207201</v>
      </c>
      <c r="Q351">
        <v>47.648536863022201</v>
      </c>
      <c r="R351">
        <v>3.5583074268810102</v>
      </c>
      <c r="S351">
        <v>0.56814505953090599</v>
      </c>
      <c r="T351">
        <f t="shared" si="13"/>
        <v>0.3227888086693767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1505.6056015765901</v>
      </c>
      <c r="O352">
        <v>1515.91858388573</v>
      </c>
      <c r="P352">
        <v>1529.54151177013</v>
      </c>
      <c r="Q352">
        <v>-23.9359101935427</v>
      </c>
      <c r="R352">
        <v>3.8597057671459498</v>
      </c>
      <c r="S352">
        <v>0.46560785037454799</v>
      </c>
      <c r="T352">
        <f t="shared" si="13"/>
        <v>0.28557496958131151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1515.9242255630099</v>
      </c>
      <c r="O353">
        <v>1525.13056353102</v>
      </c>
      <c r="P353">
        <v>1542.08516037408</v>
      </c>
      <c r="Q353">
        <v>-26.1609348110685</v>
      </c>
      <c r="R353">
        <v>3.4251195033674602</v>
      </c>
      <c r="S353">
        <v>0.462422379192167</v>
      </c>
      <c r="T353">
        <f t="shared" si="13"/>
        <v>0.28898969839341027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1506.6223903364701</v>
      </c>
      <c r="O354">
        <v>1510.89607642086</v>
      </c>
      <c r="P354">
        <v>1525.13056353102</v>
      </c>
      <c r="Q354">
        <v>-18.508173194555901</v>
      </c>
      <c r="R354">
        <v>1.62309267623527</v>
      </c>
      <c r="S354">
        <v>0.47338976424844098</v>
      </c>
      <c r="T354">
        <f t="shared" si="13"/>
        <v>0.27731834039831249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1495.0299352593699</v>
      </c>
      <c r="O355">
        <v>1485.81006091275</v>
      </c>
      <c r="P355">
        <v>1515.91858388573</v>
      </c>
      <c r="Q355">
        <v>-20.888648626355501</v>
      </c>
      <c r="R355">
        <v>3.92355959786829</v>
      </c>
      <c r="S355">
        <v>0.46997498657244802</v>
      </c>
      <c r="T355">
        <f t="shared" si="13"/>
        <v>0.22087648800377269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1441.9362138931899</v>
      </c>
      <c r="O356">
        <v>1433.09905772154</v>
      </c>
      <c r="P356">
        <v>1467.5977462450901</v>
      </c>
      <c r="Q356">
        <v>-25.661532351905201</v>
      </c>
      <c r="R356">
        <v>3.8162160961257801</v>
      </c>
      <c r="S356">
        <v>0.46313709439139999</v>
      </c>
      <c r="T356">
        <f t="shared" si="13"/>
        <v>0.21449596820130856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1519.2285294610001</v>
      </c>
      <c r="O357">
        <v>1511.149928733</v>
      </c>
      <c r="P357">
        <v>1532.87882240606</v>
      </c>
      <c r="Q357">
        <v>-13.6502929450621</v>
      </c>
      <c r="R357">
        <v>3.3635206984093799</v>
      </c>
      <c r="S357">
        <v>0.48036575079321298</v>
      </c>
      <c r="T357">
        <f t="shared" si="13"/>
        <v>0.23075125453512718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1510.89607642086</v>
      </c>
      <c r="O358">
        <v>1515.2122943889001</v>
      </c>
      <c r="P358">
        <v>1476.43490241674</v>
      </c>
      <c r="Q358">
        <v>34.461174004118703</v>
      </c>
      <c r="R358">
        <v>1.9158991786150401</v>
      </c>
      <c r="S358">
        <v>0.54943161767440396</v>
      </c>
      <c r="T358">
        <f t="shared" si="13"/>
        <v>0.20301186715150449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1485.81006091275</v>
      </c>
      <c r="O359">
        <v>1477.26368018164</v>
      </c>
      <c r="P359">
        <v>1540.95742313406</v>
      </c>
      <c r="Q359">
        <v>-55.147362221312697</v>
      </c>
      <c r="R359">
        <v>4.05718177741565</v>
      </c>
      <c r="S359">
        <v>0.42129641706878501</v>
      </c>
      <c r="T359">
        <f t="shared" si="13"/>
        <v>0.17749067103499563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1525.1384582323501</v>
      </c>
      <c r="O360">
        <v>1532.86344611766</v>
      </c>
      <c r="P360">
        <v>1433.09905772154</v>
      </c>
      <c r="Q360">
        <v>92.039400510805507</v>
      </c>
      <c r="R360">
        <v>4.1693750665666398</v>
      </c>
      <c r="S360">
        <v>0.62944145048236899</v>
      </c>
      <c r="T360">
        <f t="shared" si="13"/>
        <v>0.13731363862061058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1520.8568774466301</v>
      </c>
      <c r="O361">
        <v>1511.79281343356</v>
      </c>
      <c r="P361">
        <v>1511.149928733</v>
      </c>
      <c r="Q361">
        <v>9.7069487136266197</v>
      </c>
      <c r="R361">
        <v>3.52710791868288</v>
      </c>
      <c r="S361">
        <v>0.51396578851761998</v>
      </c>
      <c r="T361">
        <f t="shared" si="13"/>
        <v>0.26416083176653887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1515.2122943889001</v>
      </c>
      <c r="O362">
        <v>1508.32044833032</v>
      </c>
      <c r="P362">
        <v>1520.2139927460601</v>
      </c>
      <c r="Q362">
        <v>-5.0016983571656501</v>
      </c>
      <c r="R362">
        <v>2.79700140031157</v>
      </c>
      <c r="S362">
        <v>0.49280247466481097</v>
      </c>
      <c r="T362">
        <f t="shared" si="13"/>
        <v>0.24285427903576165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1477.26368018164</v>
      </c>
      <c r="O363">
        <v>1468.45934718079</v>
      </c>
      <c r="P363">
        <v>1511.79281343356</v>
      </c>
      <c r="Q363">
        <v>-34.529133251924797</v>
      </c>
      <c r="R363">
        <v>3.9089408501481899</v>
      </c>
      <c r="S363">
        <v>0.45047153888343</v>
      </c>
      <c r="T363">
        <f t="shared" si="13"/>
        <v>0.20292460734400558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1532.86344611766</v>
      </c>
      <c r="O364">
        <v>1540.47632380347</v>
      </c>
      <c r="P364">
        <v>1472.1186844486999</v>
      </c>
      <c r="Q364">
        <v>60.744761668953501</v>
      </c>
      <c r="R364">
        <v>3.6825108856933699</v>
      </c>
      <c r="S364">
        <v>0.586538754555195</v>
      </c>
      <c r="T364">
        <f t="shared" si="13"/>
        <v>0.17095020148476928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1425.3740698362301</v>
      </c>
      <c r="O365">
        <v>1429.2826744061299</v>
      </c>
      <c r="P365">
        <v>1549.5038038651701</v>
      </c>
      <c r="Q365">
        <v>-124.129734028939</v>
      </c>
      <c r="R365">
        <v>1.16430543598505</v>
      </c>
      <c r="S365">
        <v>0.32859463692379898</v>
      </c>
      <c r="T365">
        <f t="shared" si="13"/>
        <v>0.45078516156748533</v>
      </c>
    </row>
    <row r="366" spans="1:20" x14ac:dyDescent="0.2">
      <c r="A366">
        <v>2017</v>
      </c>
      <c r="B366">
        <v>1</v>
      </c>
      <c r="C366" t="s">
        <v>19</v>
      </c>
      <c r="D366">
        <v>98.5</v>
      </c>
      <c r="E366" t="s">
        <v>20</v>
      </c>
      <c r="F366">
        <v>99</v>
      </c>
      <c r="G366">
        <v>0</v>
      </c>
      <c r="H366">
        <v>1</v>
      </c>
      <c r="I366">
        <v>0</v>
      </c>
      <c r="J366">
        <v>92</v>
      </c>
      <c r="K366">
        <v>0</v>
      </c>
      <c r="L366">
        <v>92</v>
      </c>
      <c r="M366">
        <v>-0.5</v>
      </c>
      <c r="N366">
        <v>1506.2403362477401</v>
      </c>
      <c r="O366">
        <v>1505.0972472923399</v>
      </c>
      <c r="P366">
        <v>1468.45934718079</v>
      </c>
      <c r="Q366">
        <v>37.780989066957503</v>
      </c>
      <c r="R366">
        <v>0.41254990050847601</v>
      </c>
      <c r="S366">
        <v>0.55415791107665302</v>
      </c>
    </row>
    <row r="367" spans="1:20" x14ac:dyDescent="0.2">
      <c r="A367">
        <v>2017</v>
      </c>
      <c r="B367">
        <v>1</v>
      </c>
      <c r="C367" t="s">
        <v>21</v>
      </c>
      <c r="D367">
        <v>75.5</v>
      </c>
      <c r="E367" t="s">
        <v>26</v>
      </c>
      <c r="F367">
        <v>87</v>
      </c>
      <c r="G367">
        <v>0</v>
      </c>
      <c r="H367">
        <v>1</v>
      </c>
      <c r="I367">
        <v>0</v>
      </c>
      <c r="J367">
        <v>92</v>
      </c>
      <c r="K367">
        <v>0</v>
      </c>
      <c r="L367">
        <v>92</v>
      </c>
      <c r="M367">
        <v>-11.5</v>
      </c>
      <c r="N367">
        <v>1530.3572428525999</v>
      </c>
      <c r="O367">
        <v>1524.3612102117099</v>
      </c>
      <c r="P367">
        <v>1545.5951992952801</v>
      </c>
      <c r="Q367">
        <v>-15.2379564426722</v>
      </c>
      <c r="R367">
        <v>2.5083549156954699</v>
      </c>
      <c r="S367">
        <v>0.478084867765184</v>
      </c>
    </row>
    <row r="368" spans="1:20" x14ac:dyDescent="0.2">
      <c r="A368">
        <v>2017</v>
      </c>
      <c r="B368">
        <v>1</v>
      </c>
      <c r="C368" t="s">
        <v>28</v>
      </c>
      <c r="D368">
        <v>91.5</v>
      </c>
      <c r="E368" t="s">
        <v>24</v>
      </c>
      <c r="F368">
        <v>77.5</v>
      </c>
      <c r="G368">
        <v>1</v>
      </c>
      <c r="H368">
        <v>1</v>
      </c>
      <c r="I368">
        <v>0</v>
      </c>
      <c r="J368">
        <v>66</v>
      </c>
      <c r="K368">
        <v>0</v>
      </c>
      <c r="L368">
        <v>92</v>
      </c>
      <c r="M368">
        <v>14</v>
      </c>
      <c r="N368">
        <v>1515.4478598258099</v>
      </c>
      <c r="O368">
        <v>1521.10146990116</v>
      </c>
      <c r="P368">
        <v>1464.50580676289</v>
      </c>
      <c r="Q368">
        <v>50.942053062922703</v>
      </c>
      <c r="R368">
        <v>2.6467631338256901</v>
      </c>
      <c r="S368">
        <v>0.57279062844042605</v>
      </c>
    </row>
    <row r="369" spans="1:19" x14ac:dyDescent="0.2">
      <c r="A369">
        <v>2017</v>
      </c>
      <c r="B369">
        <v>1</v>
      </c>
      <c r="C369" t="s">
        <v>30</v>
      </c>
      <c r="D369">
        <v>82.5</v>
      </c>
      <c r="E369" t="s">
        <v>27</v>
      </c>
      <c r="F369">
        <v>95.5</v>
      </c>
      <c r="G369">
        <v>0</v>
      </c>
      <c r="H369">
        <v>1</v>
      </c>
      <c r="I369">
        <v>0</v>
      </c>
      <c r="J369">
        <v>53</v>
      </c>
      <c r="K369">
        <v>0</v>
      </c>
      <c r="L369">
        <v>92</v>
      </c>
      <c r="M369">
        <v>-13</v>
      </c>
      <c r="N369">
        <v>1446.9620058046</v>
      </c>
      <c r="O369">
        <v>1442.0391608815801</v>
      </c>
      <c r="P369">
        <v>1527.1058388046399</v>
      </c>
      <c r="Q369">
        <v>-80.143833000038995</v>
      </c>
      <c r="R369">
        <v>2.5462981944935401</v>
      </c>
      <c r="S369">
        <v>0.38666680388473501</v>
      </c>
    </row>
    <row r="370" spans="1:19" x14ac:dyDescent="0.2">
      <c r="A370">
        <v>2017</v>
      </c>
      <c r="B370">
        <v>2</v>
      </c>
      <c r="C370" t="s">
        <v>19</v>
      </c>
      <c r="D370">
        <v>119.5</v>
      </c>
      <c r="E370" t="s">
        <v>26</v>
      </c>
      <c r="F370">
        <v>67</v>
      </c>
      <c r="G370">
        <v>1</v>
      </c>
      <c r="H370">
        <v>0</v>
      </c>
      <c r="I370">
        <v>0</v>
      </c>
      <c r="J370">
        <v>93</v>
      </c>
      <c r="K370">
        <v>0</v>
      </c>
      <c r="L370">
        <v>93</v>
      </c>
      <c r="M370">
        <v>52.5</v>
      </c>
      <c r="N370">
        <v>1505.0972472923399</v>
      </c>
      <c r="O370">
        <v>1516.2408642302901</v>
      </c>
      <c r="P370">
        <v>1540.64324307884</v>
      </c>
      <c r="Q370">
        <v>-35.545995786504598</v>
      </c>
      <c r="R370">
        <v>4.0450384353470001</v>
      </c>
      <c r="S370">
        <v>0.44902293928430198</v>
      </c>
    </row>
    <row r="371" spans="1:19" x14ac:dyDescent="0.2">
      <c r="A371">
        <v>2017</v>
      </c>
      <c r="B371">
        <v>2</v>
      </c>
      <c r="C371" t="s">
        <v>20</v>
      </c>
      <c r="D371">
        <v>83.5</v>
      </c>
      <c r="E371" t="s">
        <v>30</v>
      </c>
      <c r="F371">
        <v>134</v>
      </c>
      <c r="G371">
        <v>0</v>
      </c>
      <c r="H371">
        <v>0</v>
      </c>
      <c r="I371">
        <v>0</v>
      </c>
      <c r="J371">
        <v>93</v>
      </c>
      <c r="K371">
        <v>0</v>
      </c>
      <c r="L371">
        <v>93</v>
      </c>
      <c r="M371">
        <v>-50.5</v>
      </c>
      <c r="N371">
        <v>1477.46752470309</v>
      </c>
      <c r="O371">
        <v>1466.4345477424199</v>
      </c>
      <c r="P371">
        <v>1442.0391608815801</v>
      </c>
      <c r="Q371">
        <v>35.428363821507403</v>
      </c>
      <c r="R371">
        <v>4.0060951700275602</v>
      </c>
      <c r="S371">
        <v>0.55080952860099996</v>
      </c>
    </row>
    <row r="372" spans="1:19" x14ac:dyDescent="0.2">
      <c r="A372">
        <v>2017</v>
      </c>
      <c r="B372">
        <v>2</v>
      </c>
      <c r="C372" t="s">
        <v>21</v>
      </c>
      <c r="D372">
        <v>156</v>
      </c>
      <c r="E372" t="s">
        <v>28</v>
      </c>
      <c r="F372">
        <v>83.5</v>
      </c>
      <c r="G372">
        <v>1</v>
      </c>
      <c r="H372">
        <v>0</v>
      </c>
      <c r="I372">
        <v>0</v>
      </c>
      <c r="J372">
        <v>93</v>
      </c>
      <c r="K372">
        <v>0</v>
      </c>
      <c r="L372">
        <v>93</v>
      </c>
      <c r="M372">
        <v>72.5</v>
      </c>
      <c r="N372">
        <v>1524.3612102117099</v>
      </c>
      <c r="O372">
        <v>1534.9878852284401</v>
      </c>
      <c r="P372">
        <v>1521.10146990116</v>
      </c>
      <c r="Q372">
        <v>3.25974031055557</v>
      </c>
      <c r="R372">
        <v>4.2909275382796102</v>
      </c>
      <c r="S372">
        <v>0.50469100575909798</v>
      </c>
    </row>
    <row r="373" spans="1:19" x14ac:dyDescent="0.2">
      <c r="A373">
        <v>2017</v>
      </c>
      <c r="B373">
        <v>2</v>
      </c>
      <c r="C373" t="s">
        <v>24</v>
      </c>
      <c r="D373">
        <v>55</v>
      </c>
      <c r="E373" t="s">
        <v>27</v>
      </c>
      <c r="F373">
        <v>100.5</v>
      </c>
      <c r="G373">
        <v>0</v>
      </c>
      <c r="H373">
        <v>0</v>
      </c>
      <c r="I373">
        <v>0</v>
      </c>
      <c r="J373">
        <v>93</v>
      </c>
      <c r="K373">
        <v>0</v>
      </c>
      <c r="L373">
        <v>93</v>
      </c>
      <c r="M373">
        <v>-45.5</v>
      </c>
      <c r="N373">
        <v>1467.64672904542</v>
      </c>
      <c r="O373">
        <v>1459.8235773819699</v>
      </c>
      <c r="P373">
        <v>1525.0415915271601</v>
      </c>
      <c r="Q373">
        <v>-57.394862481741299</v>
      </c>
      <c r="R373">
        <v>3.7418332202718898</v>
      </c>
      <c r="S373">
        <v>0.41814539574182202</v>
      </c>
    </row>
    <row r="374" spans="1:19" x14ac:dyDescent="0.2">
      <c r="A374">
        <v>2017</v>
      </c>
      <c r="B374">
        <v>3</v>
      </c>
      <c r="C374" t="s">
        <v>19</v>
      </c>
      <c r="D374">
        <v>98</v>
      </c>
      <c r="E374" t="s">
        <v>30</v>
      </c>
      <c r="F374">
        <v>129</v>
      </c>
      <c r="G374">
        <v>0</v>
      </c>
      <c r="H374">
        <v>0</v>
      </c>
      <c r="I374">
        <v>0</v>
      </c>
      <c r="J374">
        <v>94</v>
      </c>
      <c r="K374">
        <v>0</v>
      </c>
      <c r="L374">
        <v>94</v>
      </c>
      <c r="M374">
        <v>-31</v>
      </c>
      <c r="N374">
        <v>1516.2408642302901</v>
      </c>
      <c r="O374">
        <v>1505.7161593671201</v>
      </c>
      <c r="P374">
        <v>1453.07213784225</v>
      </c>
      <c r="Q374">
        <v>63.168726388034898</v>
      </c>
      <c r="R374">
        <v>3.5681895338751901</v>
      </c>
      <c r="S374">
        <v>0.58991848741517905</v>
      </c>
    </row>
    <row r="375" spans="1:19" x14ac:dyDescent="0.2">
      <c r="A375">
        <v>2017</v>
      </c>
      <c r="B375">
        <v>3</v>
      </c>
      <c r="C375" t="s">
        <v>20</v>
      </c>
      <c r="D375">
        <v>107.5</v>
      </c>
      <c r="E375" t="s">
        <v>24</v>
      </c>
      <c r="F375">
        <v>100.5</v>
      </c>
      <c r="G375">
        <v>1</v>
      </c>
      <c r="H375">
        <v>0</v>
      </c>
      <c r="I375">
        <v>0</v>
      </c>
      <c r="J375">
        <v>94</v>
      </c>
      <c r="K375">
        <v>0</v>
      </c>
      <c r="L375">
        <v>94</v>
      </c>
      <c r="M375">
        <v>7</v>
      </c>
      <c r="N375">
        <v>1466.4345477424199</v>
      </c>
      <c r="O375">
        <v>1471.51896639753</v>
      </c>
      <c r="P375">
        <v>1459.8235773819699</v>
      </c>
      <c r="Q375">
        <v>6.6109703604563501</v>
      </c>
      <c r="R375">
        <v>2.07321156884684</v>
      </c>
      <c r="S375">
        <v>0.50951280308222402</v>
      </c>
    </row>
    <row r="376" spans="1:19" x14ac:dyDescent="0.2">
      <c r="A376">
        <v>2017</v>
      </c>
      <c r="B376">
        <v>3</v>
      </c>
      <c r="C376" t="s">
        <v>21</v>
      </c>
      <c r="D376">
        <v>128</v>
      </c>
      <c r="E376" t="s">
        <v>27</v>
      </c>
      <c r="F376">
        <v>97</v>
      </c>
      <c r="G376">
        <v>1</v>
      </c>
      <c r="H376">
        <v>0</v>
      </c>
      <c r="I376">
        <v>0</v>
      </c>
      <c r="J376">
        <v>94</v>
      </c>
      <c r="K376">
        <v>0</v>
      </c>
      <c r="L376">
        <v>94</v>
      </c>
      <c r="M376">
        <v>31</v>
      </c>
      <c r="N376">
        <v>1534.9878852284401</v>
      </c>
      <c r="O376">
        <v>1543.59097624432</v>
      </c>
      <c r="P376">
        <v>1532.8647431906099</v>
      </c>
      <c r="Q376">
        <v>2.1231420378264798</v>
      </c>
      <c r="R376">
        <v>3.4623944685961701</v>
      </c>
      <c r="S376">
        <v>0.50305540897148604</v>
      </c>
    </row>
    <row r="377" spans="1:19" x14ac:dyDescent="0.2">
      <c r="A377">
        <v>2017</v>
      </c>
      <c r="B377">
        <v>3</v>
      </c>
      <c r="C377" t="s">
        <v>28</v>
      </c>
      <c r="D377">
        <v>91.5</v>
      </c>
      <c r="E377" t="s">
        <v>26</v>
      </c>
      <c r="F377">
        <v>162</v>
      </c>
      <c r="G377">
        <v>0</v>
      </c>
      <c r="H377">
        <v>0</v>
      </c>
      <c r="I377">
        <v>0</v>
      </c>
      <c r="J377">
        <v>68</v>
      </c>
      <c r="K377">
        <v>0</v>
      </c>
      <c r="L377">
        <v>94</v>
      </c>
      <c r="M377">
        <v>-70.5</v>
      </c>
      <c r="N377">
        <v>1510.4747948844299</v>
      </c>
      <c r="O377">
        <v>1500.47097610015</v>
      </c>
      <c r="P377">
        <v>1529.4996261409001</v>
      </c>
      <c r="Q377">
        <v>-19.0248312564709</v>
      </c>
      <c r="R377">
        <v>4.2330911565424696</v>
      </c>
      <c r="S377">
        <v>0.47264839873866299</v>
      </c>
    </row>
    <row r="378" spans="1:19" x14ac:dyDescent="0.2">
      <c r="A378">
        <v>2017</v>
      </c>
      <c r="B378">
        <v>4</v>
      </c>
      <c r="C378" t="s">
        <v>19</v>
      </c>
      <c r="D378">
        <v>91</v>
      </c>
      <c r="E378" t="s">
        <v>28</v>
      </c>
      <c r="F378">
        <v>107</v>
      </c>
      <c r="G378">
        <v>0</v>
      </c>
      <c r="H378">
        <v>0</v>
      </c>
      <c r="I378">
        <v>0</v>
      </c>
      <c r="J378">
        <v>95</v>
      </c>
      <c r="K378">
        <v>0</v>
      </c>
      <c r="L378">
        <v>95</v>
      </c>
      <c r="M378">
        <v>-16</v>
      </c>
      <c r="N378">
        <v>1505.7161593671201</v>
      </c>
      <c r="O378">
        <v>1498.5090195538401</v>
      </c>
      <c r="P378">
        <v>1500.47097610015</v>
      </c>
      <c r="Q378">
        <v>5.2451832669628402</v>
      </c>
      <c r="R378">
        <v>2.8399843615342002</v>
      </c>
      <c r="S378">
        <v>0.50754785208636699</v>
      </c>
    </row>
    <row r="379" spans="1:19" x14ac:dyDescent="0.2">
      <c r="A379">
        <v>2017</v>
      </c>
      <c r="B379">
        <v>4</v>
      </c>
      <c r="C379" t="s">
        <v>20</v>
      </c>
      <c r="D379">
        <v>104</v>
      </c>
      <c r="E379" t="s">
        <v>21</v>
      </c>
      <c r="F379">
        <v>115.5</v>
      </c>
      <c r="G379">
        <v>0</v>
      </c>
      <c r="H379">
        <v>0</v>
      </c>
      <c r="I379">
        <v>0</v>
      </c>
      <c r="J379">
        <v>95</v>
      </c>
      <c r="K379">
        <v>0</v>
      </c>
      <c r="L379">
        <v>95</v>
      </c>
      <c r="M379">
        <v>-11.5</v>
      </c>
      <c r="N379">
        <v>1471.51896639753</v>
      </c>
      <c r="O379">
        <v>1466.65534905085</v>
      </c>
      <c r="P379">
        <v>1543.59097624432</v>
      </c>
      <c r="Q379">
        <v>-72.072009846789598</v>
      </c>
      <c r="R379">
        <v>2.4456104354953299</v>
      </c>
      <c r="S379">
        <v>0.39774260659789001</v>
      </c>
    </row>
    <row r="380" spans="1:19" x14ac:dyDescent="0.2">
      <c r="A380">
        <v>2017</v>
      </c>
      <c r="B380">
        <v>4</v>
      </c>
      <c r="C380" t="s">
        <v>30</v>
      </c>
      <c r="D380">
        <v>159.5</v>
      </c>
      <c r="E380" t="s">
        <v>24</v>
      </c>
      <c r="F380">
        <v>135.5</v>
      </c>
      <c r="G380">
        <v>1</v>
      </c>
      <c r="H380">
        <v>0</v>
      </c>
      <c r="I380">
        <v>0</v>
      </c>
      <c r="J380">
        <v>56</v>
      </c>
      <c r="K380">
        <v>0</v>
      </c>
      <c r="L380">
        <v>95</v>
      </c>
      <c r="M380">
        <v>24</v>
      </c>
      <c r="N380">
        <v>1463.5968427054199</v>
      </c>
      <c r="O380">
        <v>1471.4074706152101</v>
      </c>
      <c r="P380">
        <v>1454.7391587268601</v>
      </c>
      <c r="Q380">
        <v>8.8576839785625907</v>
      </c>
      <c r="R380">
        <v>3.2059678928498898</v>
      </c>
      <c r="S380">
        <v>0.51274447088456199</v>
      </c>
    </row>
    <row r="381" spans="1:19" x14ac:dyDescent="0.2">
      <c r="A381">
        <v>2017</v>
      </c>
      <c r="B381">
        <v>4</v>
      </c>
      <c r="C381" t="s">
        <v>27</v>
      </c>
      <c r="D381">
        <v>82</v>
      </c>
      <c r="E381" t="s">
        <v>26</v>
      </c>
      <c r="F381">
        <v>131</v>
      </c>
      <c r="G381">
        <v>0</v>
      </c>
      <c r="H381">
        <v>0</v>
      </c>
      <c r="I381">
        <v>0</v>
      </c>
      <c r="J381">
        <v>82</v>
      </c>
      <c r="K381">
        <v>0</v>
      </c>
      <c r="L381">
        <v>95</v>
      </c>
      <c r="M381">
        <v>-49</v>
      </c>
      <c r="N381">
        <v>1524.26165217473</v>
      </c>
      <c r="O381">
        <v>1514.9747057289001</v>
      </c>
      <c r="P381">
        <v>1539.50344492517</v>
      </c>
      <c r="Q381">
        <v>-15.2417927504357</v>
      </c>
      <c r="R381">
        <v>3.8851066461942199</v>
      </c>
      <c r="S381">
        <v>0.47807935748332298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81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1508.70310022334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1496.5342640972001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1490.42839650878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 t="e">
        <f t="shared" si="1"/>
        <v>#DIV/0!</v>
      </c>
      <c r="Z4">
        <f t="shared" ref="Z4:Z16" si="2">COUNTIFS(S:S,"&gt;="&amp;W4,S:S,"&lt;"&amp;X4)</f>
        <v>0</v>
      </c>
      <c r="AA4" s="1" t="e">
        <f t="shared" ref="AA4:AA16" si="3">AVERAGEIFS(S:S,S:S,"&gt;="&amp;W4,S:S,"&lt;"&amp;X4)</f>
        <v>#DIV/0!</v>
      </c>
      <c r="AB4" s="1" t="e">
        <f t="array" ref="AB4">STDEV(IF(S:S&gt;=W4,IF(S:S&lt;X4,G:G)))</f>
        <v>#DIV/0!</v>
      </c>
      <c r="AC4" s="1" t="e">
        <f t="shared" ref="AC4:AC16" si="4">AB4/SQRT(Z4)</f>
        <v>#DIV/0!</v>
      </c>
      <c r="AD4" s="1" t="e">
        <f t="shared" ref="AD4:AD16" si="5">AA4-1.962*AC4</f>
        <v>#DIV/0!</v>
      </c>
      <c r="AE4" s="1" t="e">
        <f t="shared" ref="AE4:AE16" si="6">AA4+1.962*AC4</f>
        <v>#DIV/0!</v>
      </c>
      <c r="AF4" s="2" t="e">
        <f t="shared" ref="AF4:AF16" si="7">AE4-AD4</f>
        <v>#DIV/0!</v>
      </c>
      <c r="AG4" t="str">
        <f t="shared" ref="AG4:AG16" si="8">IF(ISERROR(Y4),"",0.01)</f>
        <v/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1491.45568329097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</v>
      </c>
      <c r="Z5">
        <f t="shared" si="2"/>
        <v>1</v>
      </c>
      <c r="AA5" s="1">
        <f t="shared" si="3"/>
        <v>0.28781231132532298</v>
      </c>
      <c r="AB5" s="1" t="e">
        <f t="array" ref="AB5">STDEV(IF(S:S&gt;=W5,IF(S:S&lt;X5,G:G)))</f>
        <v>#DIV/0!</v>
      </c>
      <c r="AC5" s="1" t="e">
        <f t="shared" si="4"/>
        <v>#DIV/0!</v>
      </c>
      <c r="AD5" s="1" t="e">
        <f t="shared" si="5"/>
        <v>#DIV/0!</v>
      </c>
      <c r="AE5" s="1" t="e">
        <f t="shared" si="6"/>
        <v>#DIV/0!</v>
      </c>
      <c r="AF5" s="2" t="e">
        <f t="shared" si="7"/>
        <v>#DIV/0!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1508.70310022334</v>
      </c>
      <c r="O6">
        <v>1516.69773623281</v>
      </c>
      <c r="P6">
        <v>1496.5342640972001</v>
      </c>
      <c r="Q6">
        <v>12.168836126139</v>
      </c>
      <c r="R6">
        <v>3.3138745120480699</v>
      </c>
      <c r="S6">
        <v>0.51750520543795497</v>
      </c>
      <c r="T6">
        <f t="shared" si="0"/>
        <v>0.23280122677947004</v>
      </c>
      <c r="V6" t="s">
        <v>47</v>
      </c>
      <c r="W6" s="1">
        <v>0.3</v>
      </c>
      <c r="X6" s="1">
        <v>0.35</v>
      </c>
      <c r="Y6" s="1">
        <f t="shared" si="1"/>
        <v>0.75</v>
      </c>
      <c r="Z6">
        <f t="shared" si="2"/>
        <v>4</v>
      </c>
      <c r="AA6" s="1">
        <f t="shared" si="3"/>
        <v>0.34169907438587099</v>
      </c>
      <c r="AB6" s="1">
        <f t="array" ref="AB6">STDEV(IF(S:S&gt;=W6,IF(S:S&lt;X6,G:G)))</f>
        <v>0.5</v>
      </c>
      <c r="AC6" s="1">
        <f t="shared" si="4"/>
        <v>0.25</v>
      </c>
      <c r="AD6" s="1">
        <f t="shared" si="5"/>
        <v>-0.148800925614129</v>
      </c>
      <c r="AE6" s="1">
        <f t="shared" si="6"/>
        <v>0.83219907438587093</v>
      </c>
      <c r="AF6" s="2">
        <f t="shared" si="7"/>
        <v>0.98099999999999987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1491.29689977666</v>
      </c>
      <c r="O7">
        <v>1501.2302741502799</v>
      </c>
      <c r="P7">
        <v>1503.4657359027999</v>
      </c>
      <c r="Q7">
        <v>-12.168836126139</v>
      </c>
      <c r="R7">
        <v>3.8389466499022</v>
      </c>
      <c r="S7">
        <v>0.48249479456204603</v>
      </c>
      <c r="T7">
        <f t="shared" si="0"/>
        <v>0.26781163765537896</v>
      </c>
      <c r="V7" t="s">
        <v>48</v>
      </c>
      <c r="W7" s="1">
        <v>0.35</v>
      </c>
      <c r="X7" s="1">
        <v>0.4</v>
      </c>
      <c r="Y7" s="1">
        <f t="shared" si="1"/>
        <v>0.2857142857142857</v>
      </c>
      <c r="Z7">
        <f t="shared" si="2"/>
        <v>28</v>
      </c>
      <c r="AA7" s="1">
        <f t="shared" si="3"/>
        <v>0.3842065996502792</v>
      </c>
      <c r="AB7" s="1">
        <f t="array" ref="AB7">STDEV(IF(S:S&gt;=W7,IF(S:S&lt;X7,G:G)))</f>
        <v>0.46004370622823615</v>
      </c>
      <c r="AC7" s="1">
        <f t="shared" si="4"/>
        <v>8.694008849288351E-2</v>
      </c>
      <c r="AD7" s="1">
        <f t="shared" si="5"/>
        <v>0.21363014602724176</v>
      </c>
      <c r="AE7" s="1">
        <f t="shared" si="6"/>
        <v>0.55478305327331667</v>
      </c>
      <c r="AF7" s="2">
        <f t="shared" si="7"/>
        <v>0.34115290724607494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1490.42839650878</v>
      </c>
      <c r="O8">
        <v>1480.94430733839</v>
      </c>
      <c r="P8">
        <v>1491.45568329097</v>
      </c>
      <c r="Q8">
        <v>-1.0272867821893199</v>
      </c>
      <c r="R8">
        <v>3.8048858039093698</v>
      </c>
      <c r="S8">
        <v>0.49852161978892401</v>
      </c>
      <c r="T8">
        <f t="shared" si="0"/>
        <v>0.2485238053969725</v>
      </c>
      <c r="V8" t="s">
        <v>51</v>
      </c>
      <c r="W8" s="1">
        <v>0.4</v>
      </c>
      <c r="X8" s="1">
        <v>0.45</v>
      </c>
      <c r="Y8" s="1">
        <f t="shared" si="1"/>
        <v>0.38</v>
      </c>
      <c r="Z8">
        <f t="shared" si="2"/>
        <v>50</v>
      </c>
      <c r="AA8" s="1">
        <f t="shared" si="3"/>
        <v>0.42562819105346228</v>
      </c>
      <c r="AB8" s="1">
        <f t="array" ref="AB8">STDEV(IF(S:S&gt;=W8,IF(S:S&lt;X8,G:G)))</f>
        <v>0.49031435147801472</v>
      </c>
      <c r="AC8" s="1">
        <f t="shared" si="4"/>
        <v>6.9340920568637693E-2</v>
      </c>
      <c r="AD8" s="1">
        <f t="shared" si="5"/>
        <v>0.2895813048977951</v>
      </c>
      <c r="AE8" s="1">
        <f t="shared" si="6"/>
        <v>0.56167507720912946</v>
      </c>
      <c r="AF8" s="2">
        <f t="shared" si="7"/>
        <v>0.27209377231133436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1509.57160349122</v>
      </c>
      <c r="O9">
        <v>1518.4997428383299</v>
      </c>
      <c r="P9">
        <v>1508.54431670903</v>
      </c>
      <c r="Q9">
        <v>1.0272867821893199</v>
      </c>
      <c r="R9">
        <v>3.5818464005183399</v>
      </c>
      <c r="S9">
        <v>0.50147838021107605</v>
      </c>
      <c r="T9">
        <f t="shared" si="0"/>
        <v>0.24852380539697244</v>
      </c>
      <c r="V9" t="s">
        <v>49</v>
      </c>
      <c r="W9" s="1">
        <v>0.45</v>
      </c>
      <c r="X9" s="1">
        <v>0.5</v>
      </c>
      <c r="Y9" s="1">
        <f t="shared" si="1"/>
        <v>0.43478260869565216</v>
      </c>
      <c r="Z9">
        <f t="shared" si="2"/>
        <v>115</v>
      </c>
      <c r="AA9" s="1">
        <f t="shared" si="3"/>
        <v>0.47701614198361325</v>
      </c>
      <c r="AB9" s="1">
        <f t="array" ref="AB9">STDEV(IF(S:S&gt;=W9,IF(S:S&lt;X9,G:G)))</f>
        <v>0.49789794597605053</v>
      </c>
      <c r="AC9" s="1">
        <f t="shared" si="4"/>
        <v>4.6429222863564309E-2</v>
      </c>
      <c r="AD9" s="1">
        <f t="shared" si="5"/>
        <v>0.38592200672530008</v>
      </c>
      <c r="AE9" s="1">
        <f t="shared" si="6"/>
        <v>0.56811027724192642</v>
      </c>
      <c r="AF9" s="2">
        <f t="shared" si="7"/>
        <v>0.18218827051662634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1516.69773623281</v>
      </c>
      <c r="O10">
        <v>1509.7856661770199</v>
      </c>
      <c r="P10">
        <v>1493.53236152918</v>
      </c>
      <c r="Q10">
        <v>23.165374703629801</v>
      </c>
      <c r="R10">
        <v>2.59224496010905</v>
      </c>
      <c r="S10">
        <v>0.53328833981030599</v>
      </c>
      <c r="T10">
        <f t="shared" si="0"/>
        <v>0.28439645337763242</v>
      </c>
      <c r="V10" t="s">
        <v>52</v>
      </c>
      <c r="W10" s="1">
        <v>0.5</v>
      </c>
      <c r="X10" s="1">
        <v>0.55000000000000004</v>
      </c>
      <c r="Y10" s="1">
        <f t="shared" si="1"/>
        <v>0.52212389380530977</v>
      </c>
      <c r="Z10">
        <f t="shared" si="2"/>
        <v>113</v>
      </c>
      <c r="AA10" s="1">
        <f t="shared" si="3"/>
        <v>0.52066390259411077</v>
      </c>
      <c r="AB10" s="1">
        <f t="array" ref="AB10">STDEV(IF(S:S&gt;=W10,IF(S:S&lt;X10,G:G)))</f>
        <v>0.50173529469417011</v>
      </c>
      <c r="AC10" s="1">
        <f t="shared" si="4"/>
        <v>4.7199286212339979E-2</v>
      </c>
      <c r="AD10" s="1">
        <f t="shared" si="5"/>
        <v>0.42805890304549976</v>
      </c>
      <c r="AE10" s="1">
        <f t="shared" si="6"/>
        <v>0.61326890214272178</v>
      </c>
      <c r="AF10" s="2">
        <f t="shared" si="7"/>
        <v>0.18520999909722202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1501.2302741502799</v>
      </c>
      <c r="O11">
        <v>1491.6818953792799</v>
      </c>
      <c r="P11">
        <v>1488.5396280877301</v>
      </c>
      <c r="Q11">
        <v>12.690646062550501</v>
      </c>
      <c r="R11">
        <v>3.6848174251056198</v>
      </c>
      <c r="S11">
        <v>0.51825518984683605</v>
      </c>
      <c r="T11">
        <f t="shared" si="0"/>
        <v>0.26858844180318009</v>
      </c>
      <c r="V11" t="s">
        <v>50</v>
      </c>
      <c r="W11" s="1">
        <v>0.55000000000000004</v>
      </c>
      <c r="X11" s="1">
        <v>0.6</v>
      </c>
      <c r="Y11" s="1">
        <f t="shared" si="1"/>
        <v>0.60377358490566035</v>
      </c>
      <c r="Z11">
        <f t="shared" si="2"/>
        <v>53</v>
      </c>
      <c r="AA11" s="1">
        <f t="shared" si="3"/>
        <v>0.57655008353586579</v>
      </c>
      <c r="AB11" s="1">
        <f t="array" ref="AB11">STDEV(IF(S:S&gt;=W11,IF(S:S&lt;X11,G:G)))</f>
        <v>0.4937931146320847</v>
      </c>
      <c r="AC11" s="1">
        <f t="shared" si="4"/>
        <v>6.7827700699842799E-2</v>
      </c>
      <c r="AD11" s="1">
        <f t="shared" si="5"/>
        <v>0.44347213476277425</v>
      </c>
      <c r="AE11" s="1">
        <f t="shared" si="6"/>
        <v>0.70962803230895732</v>
      </c>
      <c r="AF11" s="2">
        <f t="shared" si="7"/>
        <v>0.26615589754618307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1480.94430733839</v>
      </c>
      <c r="O12">
        <v>1486.78183716534</v>
      </c>
      <c r="P12">
        <v>1499.6161773619301</v>
      </c>
      <c r="Q12">
        <v>-18.671870023532399</v>
      </c>
      <c r="R12">
        <v>2.2160325187718701</v>
      </c>
      <c r="S12">
        <v>0.47315485873968699</v>
      </c>
      <c r="T12">
        <f t="shared" si="0"/>
        <v>0.27756580286959914</v>
      </c>
      <c r="V12" t="s">
        <v>53</v>
      </c>
      <c r="W12" s="1">
        <v>0.6</v>
      </c>
      <c r="X12" s="1">
        <v>0.65</v>
      </c>
      <c r="Y12" s="1">
        <f t="shared" si="1"/>
        <v>0.46666666666666667</v>
      </c>
      <c r="Z12">
        <f t="shared" si="2"/>
        <v>15</v>
      </c>
      <c r="AA12" s="1">
        <f t="shared" si="3"/>
        <v>0.61688940847015916</v>
      </c>
      <c r="AB12" s="1">
        <f t="array" ref="AB12">STDEV(IF(S:S&gt;=W12,IF(S:S&lt;X12,G:G)))</f>
        <v>0.5163977794943222</v>
      </c>
      <c r="AC12" s="1">
        <f t="shared" si="4"/>
        <v>0.1333333333333333</v>
      </c>
      <c r="AD12" s="1">
        <f t="shared" si="5"/>
        <v>0.35528940847015922</v>
      </c>
      <c r="AE12" s="1">
        <f t="shared" si="6"/>
        <v>0.87848940847015911</v>
      </c>
      <c r="AF12" s="2">
        <f t="shared" si="7"/>
        <v>0.52319999999999989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1518.4997428383299</v>
      </c>
      <c r="O13">
        <v>1528.1220394453201</v>
      </c>
      <c r="P13">
        <v>1500.93977246135</v>
      </c>
      <c r="Q13">
        <v>17.559970376979901</v>
      </c>
      <c r="R13">
        <v>4.0536211005312097</v>
      </c>
      <c r="S13">
        <v>0.52524933296189602</v>
      </c>
      <c r="T13">
        <f t="shared" si="0"/>
        <v>0.22538819585312467</v>
      </c>
      <c r="V13" t="s">
        <v>54</v>
      </c>
      <c r="W13" s="1">
        <v>0.65</v>
      </c>
      <c r="X13" s="1">
        <v>0.7</v>
      </c>
      <c r="Y13" s="1">
        <f t="shared" si="1"/>
        <v>1</v>
      </c>
      <c r="Z13">
        <f t="shared" si="2"/>
        <v>1</v>
      </c>
      <c r="AA13" s="1">
        <f t="shared" si="3"/>
        <v>0.68971383836361599</v>
      </c>
      <c r="AB13" s="1" t="e">
        <f t="array" ref="AB13">STDEV(IF(S:S&gt;=W13,IF(S:S&lt;X13,G:G)))</f>
        <v>#DIV/0!</v>
      </c>
      <c r="AC13" s="1" t="e">
        <f t="shared" si="4"/>
        <v>#DIV/0!</v>
      </c>
      <c r="AD13" s="1" t="e">
        <f t="shared" si="5"/>
        <v>#DIV/0!</v>
      </c>
      <c r="AE13" s="1" t="e">
        <f t="shared" si="6"/>
        <v>#DIV/0!</v>
      </c>
      <c r="AF13" s="2" t="e">
        <f t="shared" si="7"/>
        <v>#DIV/0!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1509.7856661770199</v>
      </c>
      <c r="O14">
        <v>1500.6699874583601</v>
      </c>
      <c r="P14">
        <v>1486.78183716534</v>
      </c>
      <c r="Q14">
        <v>23.003829011681098</v>
      </c>
      <c r="R14">
        <v>3.4201523542324401</v>
      </c>
      <c r="S14">
        <v>0.53305688019312003</v>
      </c>
      <c r="T14">
        <f t="shared" si="0"/>
        <v>0.2841496375212223</v>
      </c>
      <c r="V14" t="s">
        <v>40</v>
      </c>
      <c r="W14" s="1">
        <v>0.7</v>
      </c>
      <c r="X14" s="1">
        <v>0.8</v>
      </c>
      <c r="Y14" s="1" t="e">
        <f t="shared" si="1"/>
        <v>#DIV/0!</v>
      </c>
      <c r="Z14">
        <f t="shared" si="2"/>
        <v>0</v>
      </c>
      <c r="AA14" s="1" t="e">
        <f t="shared" si="3"/>
        <v>#DIV/0!</v>
      </c>
      <c r="AB14" s="1" t="e">
        <f t="array" ref="AB14">STDEV(IF(S:S&gt;=W14,IF(S:S&lt;X14,G:G)))</f>
        <v>#DIV/0!</v>
      </c>
      <c r="AC14" s="1" t="e">
        <f t="shared" si="4"/>
        <v>#DIV/0!</v>
      </c>
      <c r="AD14" s="1" t="e">
        <f t="shared" si="5"/>
        <v>#DIV/0!</v>
      </c>
      <c r="AE14" s="1" t="e">
        <f t="shared" si="6"/>
        <v>#DIV/0!</v>
      </c>
      <c r="AF14" s="2" t="e">
        <f t="shared" si="7"/>
        <v>#DIV/0!</v>
      </c>
      <c r="AG14" t="str">
        <f t="shared" si="8"/>
        <v/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1491.6818953792799</v>
      </c>
      <c r="O15">
        <v>1502.49217623601</v>
      </c>
      <c r="P15">
        <v>1528.1220394453201</v>
      </c>
      <c r="Q15">
        <v>-36.440144066034698</v>
      </c>
      <c r="R15">
        <v>3.91499440171747</v>
      </c>
      <c r="S15">
        <v>0.44774986896594898</v>
      </c>
      <c r="T15">
        <f t="shared" si="0"/>
        <v>0.3049802072271266</v>
      </c>
      <c r="V15" t="s">
        <v>41</v>
      </c>
      <c r="W15" s="1">
        <v>0.8</v>
      </c>
      <c r="X15" s="1">
        <v>0.9</v>
      </c>
      <c r="Y15" s="1" t="e">
        <f t="shared" si="1"/>
        <v>#DIV/0!</v>
      </c>
      <c r="Z15">
        <f t="shared" si="2"/>
        <v>0</v>
      </c>
      <c r="AA15" s="1" t="e">
        <f t="shared" si="3"/>
        <v>#DIV/0!</v>
      </c>
      <c r="AB15" s="1" t="e">
        <f t="array" ref="AB15">STDEV(IF(S:S&gt;=W15,IF(S:S&lt;X15,G:G)))</f>
        <v>#DIV/0!</v>
      </c>
      <c r="AC15" s="1" t="e">
        <f t="shared" si="4"/>
        <v>#DIV/0!</v>
      </c>
      <c r="AD15" s="1" t="e">
        <f t="shared" si="5"/>
        <v>#DIV/0!</v>
      </c>
      <c r="AE15" s="1" t="e">
        <f t="shared" si="6"/>
        <v>#DIV/0!</v>
      </c>
      <c r="AF15" s="2" t="e">
        <f t="shared" si="7"/>
        <v>#DIV/0!</v>
      </c>
      <c r="AG15" t="str">
        <f t="shared" si="8"/>
        <v/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1498.0880068587201</v>
      </c>
      <c r="O16">
        <v>1490.3660501188101</v>
      </c>
      <c r="P16">
        <v>1491.3174758543701</v>
      </c>
      <c r="Q16">
        <v>6.7705310043545497</v>
      </c>
      <c r="R16">
        <v>3.0297489813323302</v>
      </c>
      <c r="S16">
        <v>0.50974234416684905</v>
      </c>
      <c r="T16">
        <f t="shared" si="0"/>
        <v>0.25983725743671438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1500.4444315849801</v>
      </c>
      <c r="O17">
        <v>1491.79493925207</v>
      </c>
      <c r="P17">
        <v>1493.7786475349801</v>
      </c>
      <c r="Q17">
        <v>6.6657840499990497</v>
      </c>
      <c r="R17">
        <v>3.3946757977947999</v>
      </c>
      <c r="S17">
        <v>0.50959165753149305</v>
      </c>
      <c r="T17">
        <f t="shared" si="0"/>
        <v>0.25968365742569449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1500.6699874583601</v>
      </c>
      <c r="O18">
        <v>1494.0237573985501</v>
      </c>
      <c r="P18">
        <v>1502.42813986788</v>
      </c>
      <c r="Q18">
        <v>-1.7581524095160099</v>
      </c>
      <c r="R18">
        <v>2.6720132827940701</v>
      </c>
      <c r="S18">
        <v>0.49746983689102597</v>
      </c>
      <c r="T18">
        <f t="shared" si="0"/>
        <v>0.24747623861638399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1502.49217623601</v>
      </c>
      <c r="O19">
        <v>1507.9970879965599</v>
      </c>
      <c r="P19">
        <v>1495.8975158840001</v>
      </c>
      <c r="Q19">
        <v>6.5946603520067102</v>
      </c>
      <c r="R19">
        <v>2.2445635557480199</v>
      </c>
      <c r="S19">
        <v>0.50948933956857601</v>
      </c>
      <c r="T19">
        <f t="shared" si="0"/>
        <v>0.24060070799687175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1490.3660501188101</v>
      </c>
      <c r="O20">
        <v>1499.14360701175</v>
      </c>
      <c r="P20">
        <v>1517.31175858858</v>
      </c>
      <c r="Q20">
        <v>-26.945708469771699</v>
      </c>
      <c r="R20">
        <v>3.2587896410647699</v>
      </c>
      <c r="S20">
        <v>0.46129957071628003</v>
      </c>
      <c r="T20">
        <f t="shared" si="0"/>
        <v>0.29019815251046416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1491.79493925207</v>
      </c>
      <c r="O21">
        <v>1501.59837671178</v>
      </c>
      <c r="P21">
        <v>1499.03943259427</v>
      </c>
      <c r="Q21">
        <v>-7.2444933421986697</v>
      </c>
      <c r="R21">
        <v>3.8412905801405901</v>
      </c>
      <c r="S21">
        <v>0.48957584670160498</v>
      </c>
      <c r="T21">
        <f t="shared" si="0"/>
        <v>0.26053281627038349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1494.0237573985501</v>
      </c>
      <c r="O22">
        <v>1485.3847970806301</v>
      </c>
      <c r="P22">
        <v>1489.23599513457</v>
      </c>
      <c r="Q22">
        <v>4.7877622639848596</v>
      </c>
      <c r="R22">
        <v>3.4086153999277098</v>
      </c>
      <c r="S22">
        <v>0.506889707656625</v>
      </c>
      <c r="T22">
        <f t="shared" si="0"/>
        <v>0.25693717572821878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1507.9970879965599</v>
      </c>
      <c r="O23">
        <v>1499.7413559816</v>
      </c>
      <c r="P23">
        <v>1509.07436992769</v>
      </c>
      <c r="Q23">
        <v>-1.07728193112735</v>
      </c>
      <c r="R23">
        <v>3.31256392955116</v>
      </c>
      <c r="S23">
        <v>0.49844967164612303</v>
      </c>
      <c r="T23">
        <f t="shared" si="0"/>
        <v>0.24845207516412787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1499.14360701175</v>
      </c>
      <c r="O24">
        <v>1508.21638620982</v>
      </c>
      <c r="P24">
        <v>1490.3926041234499</v>
      </c>
      <c r="Q24">
        <v>8.7510028882950301</v>
      </c>
      <c r="R24">
        <v>3.72286108731618</v>
      </c>
      <c r="S24">
        <v>0.51259104300248703</v>
      </c>
      <c r="T24">
        <f t="shared" si="0"/>
        <v>0.23756749136140345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1501.59837671178</v>
      </c>
      <c r="O25">
        <v>1509.5051551411</v>
      </c>
      <c r="P25">
        <v>1508.5342016956499</v>
      </c>
      <c r="Q25">
        <v>-6.9358249838689998</v>
      </c>
      <c r="R25">
        <v>3.1008182409154901</v>
      </c>
      <c r="S25">
        <v>0.49001987120788698</v>
      </c>
      <c r="T25">
        <f t="shared" si="0"/>
        <v>0.26007973176282023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1485.3847970806301</v>
      </c>
      <c r="O26">
        <v>1478.1014142384099</v>
      </c>
      <c r="P26">
        <v>1500.62742326634</v>
      </c>
      <c r="Q26">
        <v>-15.2426261857004</v>
      </c>
      <c r="R26">
        <v>3.0469422976551801</v>
      </c>
      <c r="S26">
        <v>0.47807816037902401</v>
      </c>
      <c r="T26">
        <f t="shared" si="0"/>
        <v>0.2285587274313918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1499.7413559816</v>
      </c>
      <c r="O27">
        <v>1506.2076410851801</v>
      </c>
      <c r="P27">
        <v>1497.87495545248</v>
      </c>
      <c r="Q27">
        <v>1.8664005291218499</v>
      </c>
      <c r="R27">
        <v>2.6004835291558401</v>
      </c>
      <c r="S27">
        <v>0.50268594043584303</v>
      </c>
      <c r="T27">
        <f t="shared" si="0"/>
        <v>0.24732127384018188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1508.21638620982</v>
      </c>
      <c r="O28">
        <v>1518.4447940892601</v>
      </c>
      <c r="P28">
        <v>1517.3301019426499</v>
      </c>
      <c r="Q28">
        <v>-9.1137157328223601</v>
      </c>
      <c r="R28">
        <v>3.98680765521169</v>
      </c>
      <c r="S28">
        <v>0.48688731616831699</v>
      </c>
      <c r="T28">
        <f t="shared" si="0"/>
        <v>0.26328462630895277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1509.5051551411</v>
      </c>
      <c r="O29">
        <v>1502.28090268202</v>
      </c>
      <c r="P29">
        <v>1481.3198249253801</v>
      </c>
      <c r="Q29">
        <v>28.185330215720601</v>
      </c>
      <c r="R29">
        <v>2.6733064316810502</v>
      </c>
      <c r="S29">
        <v>0.54047320377978703</v>
      </c>
      <c r="T29">
        <f t="shared" si="0"/>
        <v>0.29211128400398717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1478.1014142384099</v>
      </c>
      <c r="O30">
        <v>1474.44926316941</v>
      </c>
      <c r="P30">
        <v>1506.2076410851801</v>
      </c>
      <c r="Q30">
        <v>-28.106226846760599</v>
      </c>
      <c r="R30">
        <v>1.5891358161886</v>
      </c>
      <c r="S30">
        <v>0.45963989129242999</v>
      </c>
      <c r="T30">
        <f t="shared" si="0"/>
        <v>0.21126882966731686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1518.4447940892601</v>
      </c>
      <c r="O31">
        <v>1523.5090229151201</v>
      </c>
      <c r="P31">
        <v>1502.28090268202</v>
      </c>
      <c r="Q31">
        <v>16.163891407239401</v>
      </c>
      <c r="R31">
        <v>2.1244573011710699</v>
      </c>
      <c r="S31">
        <v>0.52324494137236199</v>
      </c>
      <c r="T31">
        <f t="shared" si="0"/>
        <v>0.22729538592704254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1488.54407738445</v>
      </c>
      <c r="O32">
        <v>1481.78006257276</v>
      </c>
      <c r="P32">
        <v>1507.9108061085601</v>
      </c>
      <c r="Q32">
        <v>-19.366728724101002</v>
      </c>
      <c r="R32">
        <v>2.8651496776412499</v>
      </c>
      <c r="S32">
        <v>0.47215786766566598</v>
      </c>
      <c r="T32">
        <f t="shared" si="0"/>
        <v>0.22293305199858854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1491.4086703489099</v>
      </c>
      <c r="O33">
        <v>1499.98272761215</v>
      </c>
      <c r="P33">
        <v>1507.1016940632201</v>
      </c>
      <c r="Q33">
        <v>-15.6930237143042</v>
      </c>
      <c r="R33">
        <v>3.2815041390545598</v>
      </c>
      <c r="S33">
        <v>0.47743126932603802</v>
      </c>
      <c r="T33">
        <f t="shared" si="0"/>
        <v>0.27307807827819575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1474.44926316941</v>
      </c>
      <c r="O34">
        <v>1467.64016726619</v>
      </c>
      <c r="P34">
        <v>1523.5090229151201</v>
      </c>
      <c r="Q34">
        <v>-49.059759745709897</v>
      </c>
      <c r="R34">
        <v>3.1680316914154498</v>
      </c>
      <c r="S34">
        <v>0.42986286542959101</v>
      </c>
      <c r="T34">
        <f t="shared" si="0"/>
        <v>0.18478208307533867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1509.85979215418</v>
      </c>
      <c r="O35">
        <v>1517.26376646222</v>
      </c>
      <c r="P35">
        <v>1497.21667385616</v>
      </c>
      <c r="Q35">
        <v>12.6431182980259</v>
      </c>
      <c r="R35">
        <v>3.0733801312789701</v>
      </c>
      <c r="S35">
        <v>0.51818688272979696</v>
      </c>
      <c r="T35">
        <f t="shared" si="0"/>
        <v>0.23214387997363042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1481.78006257276</v>
      </c>
      <c r="O36">
        <v>1471.1298147530999</v>
      </c>
      <c r="P36">
        <v>1499.98272761215</v>
      </c>
      <c r="Q36">
        <v>-18.202665039382499</v>
      </c>
      <c r="R36">
        <v>4.4954047896972096</v>
      </c>
      <c r="S36">
        <v>0.473828200925204</v>
      </c>
      <c r="T36">
        <f t="shared" si="0"/>
        <v>0.22451316399201549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1514.6748209202501</v>
      </c>
      <c r="O37">
        <v>1523.3141979455499</v>
      </c>
      <c r="P37">
        <v>1498.52763679998</v>
      </c>
      <c r="Q37">
        <v>16.147184120265798</v>
      </c>
      <c r="R37">
        <v>3.6240589922886501</v>
      </c>
      <c r="S37">
        <v>0.523220949565949</v>
      </c>
      <c r="T37">
        <f t="shared" si="0"/>
        <v>0.22731826293279533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1467.64016726619</v>
      </c>
      <c r="O38">
        <v>1473.95690801101</v>
      </c>
      <c r="P38">
        <v>1489.81269954812</v>
      </c>
      <c r="Q38">
        <v>-22.172532281932</v>
      </c>
      <c r="R38">
        <v>2.3753146851343399</v>
      </c>
      <c r="S38">
        <v>0.46813440893941999</v>
      </c>
      <c r="T38">
        <f t="shared" si="0"/>
        <v>0.28288100695422019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1517.26376646222</v>
      </c>
      <c r="O39">
        <v>1508.0801136239199</v>
      </c>
      <c r="P39">
        <v>1530.31811881833</v>
      </c>
      <c r="Q39">
        <v>-13.0543523561096</v>
      </c>
      <c r="R39">
        <v>3.8168041732515401</v>
      </c>
      <c r="S39">
        <v>0.48122211260745301</v>
      </c>
      <c r="T39">
        <f t="shared" si="0"/>
        <v>0.23157472166238019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1471.1298147530999</v>
      </c>
      <c r="O40">
        <v>1463.3152720046101</v>
      </c>
      <c r="P40">
        <v>1489.8882597746799</v>
      </c>
      <c r="Q40">
        <v>-18.7584450215777</v>
      </c>
      <c r="R40">
        <v>3.30403245961016</v>
      </c>
      <c r="S40">
        <v>0.47303062811991198</v>
      </c>
      <c r="T40">
        <f t="shared" si="0"/>
        <v>0.22375797513951845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1523.3141979455499</v>
      </c>
      <c r="O41">
        <v>1513.0415250603101</v>
      </c>
      <c r="P41">
        <v>1510.6329754318101</v>
      </c>
      <c r="Q41">
        <v>12.6812225137369</v>
      </c>
      <c r="R41">
        <v>3.9644335641094202</v>
      </c>
      <c r="S41">
        <v>0.51824164633422698</v>
      </c>
      <c r="T41">
        <f t="shared" si="0"/>
        <v>0.26857440399520999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1473.95690801101</v>
      </c>
      <c r="O42">
        <v>1482.4617319455699</v>
      </c>
      <c r="P42">
        <v>1463.3152720046101</v>
      </c>
      <c r="Q42">
        <v>10.641636006396499</v>
      </c>
      <c r="R42">
        <v>3.5093852516822399</v>
      </c>
      <c r="S42">
        <v>0.515309757998758</v>
      </c>
      <c r="T42">
        <f t="shared" si="0"/>
        <v>0.23492463069122255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1508.0801136239199</v>
      </c>
      <c r="O43">
        <v>1516.68130185219</v>
      </c>
      <c r="P43">
        <v>1513.0415250603101</v>
      </c>
      <c r="Q43">
        <v>-4.9614114363953403</v>
      </c>
      <c r="R43">
        <v>3.3920399477956402</v>
      </c>
      <c r="S43">
        <v>0.492860440286852</v>
      </c>
      <c r="T43">
        <f t="shared" si="0"/>
        <v>0.25719053302604566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1539.5017716566399</v>
      </c>
      <c r="O44">
        <v>1531.6119529350001</v>
      </c>
      <c r="P44">
        <v>1520.90564831704</v>
      </c>
      <c r="Q44">
        <v>18.5961233395942</v>
      </c>
      <c r="R44">
        <v>2.9957367794990302</v>
      </c>
      <c r="S44">
        <v>0.526736445981135</v>
      </c>
      <c r="T44">
        <f t="shared" si="0"/>
        <v>0.27745128352483717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1483.4959588033</v>
      </c>
      <c r="O45">
        <v>1474.3744294686501</v>
      </c>
      <c r="P45">
        <v>1497.70280252317</v>
      </c>
      <c r="Q45">
        <v>-14.2068437198675</v>
      </c>
      <c r="R45">
        <v>3.8040759815037699</v>
      </c>
      <c r="S45">
        <v>0.47956609589273602</v>
      </c>
      <c r="T45">
        <f t="shared" si="0"/>
        <v>0.22998364032980087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1482.4617319455699</v>
      </c>
      <c r="O46">
        <v>1489.29375428463</v>
      </c>
      <c r="P46">
        <v>1506.82433185781</v>
      </c>
      <c r="Q46">
        <v>-24.362599912239101</v>
      </c>
      <c r="R46">
        <v>2.5540115357706301</v>
      </c>
      <c r="S46">
        <v>0.46499675170834698</v>
      </c>
      <c r="T46">
        <f t="shared" si="0"/>
        <v>0.28622847568262011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1516.68130185219</v>
      </c>
      <c r="O47">
        <v>1511.0179024740801</v>
      </c>
      <c r="P47">
        <v>1454.8104480700399</v>
      </c>
      <c r="Q47">
        <v>61.870853782147599</v>
      </c>
      <c r="R47">
        <v>1.92596635075472</v>
      </c>
      <c r="S47">
        <v>0.58810989879395303</v>
      </c>
      <c r="T47">
        <f t="shared" si="0"/>
        <v>0.34587325305943367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1531.6119529350001</v>
      </c>
      <c r="O48">
        <v>1540.91475036975</v>
      </c>
      <c r="P48">
        <v>1504.44033683204</v>
      </c>
      <c r="Q48">
        <v>27.171616102955799</v>
      </c>
      <c r="R48">
        <v>4.0361271770077796</v>
      </c>
      <c r="S48">
        <v>0.53902357251062805</v>
      </c>
      <c r="T48">
        <f t="shared" si="0"/>
        <v>0.21249926670086419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1474.3744294686501</v>
      </c>
      <c r="O49">
        <v>1465.4777803197701</v>
      </c>
      <c r="P49">
        <v>1528.79546703869</v>
      </c>
      <c r="Q49">
        <v>-54.421037570030897</v>
      </c>
      <c r="R49">
        <v>4.2132652647785704</v>
      </c>
      <c r="S49">
        <v>0.42231611777491601</v>
      </c>
      <c r="T49">
        <f t="shared" si="0"/>
        <v>0.17835090333247672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1489.29375428463</v>
      </c>
      <c r="O50">
        <v>1480.73590328349</v>
      </c>
      <c r="P50">
        <v>1537.69211618757</v>
      </c>
      <c r="Q50">
        <v>-48.3983619029393</v>
      </c>
      <c r="R50">
        <v>3.9730391084441399</v>
      </c>
      <c r="S50">
        <v>0.43079621254928802</v>
      </c>
      <c r="T50">
        <f t="shared" si="0"/>
        <v>0.18558537674681133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1511.0179024740801</v>
      </c>
      <c r="O51">
        <v>1519.0439168436701</v>
      </c>
      <c r="P51">
        <v>1499.9923095187501</v>
      </c>
      <c r="Q51">
        <v>11.0255929553214</v>
      </c>
      <c r="R51">
        <v>3.31558799940747</v>
      </c>
      <c r="S51">
        <v>0.51586177950766998</v>
      </c>
      <c r="T51">
        <f t="shared" si="0"/>
        <v>0.23438981654147995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1540.91475036975</v>
      </c>
      <c r="O52">
        <v>1544.25312293243</v>
      </c>
      <c r="P52">
        <v>1460.4738474481601</v>
      </c>
      <c r="Q52">
        <v>80.440902921588503</v>
      </c>
      <c r="R52">
        <v>1.7285564503125599</v>
      </c>
      <c r="S52">
        <v>0.61373867054464104</v>
      </c>
      <c r="T52">
        <f t="shared" si="0"/>
        <v>0.14919781463262136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1465.4777803197701</v>
      </c>
      <c r="O53">
        <v>1457.0701048682199</v>
      </c>
      <c r="P53">
        <v>1495.1375393972901</v>
      </c>
      <c r="Q53">
        <v>-29.6597590775234</v>
      </c>
      <c r="R53">
        <v>3.6761328747807598</v>
      </c>
      <c r="S53">
        <v>0.45741956223772101</v>
      </c>
      <c r="T53">
        <f t="shared" si="0"/>
        <v>0.20923265591774834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1487.15726885566</v>
      </c>
      <c r="O54">
        <v>1477.38937804333</v>
      </c>
      <c r="P54">
        <v>1519.0439168436701</v>
      </c>
      <c r="Q54">
        <v>-31.886647988008701</v>
      </c>
      <c r="R54">
        <v>4.3007636535607698</v>
      </c>
      <c r="S54">
        <v>0.454239832697857</v>
      </c>
      <c r="T54">
        <f t="shared" si="0"/>
        <v>0.20633382560937713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1529.50208195495</v>
      </c>
      <c r="O55">
        <v>1524.18945530414</v>
      </c>
      <c r="P55">
        <v>1457.0701048682199</v>
      </c>
      <c r="Q55">
        <v>72.431977086732601</v>
      </c>
      <c r="R55">
        <v>1.76278537867338</v>
      </c>
      <c r="S55">
        <v>0.60275365510595103</v>
      </c>
      <c r="T55">
        <f t="shared" si="0"/>
        <v>0.36331196874358374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1471.4236499236499</v>
      </c>
      <c r="O56">
        <v>1464.6673724426901</v>
      </c>
      <c r="P56">
        <v>1503.54521484884</v>
      </c>
      <c r="Q56">
        <v>-32.121564925191301</v>
      </c>
      <c r="R56">
        <v>2.9769591647398901</v>
      </c>
      <c r="S56">
        <v>0.45390461253110398</v>
      </c>
      <c r="T56">
        <f t="shared" si="0"/>
        <v>0.20602939727701164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1492.88228966274</v>
      </c>
      <c r="P57">
        <v>1491.96629514916</v>
      </c>
      <c r="Q57">
        <v>8.0337048508395092</v>
      </c>
      <c r="R57">
        <v>2.7827504475895402</v>
      </c>
      <c r="S57">
        <v>0.51155937058094403</v>
      </c>
      <c r="T57">
        <f t="shared" si="0"/>
        <v>0.26169298962917165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1477.38937804333</v>
      </c>
      <c r="O58">
        <v>1485.32779583653</v>
      </c>
      <c r="P58">
        <v>1524.18945530414</v>
      </c>
      <c r="Q58">
        <v>-46.800077260808798</v>
      </c>
      <c r="R58">
        <v>2.80041253436633</v>
      </c>
      <c r="S58">
        <v>0.43305368792787202</v>
      </c>
      <c r="T58">
        <f t="shared" si="0"/>
        <v>0.32142812077218674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1522.4612620558401</v>
      </c>
      <c r="O59">
        <v>1511.8461071808999</v>
      </c>
      <c r="P59">
        <v>1476.6991563254701</v>
      </c>
      <c r="Q59">
        <v>45.762105730371097</v>
      </c>
      <c r="R59">
        <v>3.7543956959023199</v>
      </c>
      <c r="S59">
        <v>0.56547874729984604</v>
      </c>
      <c r="T59">
        <f t="shared" si="0"/>
        <v>0.31976621364780311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1464.6673724426901</v>
      </c>
      <c r="O60">
        <v>1474.32144827651</v>
      </c>
      <c r="P60">
        <v>1492.88228966274</v>
      </c>
      <c r="Q60">
        <v>-28.214917220046601</v>
      </c>
      <c r="R60">
        <v>3.5721735155419201</v>
      </c>
      <c r="S60">
        <v>0.45948449638202798</v>
      </c>
      <c r="T60">
        <f t="shared" si="0"/>
        <v>0.29215700965138997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1508.80466278075</v>
      </c>
      <c r="O61">
        <v>1499.89483641582</v>
      </c>
      <c r="P61">
        <v>1501.6996866961999</v>
      </c>
      <c r="Q61">
        <v>7.1049760845458003</v>
      </c>
      <c r="R61">
        <v>3.49251930120381</v>
      </c>
      <c r="S61">
        <v>0.51022345742546804</v>
      </c>
      <c r="T61">
        <f t="shared" si="0"/>
        <v>0.26032797650719841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1485.32779583653</v>
      </c>
      <c r="O62">
        <v>1477.95087976317</v>
      </c>
      <c r="P62">
        <v>1487.3143112004</v>
      </c>
      <c r="Q62">
        <v>-1.98651536387274</v>
      </c>
      <c r="R62">
        <v>2.9677347152934099</v>
      </c>
      <c r="S62">
        <v>0.49714120573780901</v>
      </c>
      <c r="T62">
        <f t="shared" si="0"/>
        <v>0.24714937844244256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1511.8461071808999</v>
      </c>
      <c r="O63">
        <v>1508.7600841962901</v>
      </c>
      <c r="P63">
        <v>1516.25103751094</v>
      </c>
      <c r="Q63">
        <v>-4.4049303300375904</v>
      </c>
      <c r="R63">
        <v>1.25025964729501</v>
      </c>
      <c r="S63">
        <v>0.493661135316039</v>
      </c>
      <c r="T63">
        <f t="shared" si="0"/>
        <v>0.24370131652152058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1474.32144827651</v>
      </c>
      <c r="O64">
        <v>1470.1969580576799</v>
      </c>
      <c r="P64">
        <v>1510.60951306113</v>
      </c>
      <c r="Q64">
        <v>-36.2880647846223</v>
      </c>
      <c r="R64">
        <v>1.8414285950142599</v>
      </c>
      <c r="S64">
        <v>0.44796634851884698</v>
      </c>
      <c r="T64">
        <f t="shared" si="0"/>
        <v>0.20067384940530908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1499.89483641582</v>
      </c>
      <c r="O65">
        <v>1489.62108167765</v>
      </c>
      <c r="P65">
        <v>1483.2282138289199</v>
      </c>
      <c r="Q65">
        <v>16.666622586907099</v>
      </c>
      <c r="R65">
        <v>3.9215287708320599</v>
      </c>
      <c r="S65">
        <v>0.52396681695123004</v>
      </c>
      <c r="T65">
        <f t="shared" si="0"/>
        <v>0.27454122526600383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1477.95087976317</v>
      </c>
      <c r="O66">
        <v>1487.94340473328</v>
      </c>
      <c r="P66">
        <v>1470.1969580576799</v>
      </c>
      <c r="Q66">
        <v>7.7539217054970804</v>
      </c>
      <c r="R66">
        <v>4.0882343427606598</v>
      </c>
      <c r="S66">
        <v>0.51115693806514295</v>
      </c>
      <c r="T66">
        <f t="shared" si="0"/>
        <v>0.23896753920184649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1508.7600841962901</v>
      </c>
      <c r="O67">
        <v>1507.68125338904</v>
      </c>
      <c r="P67">
        <v>1489.62108167765</v>
      </c>
      <c r="Q67">
        <v>19.139002518639899</v>
      </c>
      <c r="R67">
        <v>0.409023426466952</v>
      </c>
      <c r="S67">
        <v>0.52751541228983601</v>
      </c>
      <c r="T67">
        <f t="shared" ref="T67:T130" si="9">(S67-G67)^2</f>
        <v>0.27827251020331567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1519.3370604955601</v>
      </c>
      <c r="O68">
        <v>1528.44090018527</v>
      </c>
      <c r="P68">
        <v>1493.50196856709</v>
      </c>
      <c r="Q68">
        <v>25.835091928463701</v>
      </c>
      <c r="R68">
        <v>3.93348980359489</v>
      </c>
      <c r="S68">
        <v>0.53711131111171495</v>
      </c>
      <c r="T68">
        <f t="shared" si="9"/>
        <v>0.21426593830071555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1494.69122727375</v>
      </c>
      <c r="O69">
        <v>1501.08969760573</v>
      </c>
      <c r="P69">
        <v>1514.73400327997</v>
      </c>
      <c r="Q69">
        <v>-20.042776006210701</v>
      </c>
      <c r="R69">
        <v>2.41994179614758</v>
      </c>
      <c r="S69">
        <v>0.47118808046049199</v>
      </c>
      <c r="T69">
        <f t="shared" si="9"/>
        <v>0.27964204624705907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1487.94340473328</v>
      </c>
      <c r="O70">
        <v>1484.4361653137601</v>
      </c>
      <c r="P70">
        <v>1508.33553294799</v>
      </c>
      <c r="Q70">
        <v>-20.392128214707299</v>
      </c>
      <c r="R70">
        <v>1.4902639181883399</v>
      </c>
      <c r="S70">
        <v>0.47068702083161301</v>
      </c>
      <c r="T70">
        <f t="shared" si="9"/>
        <v>0.22154627157933929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1507.68125338904</v>
      </c>
      <c r="O71">
        <v>1500.12787867562</v>
      </c>
      <c r="P71">
        <v>1460.2044330875599</v>
      </c>
      <c r="Q71">
        <v>47.476820301477296</v>
      </c>
      <c r="R71">
        <v>2.6600955390313601</v>
      </c>
      <c r="S71">
        <v>0.56790251346906295</v>
      </c>
      <c r="T71">
        <f t="shared" si="9"/>
        <v>0.32251326480447923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1528.44090018527</v>
      </c>
      <c r="O72">
        <v>1537.12257881496</v>
      </c>
      <c r="P72">
        <v>1490.6999124848901</v>
      </c>
      <c r="Q72">
        <v>37.740987700374902</v>
      </c>
      <c r="R72">
        <v>3.89401142536583</v>
      </c>
      <c r="S72">
        <v>0.55410101916297205</v>
      </c>
      <c r="T72">
        <f t="shared" si="9"/>
        <v>0.19882590111150023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1501.08969760573</v>
      </c>
      <c r="O73">
        <v>1509.91831863373</v>
      </c>
      <c r="P73">
        <v>1484.39812887739</v>
      </c>
      <c r="Q73">
        <v>16.6915687283411</v>
      </c>
      <c r="R73">
        <v>3.7095251663453799</v>
      </c>
      <c r="S73">
        <v>0.52400263472535202</v>
      </c>
      <c r="T73">
        <f t="shared" si="9"/>
        <v>0.22657349174840666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1484.4361653137601</v>
      </c>
      <c r="O74">
        <v>1493.02806893057</v>
      </c>
      <c r="P74">
        <v>1475.56950784938</v>
      </c>
      <c r="Q74">
        <v>8.86665746437507</v>
      </c>
      <c r="R74">
        <v>3.5267454857707898</v>
      </c>
      <c r="S74">
        <v>0.51275737637025698</v>
      </c>
      <c r="T74">
        <f t="shared" si="9"/>
        <v>0.23740537428159542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1500.12787867562</v>
      </c>
      <c r="O75">
        <v>1489.6899707467401</v>
      </c>
      <c r="P75">
        <v>1511.84277236752</v>
      </c>
      <c r="Q75">
        <v>-11.7148936918943</v>
      </c>
      <c r="R75">
        <v>4.3207973845698397</v>
      </c>
      <c r="S75">
        <v>0.48314729897569703</v>
      </c>
      <c r="T75">
        <f t="shared" si="9"/>
        <v>0.23343131250751156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1537.12257881496</v>
      </c>
      <c r="O76">
        <v>1543.5721503090299</v>
      </c>
      <c r="P76">
        <v>1467.7578078009799</v>
      </c>
      <c r="Q76">
        <v>69.364771013974604</v>
      </c>
      <c r="R76">
        <v>3.2128855190705101</v>
      </c>
      <c r="S76">
        <v>0.59851843734905696</v>
      </c>
      <c r="T76">
        <f t="shared" si="9"/>
        <v>0.16118744514864311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1509.91831863373</v>
      </c>
      <c r="O77">
        <v>1501.0073859772699</v>
      </c>
      <c r="P77">
        <v>1482.0182338551999</v>
      </c>
      <c r="Q77">
        <v>27.900084778531198</v>
      </c>
      <c r="R77">
        <v>3.2999459801168598</v>
      </c>
      <c r="S77">
        <v>0.54006536532089799</v>
      </c>
      <c r="T77">
        <f t="shared" si="9"/>
        <v>0.29167059881919499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1493.02806893057</v>
      </c>
      <c r="O78">
        <v>1502.83714572647</v>
      </c>
      <c r="P78">
        <v>1490.92916651165</v>
      </c>
      <c r="Q78">
        <v>2.0989024189122998</v>
      </c>
      <c r="R78">
        <v>3.9474776411407002</v>
      </c>
      <c r="S78">
        <v>0.503020526643567</v>
      </c>
      <c r="T78">
        <f t="shared" si="9"/>
        <v>0.2469885969376375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1489.6899707467401</v>
      </c>
      <c r="O79">
        <v>1497.2257056379499</v>
      </c>
      <c r="P79">
        <v>1466.97760423258</v>
      </c>
      <c r="Q79">
        <v>22.7123665141633</v>
      </c>
      <c r="R79">
        <v>3.2248042939034902</v>
      </c>
      <c r="S79">
        <v>0.53263924229718695</v>
      </c>
      <c r="T79">
        <f t="shared" si="9"/>
        <v>0.21842607784054752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1543.5721503090299</v>
      </c>
      <c r="O80">
        <v>1552.9290431607201</v>
      </c>
      <c r="P80">
        <v>1522.2806802964001</v>
      </c>
      <c r="Q80">
        <v>21.291470012634999</v>
      </c>
      <c r="R80">
        <v>3.98676798572812</v>
      </c>
      <c r="S80">
        <v>0.530602589105587</v>
      </c>
      <c r="T80">
        <f t="shared" si="9"/>
        <v>0.2203339293543784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1501.0073859772699</v>
      </c>
      <c r="O81">
        <v>1492.5845083571701</v>
      </c>
      <c r="P81">
        <v>1461.30823630691</v>
      </c>
      <c r="Q81">
        <v>39.699149670367198</v>
      </c>
      <c r="R81">
        <v>3.02500081100102</v>
      </c>
      <c r="S81">
        <v>0.55688432145036604</v>
      </c>
      <c r="T81">
        <f t="shared" si="9"/>
        <v>0.3101201474772346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1502.83714572647</v>
      </c>
      <c r="O82">
        <v>1512.03606001094</v>
      </c>
      <c r="P82">
        <v>1497.2257056379499</v>
      </c>
      <c r="Q82">
        <v>5.6114400885169298</v>
      </c>
      <c r="R82">
        <v>3.7399647177726698</v>
      </c>
      <c r="S82">
        <v>0.50807480932890803</v>
      </c>
      <c r="T82">
        <f t="shared" si="9"/>
        <v>0.24199039321679019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1552.9290431607201</v>
      </c>
      <c r="O83">
        <v>1560.14924182957</v>
      </c>
      <c r="P83">
        <v>1492.5845083571701</v>
      </c>
      <c r="Q83">
        <v>60.344534803550701</v>
      </c>
      <c r="R83">
        <v>3.4878495482497902</v>
      </c>
      <c r="S83">
        <v>0.58597992436500601</v>
      </c>
      <c r="T83">
        <f t="shared" si="9"/>
        <v>0.17141262302880614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1469.73111392701</v>
      </c>
      <c r="O84">
        <v>1461.1105089878699</v>
      </c>
      <c r="P84">
        <v>1481.1200897157501</v>
      </c>
      <c r="Q84">
        <v>-11.388975788739099</v>
      </c>
      <c r="R84">
        <v>3.56506329321441</v>
      </c>
      <c r="S84">
        <v>0.48361581437008</v>
      </c>
      <c r="T84">
        <f t="shared" si="9"/>
        <v>0.23388425590883569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1459.44186934137</v>
      </c>
      <c r="O85">
        <v>1451.59315072137</v>
      </c>
      <c r="P85">
        <v>1512.9237874447099</v>
      </c>
      <c r="Q85">
        <v>-53.481918103341698</v>
      </c>
      <c r="R85">
        <v>3.7054107907849199</v>
      </c>
      <c r="S85">
        <v>0.42363554613273802</v>
      </c>
      <c r="T85">
        <f t="shared" si="9"/>
        <v>0.1794670759471832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1512.03606001094</v>
      </c>
      <c r="O86">
        <v>1520.8182292346801</v>
      </c>
      <c r="P86">
        <v>1560.14924182957</v>
      </c>
      <c r="Q86">
        <v>-48.113181818633201</v>
      </c>
      <c r="R86">
        <v>3.08795736531044</v>
      </c>
      <c r="S86">
        <v>0.43119880329923599</v>
      </c>
      <c r="T86">
        <f t="shared" si="9"/>
        <v>0.32353480136822121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1488.0267913534799</v>
      </c>
      <c r="O87">
        <v>1495.18868035997</v>
      </c>
      <c r="P87">
        <v>1485.36430968832</v>
      </c>
      <c r="Q87">
        <v>2.66248166516402</v>
      </c>
      <c r="R87">
        <v>2.88687800346263</v>
      </c>
      <c r="S87">
        <v>0.50383154411789699</v>
      </c>
      <c r="T87">
        <f t="shared" si="9"/>
        <v>0.24618313661243041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1461.1105089878699</v>
      </c>
      <c r="O88">
        <v>1452.7559317304001</v>
      </c>
      <c r="P88">
        <v>1451.59315072137</v>
      </c>
      <c r="Q88">
        <v>9.5173582665027006</v>
      </c>
      <c r="R88">
        <v>3.25275008302417</v>
      </c>
      <c r="S88">
        <v>0.51369315466782905</v>
      </c>
      <c r="T88">
        <f t="shared" si="9"/>
        <v>0.26388065715258613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1489.7406946548999</v>
      </c>
      <c r="O89">
        <v>1481.8888509697499</v>
      </c>
      <c r="P89">
        <v>1520.7725060647099</v>
      </c>
      <c r="Q89">
        <v>-31.031811409815599</v>
      </c>
      <c r="R89">
        <v>3.4478740266663399</v>
      </c>
      <c r="S89">
        <v>0.45546000952571303</v>
      </c>
      <c r="T89">
        <f t="shared" si="9"/>
        <v>0.2074438202771626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1520.8182292346801</v>
      </c>
      <c r="O90">
        <v>1526.64913381417</v>
      </c>
      <c r="P90">
        <v>1478.2024206818301</v>
      </c>
      <c r="Q90">
        <v>42.615808552853899</v>
      </c>
      <c r="R90">
        <v>2.6565898713918998</v>
      </c>
      <c r="S90">
        <v>0.56102335236027101</v>
      </c>
      <c r="T90">
        <f t="shared" si="9"/>
        <v>0.1927004971730148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1495.18868035997</v>
      </c>
      <c r="O91">
        <v>1502.70717615074</v>
      </c>
      <c r="P91">
        <v>1551.3670726058201</v>
      </c>
      <c r="Q91">
        <v>-56.1783922458471</v>
      </c>
      <c r="R91">
        <v>2.5919148297507899</v>
      </c>
      <c r="S91">
        <v>0.419850088863786</v>
      </c>
      <c r="T91">
        <f t="shared" si="9"/>
        <v>0.33657391939135706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1452.7559317304001</v>
      </c>
      <c r="O92">
        <v>1445.9573783291401</v>
      </c>
      <c r="P92">
        <v>1528.6243497498599</v>
      </c>
      <c r="Q92">
        <v>-75.868418019460506</v>
      </c>
      <c r="R92">
        <v>3.4640586433657501</v>
      </c>
      <c r="S92">
        <v>0.39251953279027202</v>
      </c>
      <c r="T92">
        <f t="shared" si="9"/>
        <v>0.15407158362189344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1481.8888509697499</v>
      </c>
      <c r="O93">
        <v>1477.56840807403</v>
      </c>
      <c r="P93">
        <v>1459.94772797884</v>
      </c>
      <c r="Q93">
        <v>21.941122990911001</v>
      </c>
      <c r="R93">
        <v>1.6256509154689101</v>
      </c>
      <c r="S93">
        <v>0.53153390492470198</v>
      </c>
      <c r="T93">
        <f t="shared" si="9"/>
        <v>0.28252829208450214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1526.64913381417</v>
      </c>
      <c r="O94">
        <v>1523.14751693055</v>
      </c>
      <c r="P94">
        <v>1445.9573783291401</v>
      </c>
      <c r="Q94">
        <v>80.691755485034307</v>
      </c>
      <c r="R94">
        <v>1.14044148194356</v>
      </c>
      <c r="S94">
        <v>0.61408093954093101</v>
      </c>
      <c r="T94">
        <f t="shared" si="9"/>
        <v>0.37709540030747257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1502.70717615074</v>
      </c>
      <c r="O95">
        <v>1510.5820746878501</v>
      </c>
      <c r="P95">
        <v>1477.56840807403</v>
      </c>
      <c r="Q95">
        <v>25.138768076703901</v>
      </c>
      <c r="R95">
        <v>3.39519132840298</v>
      </c>
      <c r="S95">
        <v>0.53611459411804496</v>
      </c>
      <c r="T95">
        <f t="shared" si="9"/>
        <v>0.21518966979026616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1543.8485768150599</v>
      </c>
      <c r="O96">
        <v>1549.9397645679801</v>
      </c>
      <c r="P96">
        <v>1464.2681708745599</v>
      </c>
      <c r="Q96">
        <v>79.580405940500398</v>
      </c>
      <c r="R96">
        <v>3.1443560248931002</v>
      </c>
      <c r="S96">
        <v>0.612563736122689</v>
      </c>
      <c r="T96">
        <f t="shared" si="9"/>
        <v>0.15010685856720937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1472.3715161023399</v>
      </c>
      <c r="O97">
        <v>1481.22922607121</v>
      </c>
      <c r="P97">
        <v>1535.42290315112</v>
      </c>
      <c r="Q97">
        <v>-63.051387048772803</v>
      </c>
      <c r="R97">
        <v>3.00386053819064</v>
      </c>
      <c r="S97">
        <v>0.41024492607092999</v>
      </c>
      <c r="T97">
        <f t="shared" si="9"/>
        <v>0.34781104722508283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1523.14751693055</v>
      </c>
      <c r="O98">
        <v>1529.53387078628</v>
      </c>
      <c r="P98">
        <v>1526.5651931822499</v>
      </c>
      <c r="Q98">
        <v>-3.4176762516969998</v>
      </c>
      <c r="R98">
        <v>2.5296584413900902</v>
      </c>
      <c r="S98">
        <v>0.49508172714237197</v>
      </c>
      <c r="T98">
        <f t="shared" si="9"/>
        <v>0.25494246226553008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1510.5820746878501</v>
      </c>
      <c r="O99">
        <v>1518.4205666811299</v>
      </c>
      <c r="P99">
        <v>1449.4589952127501</v>
      </c>
      <c r="Q99">
        <v>61.123079475100198</v>
      </c>
      <c r="R99">
        <v>3.79649385342482</v>
      </c>
      <c r="S99">
        <v>0.58706678867891005</v>
      </c>
      <c r="T99">
        <f t="shared" si="9"/>
        <v>0.17051383701194794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1549.9397645679801</v>
      </c>
      <c r="O100">
        <v>1541.89914666094</v>
      </c>
      <c r="P100">
        <v>1469.6935095369199</v>
      </c>
      <c r="Q100">
        <v>80.246255031064507</v>
      </c>
      <c r="R100">
        <v>2.6213436493112998</v>
      </c>
      <c r="S100">
        <v>0.61347301100019702</v>
      </c>
      <c r="T100">
        <f t="shared" si="9"/>
        <v>0.37634913522564784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1481.22922607121</v>
      </c>
      <c r="O101">
        <v>1475.0263881631099</v>
      </c>
      <c r="P101">
        <v>1458.17698312163</v>
      </c>
      <c r="Q101">
        <v>23.052242949574499</v>
      </c>
      <c r="R101">
        <v>2.3269677410405398</v>
      </c>
      <c r="S101">
        <v>0.53312624826705601</v>
      </c>
      <c r="T101">
        <f t="shared" si="9"/>
        <v>0.28422359659130664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1529.53387078628</v>
      </c>
      <c r="O102">
        <v>1520.30996848053</v>
      </c>
      <c r="P102">
        <v>1464.37982102973</v>
      </c>
      <c r="Q102">
        <v>65.154049756552894</v>
      </c>
      <c r="R102">
        <v>3.1126062040962901</v>
      </c>
      <c r="S102">
        <v>0.59268032644888802</v>
      </c>
      <c r="T102">
        <f t="shared" si="9"/>
        <v>0.35126996935956045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1518.4205666811299</v>
      </c>
      <c r="O103">
        <v>1508.8252558378699</v>
      </c>
      <c r="P103">
        <v>1520.1788393265199</v>
      </c>
      <c r="Q103">
        <v>-1.75827264538771</v>
      </c>
      <c r="R103">
        <v>3.8576466226169002</v>
      </c>
      <c r="S103">
        <v>0.49746966386212799</v>
      </c>
      <c r="T103">
        <f t="shared" si="9"/>
        <v>0.24747606646309861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1541.89914666094</v>
      </c>
      <c r="O104">
        <v>1547.0501675630301</v>
      </c>
      <c r="P104">
        <v>1441.62050321947</v>
      </c>
      <c r="Q104">
        <v>100.278643441461</v>
      </c>
      <c r="R104">
        <v>2.8651359349919998</v>
      </c>
      <c r="S104">
        <v>0.64043444925716897</v>
      </c>
      <c r="T104">
        <f t="shared" si="9"/>
        <v>0.1292873852809954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1475.0263881631099</v>
      </c>
      <c r="O105">
        <v>1483.2932745785799</v>
      </c>
      <c r="P105">
        <v>1477.73412744396</v>
      </c>
      <c r="Q105">
        <v>-2.70773928085146</v>
      </c>
      <c r="R105">
        <v>3.2811831823515001</v>
      </c>
      <c r="S105">
        <v>0.49610332882764502</v>
      </c>
      <c r="T105">
        <f t="shared" si="9"/>
        <v>0.2539118552185804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1513.53997898702</v>
      </c>
      <c r="O106">
        <v>1521.8262316200701</v>
      </c>
      <c r="P106">
        <v>1508.8252558378699</v>
      </c>
      <c r="Q106">
        <v>4.7147231491515003</v>
      </c>
      <c r="R106">
        <v>3.3600949584029598</v>
      </c>
      <c r="S106">
        <v>0.50678461557591403</v>
      </c>
      <c r="T106">
        <f t="shared" si="9"/>
        <v>0.24326141543259891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1531.3667783753499</v>
      </c>
      <c r="O107">
        <v>1524.2759599788001</v>
      </c>
      <c r="P107">
        <v>1500</v>
      </c>
      <c r="Q107">
        <v>31.3667783753524</v>
      </c>
      <c r="R107">
        <v>2.6020483916537902</v>
      </c>
      <c r="S107">
        <v>0.54501818023793402</v>
      </c>
      <c r="T107">
        <f t="shared" si="9"/>
        <v>0.29704481678986916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1493.7922750431501</v>
      </c>
      <c r="P108">
        <v>1469.4672410285</v>
      </c>
      <c r="Q108">
        <v>30.5327589715043</v>
      </c>
      <c r="R108">
        <v>2.28297614421975</v>
      </c>
      <c r="S108">
        <v>0.54382740464129797</v>
      </c>
      <c r="T108">
        <f t="shared" si="9"/>
        <v>0.29574824603889005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1482.4024822236599</v>
      </c>
      <c r="O109">
        <v>1477.14522927597</v>
      </c>
      <c r="P109">
        <v>1529.7741501697799</v>
      </c>
      <c r="Q109">
        <v>-47.371667946121299</v>
      </c>
      <c r="R109">
        <v>2.4325280537730198</v>
      </c>
      <c r="S109">
        <v>0.43224602812176199</v>
      </c>
      <c r="T109">
        <f t="shared" si="9"/>
        <v>0.18683662882703905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1521.8262316200701</v>
      </c>
      <c r="O110">
        <v>1529.43901155305</v>
      </c>
      <c r="P110">
        <v>1524.2759599788001</v>
      </c>
      <c r="Q110">
        <v>-2.4497283587295402</v>
      </c>
      <c r="R110">
        <v>3.02379191742209</v>
      </c>
      <c r="S110">
        <v>0.49647461592083703</v>
      </c>
      <c r="T110">
        <f t="shared" si="9"/>
        <v>0.25353781241206852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1497.8671785511201</v>
      </c>
      <c r="O111">
        <v>1487.67109887382</v>
      </c>
      <c r="P111">
        <v>1507.4344723447</v>
      </c>
      <c r="Q111">
        <v>-9.5672937935769404</v>
      </c>
      <c r="R111">
        <v>4.1938893381349898</v>
      </c>
      <c r="S111">
        <v>0.486235036513121</v>
      </c>
      <c r="T111">
        <f t="shared" si="9"/>
        <v>0.23642451073291612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1493.7922750431501</v>
      </c>
      <c r="O112">
        <v>1499.23197190101</v>
      </c>
      <c r="P112">
        <v>1477.14522927597</v>
      </c>
      <c r="Q112">
        <v>16.647045767188501</v>
      </c>
      <c r="R112">
        <v>2.2852926514665999</v>
      </c>
      <c r="S112">
        <v>0.52393870829898903</v>
      </c>
      <c r="T112">
        <f t="shared" si="9"/>
        <v>0.22663435345603505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1485.65805710821</v>
      </c>
      <c r="O113">
        <v>1487.6221847919801</v>
      </c>
      <c r="P113">
        <v>1525.1286860431801</v>
      </c>
      <c r="Q113">
        <v>-39.470628934969199</v>
      </c>
      <c r="R113">
        <v>0.70581026004759695</v>
      </c>
      <c r="S113">
        <v>0.44344031393379801</v>
      </c>
      <c r="T113">
        <f t="shared" si="9"/>
        <v>0.30975868415410929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1529.43901155305</v>
      </c>
      <c r="O114">
        <v>1533.5341069598401</v>
      </c>
      <c r="P114">
        <v>1517.6305520220001</v>
      </c>
      <c r="Q114">
        <v>11.8084595310493</v>
      </c>
      <c r="R114">
        <v>1.6956467395552499</v>
      </c>
      <c r="S114">
        <v>0.51698719889471001</v>
      </c>
      <c r="T114">
        <f t="shared" si="9"/>
        <v>0.23330136603157842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1487.67109887382</v>
      </c>
      <c r="O115">
        <v>1481.1966339738699</v>
      </c>
      <c r="P115">
        <v>1516.6631800458199</v>
      </c>
      <c r="Q115">
        <v>-28.9920811720019</v>
      </c>
      <c r="R115">
        <v>2.8249727718790099</v>
      </c>
      <c r="S115">
        <v>0.458373614386616</v>
      </c>
      <c r="T115">
        <f t="shared" si="9"/>
        <v>0.21010637036585014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1499.23197190101</v>
      </c>
      <c r="O116">
        <v>1509.26353009227</v>
      </c>
      <c r="P116">
        <v>1523.16455835941</v>
      </c>
      <c r="Q116">
        <v>-23.932586458393001</v>
      </c>
      <c r="R116">
        <v>3.7544142685601898</v>
      </c>
      <c r="S116">
        <v>0.46561261098621698</v>
      </c>
      <c r="T116">
        <f t="shared" si="9"/>
        <v>0.28556988153696827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1487.6221847919801</v>
      </c>
      <c r="O117">
        <v>1495.8304871563701</v>
      </c>
      <c r="P117">
        <v>1471.7055324181099</v>
      </c>
      <c r="Q117">
        <v>15.9166523738763</v>
      </c>
      <c r="R117">
        <v>3.4408419549495499</v>
      </c>
      <c r="S117">
        <v>0.52288989312179102</v>
      </c>
      <c r="T117">
        <f t="shared" si="9"/>
        <v>0.22763405408533599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1533.5341069598401</v>
      </c>
      <c r="O118">
        <v>1524.77610456251</v>
      </c>
      <c r="P118">
        <v>1509.26353009227</v>
      </c>
      <c r="Q118">
        <v>24.2705768675626</v>
      </c>
      <c r="R118">
        <v>3.27480637941804</v>
      </c>
      <c r="S118">
        <v>0.53487146308065703</v>
      </c>
      <c r="T118">
        <f t="shared" si="9"/>
        <v>0.28608748201804263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1481.1966339738699</v>
      </c>
      <c r="O119">
        <v>1473.1053926197701</v>
      </c>
      <c r="P119">
        <v>1495.8304871563701</v>
      </c>
      <c r="Q119">
        <v>-14.6338531824952</v>
      </c>
      <c r="R119">
        <v>3.3787229563496299</v>
      </c>
      <c r="S119">
        <v>0.47895263735078197</v>
      </c>
      <c r="T119">
        <f t="shared" si="9"/>
        <v>0.22939562882526968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1523.13764494577</v>
      </c>
      <c r="O120">
        <v>1524.9887824519401</v>
      </c>
      <c r="P120">
        <v>1463.4972300537199</v>
      </c>
      <c r="Q120">
        <v>59.640414892052803</v>
      </c>
      <c r="R120">
        <v>0.89210637092426104</v>
      </c>
      <c r="S120">
        <v>0.584996236660839</v>
      </c>
      <c r="T120">
        <f t="shared" si="9"/>
        <v>0.17222812358566636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1513.53545661521</v>
      </c>
      <c r="O121">
        <v>1506.67416417254</v>
      </c>
      <c r="P121">
        <v>1513.1330001681499</v>
      </c>
      <c r="Q121">
        <v>0.40245644706351402</v>
      </c>
      <c r="R121">
        <v>2.74134151054544</v>
      </c>
      <c r="S121">
        <v>0.500579181125693</v>
      </c>
      <c r="T121">
        <f t="shared" si="9"/>
        <v>0.25057951657646937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1524.77610456251</v>
      </c>
      <c r="O122">
        <v>1516.18000241952</v>
      </c>
      <c r="P122">
        <v>1519.9942926108199</v>
      </c>
      <c r="Q122">
        <v>4.7818119516896296</v>
      </c>
      <c r="R122">
        <v>3.3917624315878898</v>
      </c>
      <c r="S122">
        <v>0.50688114609277402</v>
      </c>
      <c r="T122">
        <f t="shared" si="9"/>
        <v>0.25692849626432412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1473.1053926197701</v>
      </c>
      <c r="O123">
        <v>1469.46575225745</v>
      </c>
      <c r="P123">
        <v>1518.0215324896001</v>
      </c>
      <c r="Q123">
        <v>-44.916139869834801</v>
      </c>
      <c r="R123">
        <v>1.67063960043603</v>
      </c>
      <c r="S123">
        <v>0.43571819575799098</v>
      </c>
      <c r="T123">
        <f t="shared" si="9"/>
        <v>0.18985034611459894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1524.9887824519401</v>
      </c>
      <c r="O124">
        <v>1535.43078339355</v>
      </c>
      <c r="P124">
        <v>1503.9217285104701</v>
      </c>
      <c r="Q124">
        <v>21.067053941462301</v>
      </c>
      <c r="R124">
        <v>4.4460611830186396</v>
      </c>
      <c r="S124">
        <v>0.53028082557683498</v>
      </c>
      <c r="T124">
        <f t="shared" si="9"/>
        <v>0.22063610282077972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1506.67416417254</v>
      </c>
      <c r="O125">
        <v>1510.9742074759399</v>
      </c>
      <c r="P125">
        <v>1461.6460925475601</v>
      </c>
      <c r="Q125">
        <v>45.0280716249788</v>
      </c>
      <c r="R125">
        <v>1.97449052028311</v>
      </c>
      <c r="S125">
        <v>0.56444021794702004</v>
      </c>
      <c r="T125">
        <f t="shared" si="9"/>
        <v>0.18971232374203939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1516.18000241952</v>
      </c>
      <c r="O126">
        <v>1523.3260422159999</v>
      </c>
      <c r="P126">
        <v>1457.34604924416</v>
      </c>
      <c r="Q126">
        <v>58.833953175364698</v>
      </c>
      <c r="R126">
        <v>3.4345123700879898</v>
      </c>
      <c r="S126">
        <v>0.583868740220016</v>
      </c>
      <c r="T126">
        <f t="shared" si="9"/>
        <v>0.17316522536607654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1469.46575225745</v>
      </c>
      <c r="O127">
        <v>1461.94865392868</v>
      </c>
      <c r="P127">
        <v>1528.59039475381</v>
      </c>
      <c r="Q127">
        <v>-59.1246424963633</v>
      </c>
      <c r="R127">
        <v>3.6163823779646198</v>
      </c>
      <c r="S127">
        <v>0.41572475159563299</v>
      </c>
      <c r="T127">
        <f t="shared" si="9"/>
        <v>0.17282706908925075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1535.43078339355</v>
      </c>
      <c r="O128">
        <v>1525.2521242892201</v>
      </c>
      <c r="P128">
        <v>1521.6611728519199</v>
      </c>
      <c r="Q128">
        <v>13.7696105416283</v>
      </c>
      <c r="R128">
        <v>3.9163322846155202</v>
      </c>
      <c r="S128">
        <v>0.51980569393027598</v>
      </c>
      <c r="T128">
        <f t="shared" si="9"/>
        <v>0.27019795944233577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1510.9742074759399</v>
      </c>
      <c r="O129">
        <v>1518.08879539585</v>
      </c>
      <c r="P129">
        <v>1493.47972756886</v>
      </c>
      <c r="Q129">
        <v>17.494479907077</v>
      </c>
      <c r="R129">
        <v>2.9965958471274501</v>
      </c>
      <c r="S129">
        <v>0.52515532405000898</v>
      </c>
      <c r="T129">
        <f t="shared" si="9"/>
        <v>0.22547746627805199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1523.3260422159999</v>
      </c>
      <c r="O130">
        <v>1531.3789700627201</v>
      </c>
      <c r="P130">
        <v>1486.3651396489499</v>
      </c>
      <c r="Q130">
        <v>36.960902567045899</v>
      </c>
      <c r="R130">
        <v>3.6030292761201501</v>
      </c>
      <c r="S130">
        <v>0.552991262097554</v>
      </c>
      <c r="T130">
        <f t="shared" si="9"/>
        <v>0.19981681176113766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1461.94865392868</v>
      </c>
      <c r="O131">
        <v>1454.66445219498</v>
      </c>
      <c r="P131">
        <v>1450.20000944768</v>
      </c>
      <c r="Q131">
        <v>11.748644480991301</v>
      </c>
      <c r="R131">
        <v>2.81841152408728</v>
      </c>
      <c r="S131">
        <v>0.51690121697559099</v>
      </c>
      <c r="T131">
        <f t="shared" ref="T131:T194" si="10">(S131-G131)^2</f>
        <v>0.26718686811084702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1525.2521242892201</v>
      </c>
      <c r="O132">
        <v>1518.2202295029599</v>
      </c>
      <c r="P132">
        <v>1536.10749308258</v>
      </c>
      <c r="Q132">
        <v>-10.8553687933634</v>
      </c>
      <c r="R132">
        <v>2.9034443868161399</v>
      </c>
      <c r="S132">
        <v>0.484382950001434</v>
      </c>
      <c r="T132">
        <f t="shared" si="10"/>
        <v>0.23462684225209171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1518.08879539585</v>
      </c>
      <c r="O133">
        <v>1525.9879359668801</v>
      </c>
      <c r="P133">
        <v>1531.83983195625</v>
      </c>
      <c r="Q133">
        <v>-13.7510365603998</v>
      </c>
      <c r="R133">
        <v>3.0394227101487998</v>
      </c>
      <c r="S133">
        <v>0.48022099429270099</v>
      </c>
      <c r="T133">
        <f t="shared" si="10"/>
        <v>0.27017021477406844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1531.3789700627201</v>
      </c>
      <c r="O134">
        <v>1520.70745457471</v>
      </c>
      <c r="P134">
        <v>1454.66445219498</v>
      </c>
      <c r="Q134">
        <v>76.714517867734003</v>
      </c>
      <c r="R134">
        <v>3.5066686237045999</v>
      </c>
      <c r="S134">
        <v>0.60864122808006405</v>
      </c>
      <c r="T134">
        <f t="shared" si="10"/>
        <v>0.37044414451880853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1518.2202295029599</v>
      </c>
      <c r="O135">
        <v>1527.10963435085</v>
      </c>
      <c r="P135">
        <v>1525.9879359668801</v>
      </c>
      <c r="Q135">
        <v>-7.7677064639153697</v>
      </c>
      <c r="R135">
        <v>3.47801599704602</v>
      </c>
      <c r="S135">
        <v>0.48882323396784499</v>
      </c>
      <c r="T135">
        <f t="shared" si="10"/>
        <v>0.26130168613109256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1523.9406913852199</v>
      </c>
      <c r="O136">
        <v>1531.11096863076</v>
      </c>
      <c r="P136">
        <v>1478.31221180223</v>
      </c>
      <c r="Q136">
        <v>45.628479582993599</v>
      </c>
      <c r="R136">
        <v>3.29887641402994</v>
      </c>
      <c r="S136">
        <v>0.56528973228351997</v>
      </c>
      <c r="T136">
        <f t="shared" si="10"/>
        <v>0.18897301685813372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1457.48421118138</v>
      </c>
      <c r="O137">
        <v>1451.4035881916</v>
      </c>
      <c r="P137">
        <v>1543.13938786884</v>
      </c>
      <c r="Q137">
        <v>-85.655176687458194</v>
      </c>
      <c r="R137">
        <v>3.2073297832308501</v>
      </c>
      <c r="S137">
        <v>0.37917042529058798</v>
      </c>
      <c r="T137">
        <f t="shared" si="10"/>
        <v>0.14377021141504537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1520.70745457471</v>
      </c>
      <c r="O138">
        <v>1512.78299982304</v>
      </c>
      <c r="P138">
        <v>1527.10963435085</v>
      </c>
      <c r="Q138">
        <v>-6.4021797761429298</v>
      </c>
      <c r="R138">
        <v>3.2292809806254499</v>
      </c>
      <c r="S138">
        <v>0.49078756535661</v>
      </c>
      <c r="T138">
        <f t="shared" si="10"/>
        <v>0.24087243430866873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1465.33596768299</v>
      </c>
      <c r="O139">
        <v>1460.44204990104</v>
      </c>
      <c r="P139">
        <v>1517.09853111899</v>
      </c>
      <c r="Q139">
        <v>-51.7625634359974</v>
      </c>
      <c r="R139">
        <v>2.2973228393432601</v>
      </c>
      <c r="S139">
        <v>0.426053987549043</v>
      </c>
      <c r="T139">
        <f t="shared" si="10"/>
        <v>0.18152200030644008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1531.11096863076</v>
      </c>
      <c r="O140">
        <v>1527.1286130748999</v>
      </c>
      <c r="P140">
        <v>1451.4035881916</v>
      </c>
      <c r="Q140">
        <v>79.707380439152104</v>
      </c>
      <c r="R140">
        <v>1.2998576259066801</v>
      </c>
      <c r="S140">
        <v>0.61273719159482498</v>
      </c>
      <c r="T140">
        <f t="shared" si="10"/>
        <v>0.37544686596351323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1471.1419345567001</v>
      </c>
      <c r="O141">
        <v>1464.35085545326</v>
      </c>
      <c r="P141">
        <v>1549.2200108586101</v>
      </c>
      <c r="Q141">
        <v>-78.0780763019131</v>
      </c>
      <c r="R141">
        <v>3.4871585352830001</v>
      </c>
      <c r="S141">
        <v>0.38949070050725099</v>
      </c>
      <c r="T141">
        <f t="shared" si="10"/>
        <v>0.1517030057816291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1512.78299982304</v>
      </c>
      <c r="O142">
        <v>1506.47511400281</v>
      </c>
      <c r="P142">
        <v>1521.99244890094</v>
      </c>
      <c r="Q142">
        <v>-9.2094490778933995</v>
      </c>
      <c r="R142">
        <v>2.5918399499728699</v>
      </c>
      <c r="S142">
        <v>0.48674964056337899</v>
      </c>
      <c r="T142">
        <f t="shared" si="10"/>
        <v>0.23692521258857865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1460.44204990104</v>
      </c>
      <c r="O143">
        <v>1469.98640466898</v>
      </c>
      <c r="P143">
        <v>1535.0340891025201</v>
      </c>
      <c r="Q143">
        <v>-74.592039201479295</v>
      </c>
      <c r="R143">
        <v>3.15137116569145</v>
      </c>
      <c r="S143">
        <v>0.39427288845921399</v>
      </c>
      <c r="T143">
        <f t="shared" si="10"/>
        <v>0.3669053336555439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1527.1286130748999</v>
      </c>
      <c r="O144">
        <v>1535.2775432424601</v>
      </c>
      <c r="P144">
        <v>1556.0110899620499</v>
      </c>
      <c r="Q144">
        <v>-28.882476887146399</v>
      </c>
      <c r="R144">
        <v>3.00993002667302</v>
      </c>
      <c r="S144">
        <v>0.45853025848781298</v>
      </c>
      <c r="T144">
        <f t="shared" si="10"/>
        <v>0.29318948097327457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1464.35085545326</v>
      </c>
      <c r="O145">
        <v>1455.72489805849</v>
      </c>
      <c r="P145">
        <v>1455.38594374746</v>
      </c>
      <c r="Q145">
        <v>8.9649117058013399</v>
      </c>
      <c r="R145">
        <v>3.36361066574328</v>
      </c>
      <c r="S145">
        <v>0.51289868251540005</v>
      </c>
      <c r="T145">
        <f t="shared" si="10"/>
        <v>0.26306505852603312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1506.47511400281</v>
      </c>
      <c r="O146">
        <v>1516.6935134718401</v>
      </c>
      <c r="P146">
        <v>1535.2775432424601</v>
      </c>
      <c r="Q146">
        <v>-28.802429239656</v>
      </c>
      <c r="R146">
        <v>3.7751173132762199</v>
      </c>
      <c r="S146">
        <v>0.45864466605590998</v>
      </c>
      <c r="T146">
        <f t="shared" si="10"/>
        <v>0.29306559758971717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1469.98640466898</v>
      </c>
      <c r="O147">
        <v>1459.2830124273701</v>
      </c>
      <c r="P147">
        <v>1455.72489805849</v>
      </c>
      <c r="Q147">
        <v>14.2615066104877</v>
      </c>
      <c r="R147">
        <v>4.1126364909617603</v>
      </c>
      <c r="S147">
        <v>0.52051243843825401</v>
      </c>
      <c r="T147">
        <f t="shared" si="10"/>
        <v>0.27093319856893716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1525.4897343345799</v>
      </c>
      <c r="O148">
        <v>1532.67874268062</v>
      </c>
      <c r="P148">
        <v>1464.01190114223</v>
      </c>
      <c r="Q148">
        <v>61.477833192351703</v>
      </c>
      <c r="R148">
        <v>3.4861016760330501</v>
      </c>
      <c r="S148">
        <v>0.58756175154294199</v>
      </c>
      <c r="T148">
        <f t="shared" si="10"/>
        <v>0.17010530879032593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1528.30033472117</v>
      </c>
      <c r="O149">
        <v>1521.1253992520401</v>
      </c>
      <c r="P149">
        <v>1547.86215979448</v>
      </c>
      <c r="Q149">
        <v>-19.5618250733141</v>
      </c>
      <c r="R149">
        <v>3.0410130418741601</v>
      </c>
      <c r="S149">
        <v>0.47187798081314603</v>
      </c>
      <c r="T149">
        <f t="shared" si="10"/>
        <v>0.22266882877629182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1516.6935134718401</v>
      </c>
      <c r="O150">
        <v>1525.6683657956501</v>
      </c>
      <c r="P150">
        <v>1555.0370952636099</v>
      </c>
      <c r="Q150">
        <v>-38.343581791774803</v>
      </c>
      <c r="R150">
        <v>3.2344263259749901</v>
      </c>
      <c r="S150">
        <v>0.44504209282923102</v>
      </c>
      <c r="T150">
        <f t="shared" si="10"/>
        <v>0.30797827873135986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1459.2830124273701</v>
      </c>
      <c r="O151">
        <v>1451.44851570738</v>
      </c>
      <c r="P151">
        <v>1525.0591437734299</v>
      </c>
      <c r="Q151">
        <v>-65.776131346054896</v>
      </c>
      <c r="R151">
        <v>3.85503319987115</v>
      </c>
      <c r="S151">
        <v>0.40645547334099202</v>
      </c>
      <c r="T151">
        <f t="shared" si="10"/>
        <v>0.16520605180884987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1532.67874268062</v>
      </c>
      <c r="O152">
        <v>1539.2420869985399</v>
      </c>
      <c r="P152">
        <v>1466.4282903000901</v>
      </c>
      <c r="Q152">
        <v>66.250452380523001</v>
      </c>
      <c r="R152">
        <v>3.2347924805420099</v>
      </c>
      <c r="S152">
        <v>0.59420306820916502</v>
      </c>
      <c r="T152">
        <f t="shared" si="10"/>
        <v>0.16467114985085557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1521.1253992520401</v>
      </c>
      <c r="O153">
        <v>1527.7733297444299</v>
      </c>
      <c r="P153">
        <v>1456.8228927962</v>
      </c>
      <c r="Q153">
        <v>64.302506455839406</v>
      </c>
      <c r="R153">
        <v>3.2547722625364099</v>
      </c>
      <c r="S153">
        <v>0.59149642702147298</v>
      </c>
      <c r="T153">
        <f t="shared" si="10"/>
        <v>0.16687516913622275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1525.6683657956501</v>
      </c>
      <c r="O154">
        <v>1516.76451332488</v>
      </c>
      <c r="P154">
        <v>1450.1749623038099</v>
      </c>
      <c r="Q154">
        <v>75.493403491832197</v>
      </c>
      <c r="R154">
        <v>2.9338903287795501</v>
      </c>
      <c r="S154">
        <v>0.60696559673150496</v>
      </c>
      <c r="T154">
        <f t="shared" si="10"/>
        <v>0.36840723561563193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1451.44851570738</v>
      </c>
      <c r="O155">
        <v>1443.24152075092</v>
      </c>
      <c r="P155">
        <v>1546.0622429398099</v>
      </c>
      <c r="Q155">
        <v>-94.613727232429895</v>
      </c>
      <c r="R155">
        <v>4.4711516737158101</v>
      </c>
      <c r="S155">
        <v>0.36710876997099501</v>
      </c>
      <c r="T155">
        <f t="shared" si="10"/>
        <v>0.13476884898961691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1539.2420869985399</v>
      </c>
      <c r="O156">
        <v>1548.23895932146</v>
      </c>
      <c r="P156">
        <v>1532.89364049342</v>
      </c>
      <c r="Q156">
        <v>6.34844650511286</v>
      </c>
      <c r="R156">
        <v>3.6657226518353698</v>
      </c>
      <c r="S156">
        <v>0.50913513228180496</v>
      </c>
      <c r="T156">
        <f t="shared" si="10"/>
        <v>0.24094831836000111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1527.7733297444299</v>
      </c>
      <c r="O157">
        <v>1533.9518281860701</v>
      </c>
      <c r="P157">
        <v>1459.86494598217</v>
      </c>
      <c r="Q157">
        <v>67.908383762255696</v>
      </c>
      <c r="R157">
        <v>3.0624697965128802</v>
      </c>
      <c r="S157">
        <v>0.59650224477775704</v>
      </c>
      <c r="T157">
        <f t="shared" si="10"/>
        <v>0.16281043846938908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1511.17634221659</v>
      </c>
      <c r="O158">
        <v>1518.1888525849399</v>
      </c>
      <c r="P158">
        <v>1443.24152075092</v>
      </c>
      <c r="Q158">
        <v>67.934821465667696</v>
      </c>
      <c r="R158">
        <v>3.4761764712041101</v>
      </c>
      <c r="S158">
        <v>0.59653887387792104</v>
      </c>
      <c r="T158">
        <f t="shared" si="10"/>
        <v>0.1627808802916961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1532.1593062143099</v>
      </c>
      <c r="O159">
        <v>1539.4284387284699</v>
      </c>
      <c r="P159">
        <v>1533.9518281860701</v>
      </c>
      <c r="Q159">
        <v>-1.79252197176584</v>
      </c>
      <c r="R159">
        <v>2.8927287032411302</v>
      </c>
      <c r="S159">
        <v>0.49742037640645298</v>
      </c>
      <c r="T159">
        <f t="shared" si="10"/>
        <v>0.25258627805143141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1503.4184359112401</v>
      </c>
      <c r="P160">
        <v>1453.68644754053</v>
      </c>
      <c r="Q160">
        <v>46.313552459471801</v>
      </c>
      <c r="R160">
        <v>1.576255195308</v>
      </c>
      <c r="S160">
        <v>0.56625857013316905</v>
      </c>
      <c r="T160">
        <f t="shared" si="10"/>
        <v>0.18813162798292304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1472.7192098497201</v>
      </c>
      <c r="O161">
        <v>1481.15014441568</v>
      </c>
      <c r="P161">
        <v>1554.2692378962699</v>
      </c>
      <c r="Q161">
        <v>-81.550028046549897</v>
      </c>
      <c r="R161">
        <v>2.7406482107292098</v>
      </c>
      <c r="S161">
        <v>0.384748868318255</v>
      </c>
      <c r="T161">
        <f t="shared" si="10"/>
        <v>0.378533955035668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1518.1888525849399</v>
      </c>
      <c r="O162">
        <v>1514.44704873769</v>
      </c>
      <c r="P162">
        <v>1539.4284387284699</v>
      </c>
      <c r="Q162">
        <v>-21.239586143528001</v>
      </c>
      <c r="R162">
        <v>1.59404839957063</v>
      </c>
      <c r="S162">
        <v>0.46947179875581602</v>
      </c>
      <c r="T162">
        <f t="shared" si="10"/>
        <v>0.22040376982702142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1454.78186453424</v>
      </c>
      <c r="O163">
        <v>1461.8834447516699</v>
      </c>
      <c r="P163">
        <v>1516.0171938398501</v>
      </c>
      <c r="Q163">
        <v>-61.235329305615799</v>
      </c>
      <c r="R163">
        <v>2.4186978757602802</v>
      </c>
      <c r="S163">
        <v>0.41277657795909301</v>
      </c>
      <c r="T163">
        <f t="shared" si="10"/>
        <v>0.34483134739343313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1503.4184359112401</v>
      </c>
      <c r="O164">
        <v>1492.9330001876799</v>
      </c>
      <c r="P164">
        <v>1481.15014441568</v>
      </c>
      <c r="Q164">
        <v>22.268291495558699</v>
      </c>
      <c r="R164">
        <v>3.9418721046035201</v>
      </c>
      <c r="S164">
        <v>0.53200283750033395</v>
      </c>
      <c r="T164">
        <f t="shared" si="10"/>
        <v>0.28302701910840672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1465.50808316438</v>
      </c>
      <c r="O165">
        <v>1457.07112993999</v>
      </c>
      <c r="P165">
        <v>1527.8493761045499</v>
      </c>
      <c r="Q165">
        <v>-62.3412929401713</v>
      </c>
      <c r="R165">
        <v>4.1032345474821001</v>
      </c>
      <c r="S165">
        <v>0.41123426539555002</v>
      </c>
      <c r="T165">
        <f t="shared" si="10"/>
        <v>0.16911362103541766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1514.44704873769</v>
      </c>
      <c r="O166">
        <v>1506.10278152259</v>
      </c>
      <c r="P166">
        <v>1508.9156136224201</v>
      </c>
      <c r="Q166">
        <v>5.5314351152742303</v>
      </c>
      <c r="R166">
        <v>3.2854051900996399</v>
      </c>
      <c r="S166">
        <v>0.50795970251990796</v>
      </c>
      <c r="T166">
        <f t="shared" si="10"/>
        <v>0.25802305938411341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1461.8834447516699</v>
      </c>
      <c r="O167">
        <v>1472.5777356783899</v>
      </c>
      <c r="P167">
        <v>1543.1702425757201</v>
      </c>
      <c r="Q167">
        <v>-81.286797824050197</v>
      </c>
      <c r="R167">
        <v>3.4784268981923798</v>
      </c>
      <c r="S167">
        <v>0.38510762251318997</v>
      </c>
      <c r="T167">
        <f t="shared" si="10"/>
        <v>0.3780926358913817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1492.9330001876799</v>
      </c>
      <c r="O168">
        <v>1484.3278888146101</v>
      </c>
      <c r="P168">
        <v>1536.2863293289499</v>
      </c>
      <c r="Q168">
        <v>-43.353329141274102</v>
      </c>
      <c r="R168">
        <v>3.9298905317274002</v>
      </c>
      <c r="S168">
        <v>0.43793135221415402</v>
      </c>
      <c r="T168">
        <f t="shared" si="10"/>
        <v>0.19178386925211743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1457.07112993999</v>
      </c>
      <c r="O169">
        <v>1449.4570521726</v>
      </c>
      <c r="P169">
        <v>1491.6355801392399</v>
      </c>
      <c r="Q169">
        <v>-34.564450199257898</v>
      </c>
      <c r="R169">
        <v>3.3808699718612498</v>
      </c>
      <c r="S169">
        <v>0.45042121292807002</v>
      </c>
      <c r="T169">
        <f t="shared" si="10"/>
        <v>0.20287926905559381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1506.10278152259</v>
      </c>
      <c r="O170">
        <v>1514.7484534933401</v>
      </c>
      <c r="P170">
        <v>1484.3278888146101</v>
      </c>
      <c r="Q170">
        <v>21.774892707978999</v>
      </c>
      <c r="R170">
        <v>3.68917911838063</v>
      </c>
      <c r="S170">
        <v>0.53129562467317104</v>
      </c>
      <c r="T170">
        <f t="shared" si="10"/>
        <v>0.21968379145051295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1472.5777356783899</v>
      </c>
      <c r="O171">
        <v>1476.5150318988599</v>
      </c>
      <c r="P171">
        <v>1449.4570521726</v>
      </c>
      <c r="Q171">
        <v>23.120683505795299</v>
      </c>
      <c r="R171">
        <v>1.68701853693799</v>
      </c>
      <c r="S171">
        <v>0.53322430853546199</v>
      </c>
      <c r="T171">
        <f t="shared" si="10"/>
        <v>0.21787954614219759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1532.4759516490101</v>
      </c>
      <c r="O172">
        <v>1541.1009669965799</v>
      </c>
      <c r="P172">
        <v>1499.2496579066301</v>
      </c>
      <c r="Q172">
        <v>33.226293742373201</v>
      </c>
      <c r="R172">
        <v>3.8136046704543398</v>
      </c>
      <c r="S172">
        <v>0.54767124057764305</v>
      </c>
      <c r="T172">
        <f t="shared" si="10"/>
        <v>0.20460130660056847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1517.2598808375201</v>
      </c>
      <c r="O173">
        <v>1528.05756094209</v>
      </c>
      <c r="P173">
        <v>1544.89144070202</v>
      </c>
      <c r="Q173">
        <v>-27.631559864495301</v>
      </c>
      <c r="R173">
        <v>4.0015017803963904</v>
      </c>
      <c r="S173">
        <v>0.46031861550257602</v>
      </c>
      <c r="T173">
        <f t="shared" si="10"/>
        <v>0.29125599677305636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1514.7484534933401</v>
      </c>
      <c r="O174">
        <v>1523.89133777702</v>
      </c>
      <c r="P174">
        <v>1534.09376059745</v>
      </c>
      <c r="Q174">
        <v>-19.345307104111701</v>
      </c>
      <c r="R174">
        <v>3.4644512377311099</v>
      </c>
      <c r="S174">
        <v>0.47218860037030802</v>
      </c>
      <c r="T174">
        <f t="shared" si="10"/>
        <v>0.27858487357905448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1476.5150318988599</v>
      </c>
      <c r="O175">
        <v>1468.16138984906</v>
      </c>
      <c r="P175">
        <v>1475.68221684387</v>
      </c>
      <c r="Q175">
        <v>0.83281505498962405</v>
      </c>
      <c r="R175">
        <v>3.3334664015408899</v>
      </c>
      <c r="S175">
        <v>0.50119851491131096</v>
      </c>
      <c r="T175">
        <f t="shared" si="10"/>
        <v>0.25119995134930356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1541.1009669965799</v>
      </c>
      <c r="O176">
        <v>1547.7143203236101</v>
      </c>
      <c r="P176">
        <v>1445.51975595213</v>
      </c>
      <c r="Q176">
        <v>95.581211044442895</v>
      </c>
      <c r="R176">
        <v>3.6156743328770502</v>
      </c>
      <c r="S176">
        <v>0.63418423684338798</v>
      </c>
      <c r="T176">
        <f t="shared" si="10"/>
        <v>0.13382117257385445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1528.05756094209</v>
      </c>
      <c r="O177">
        <v>1518.5263321446701</v>
      </c>
      <c r="P177">
        <v>1490.62464255906</v>
      </c>
      <c r="Q177">
        <v>37.432918383023903</v>
      </c>
      <c r="R177">
        <v>3.4429723094617199</v>
      </c>
      <c r="S177">
        <v>0.55366282041979398</v>
      </c>
      <c r="T177">
        <f t="shared" si="10"/>
        <v>0.30654251871520105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1523.89133777702</v>
      </c>
      <c r="O178">
        <v>1516.32324218133</v>
      </c>
      <c r="P178">
        <v>1500.15587135648</v>
      </c>
      <c r="Q178">
        <v>23.7354664205345</v>
      </c>
      <c r="R178">
        <v>2.8339352789297201</v>
      </c>
      <c r="S178">
        <v>0.53410504127997105</v>
      </c>
      <c r="T178">
        <f t="shared" si="10"/>
        <v>0.28526819512067958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1468.16138984906</v>
      </c>
      <c r="O179">
        <v>1461.6288995257801</v>
      </c>
      <c r="P179">
        <v>1524.9508763137701</v>
      </c>
      <c r="Q179">
        <v>-56.789486464711899</v>
      </c>
      <c r="R179">
        <v>3.1181822233828198</v>
      </c>
      <c r="S179">
        <v>0.41899349398477098</v>
      </c>
      <c r="T179">
        <f t="shared" si="10"/>
        <v>0.17555554800156631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1547.7143203236101</v>
      </c>
      <c r="O180">
        <v>1538.6807952562599</v>
      </c>
      <c r="P180">
        <v>1484.0358588936599</v>
      </c>
      <c r="Q180">
        <v>63.678461429950602</v>
      </c>
      <c r="R180">
        <v>3.0589551742419299</v>
      </c>
      <c r="S180">
        <v>0.59062814279955</v>
      </c>
      <c r="T180">
        <f t="shared" si="10"/>
        <v>0.34884160306684564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1518.5263321446701</v>
      </c>
      <c r="O181">
        <v>1517.2377205897101</v>
      </c>
      <c r="P181">
        <v>1438.9064026251001</v>
      </c>
      <c r="Q181">
        <v>79.619929519571301</v>
      </c>
      <c r="R181">
        <v>0.420690257495134</v>
      </c>
      <c r="S181">
        <v>0.61261773097899097</v>
      </c>
      <c r="T181">
        <f t="shared" si="10"/>
        <v>0.37530048430984736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1516.32324218133</v>
      </c>
      <c r="O182">
        <v>1520.6871767744401</v>
      </c>
      <c r="P182">
        <v>1440.1950141800501</v>
      </c>
      <c r="Q182">
        <v>76.128228001274493</v>
      </c>
      <c r="R182">
        <v>2.2255719788841599</v>
      </c>
      <c r="S182">
        <v>0.60783702935565298</v>
      </c>
      <c r="T182">
        <f t="shared" si="10"/>
        <v>0.15379179554459899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1461.6288995257801</v>
      </c>
      <c r="O183">
        <v>1453.46732503253</v>
      </c>
      <c r="P183">
        <v>1507.72396695217</v>
      </c>
      <c r="Q183">
        <v>-46.095067426391601</v>
      </c>
      <c r="R183">
        <v>3.7606578680499698</v>
      </c>
      <c r="S183">
        <v>0.434050359251555</v>
      </c>
      <c r="T183">
        <f t="shared" si="10"/>
        <v>0.18839971436640396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1538.6807952562599</v>
      </c>
      <c r="O184">
        <v>1548.7715708374501</v>
      </c>
      <c r="P184">
        <v>1531.48336663705</v>
      </c>
      <c r="Q184">
        <v>7.1974286192100898</v>
      </c>
      <c r="R184">
        <v>4.1216822323521596</v>
      </c>
      <c r="S184">
        <v>0.51035645096629101</v>
      </c>
      <c r="T184">
        <f t="shared" si="10"/>
        <v>0.23975080511032618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1517.2377205897101</v>
      </c>
      <c r="O185">
        <v>1505.40863666882</v>
      </c>
      <c r="P185">
        <v>1493.0693839610101</v>
      </c>
      <c r="Q185">
        <v>24.168336628700899</v>
      </c>
      <c r="R185">
        <v>4.4243613188056896</v>
      </c>
      <c r="S185">
        <v>0.53472504022697698</v>
      </c>
      <c r="T185">
        <f t="shared" si="10"/>
        <v>0.28593086864574213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1520.6871767744401</v>
      </c>
      <c r="O186">
        <v>1527.4880016841601</v>
      </c>
      <c r="P186">
        <v>1453.46732503253</v>
      </c>
      <c r="Q186">
        <v>67.219851741907604</v>
      </c>
      <c r="R186">
        <v>3.3629817506676298</v>
      </c>
      <c r="S186">
        <v>0.59554791468200796</v>
      </c>
      <c r="T186">
        <f t="shared" si="10"/>
        <v>0.16358148931807232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1548.7715708374501</v>
      </c>
      <c r="O187">
        <v>1553.2366833030001</v>
      </c>
      <c r="P187">
        <v>1505.40863666882</v>
      </c>
      <c r="Q187">
        <v>43.3629341686296</v>
      </c>
      <c r="R187">
        <v>2.0392471151312002</v>
      </c>
      <c r="S187">
        <v>0.56208225747519003</v>
      </c>
      <c r="T187">
        <f t="shared" si="10"/>
        <v>0.19177194921802576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1504.8984678818899</v>
      </c>
      <c r="O188">
        <v>1509.8193437090599</v>
      </c>
      <c r="P188">
        <v>1435.8310795869399</v>
      </c>
      <c r="Q188">
        <v>69.067388294949495</v>
      </c>
      <c r="R188">
        <v>2.4488488293217099</v>
      </c>
      <c r="S188">
        <v>0.598107015161643</v>
      </c>
      <c r="T188">
        <f t="shared" si="10"/>
        <v>0.16151797126228384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1515.8855414454199</v>
      </c>
      <c r="O189">
        <v>1524.7092920157199</v>
      </c>
      <c r="P189">
        <v>1521.3925910558601</v>
      </c>
      <c r="Q189">
        <v>-5.5070496104469804</v>
      </c>
      <c r="R189">
        <v>3.47443311896077</v>
      </c>
      <c r="S189">
        <v>0.49207538218800101</v>
      </c>
      <c r="T189">
        <f t="shared" si="10"/>
        <v>0.25798741737946518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1527.4880016841601</v>
      </c>
      <c r="O190">
        <v>1525.39127202181</v>
      </c>
      <c r="P190">
        <v>1553.2366833030001</v>
      </c>
      <c r="Q190">
        <v>-25.748681618837999</v>
      </c>
      <c r="R190">
        <v>0.90569057808313502</v>
      </c>
      <c r="S190">
        <v>0.46301236053218497</v>
      </c>
      <c r="T190">
        <f t="shared" si="10"/>
        <v>0.21438044600558603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1446.66650012281</v>
      </c>
      <c r="O191">
        <v>1437.98224596561</v>
      </c>
      <c r="P191">
        <v>1500.94352420328</v>
      </c>
      <c r="Q191">
        <v>-54.277024080469602</v>
      </c>
      <c r="R191">
        <v>4.11071071405369</v>
      </c>
      <c r="S191">
        <v>0.42251837997331498</v>
      </c>
      <c r="T191">
        <f t="shared" si="10"/>
        <v>0.17852178141527458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1509.8193437090599</v>
      </c>
      <c r="O192">
        <v>1501.4377597217001</v>
      </c>
      <c r="P192">
        <v>1524.7092920157199</v>
      </c>
      <c r="Q192">
        <v>-14.889948306659599</v>
      </c>
      <c r="R192">
        <v>3.5026540077473101</v>
      </c>
      <c r="S192">
        <v>0.47858475138157702</v>
      </c>
      <c r="T192">
        <f t="shared" si="10"/>
        <v>0.22904336425496588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1430.91020375977</v>
      </c>
      <c r="O193">
        <v>1422.9804876619801</v>
      </c>
      <c r="P193">
        <v>1512.56884048556</v>
      </c>
      <c r="Q193">
        <v>-81.658636725780994</v>
      </c>
      <c r="R193">
        <v>4.1236078484277199</v>
      </c>
      <c r="S193">
        <v>0.384600882977848</v>
      </c>
      <c r="T193">
        <f t="shared" si="10"/>
        <v>0.14791783918734033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1525.39127202181</v>
      </c>
      <c r="O194">
        <v>1521.4322243618701</v>
      </c>
      <c r="P194">
        <v>1509.6277783604901</v>
      </c>
      <c r="Q194">
        <v>15.763493661321901</v>
      </c>
      <c r="R194">
        <v>1.5149322261143101</v>
      </c>
      <c r="S194">
        <v>0.52266993753121005</v>
      </c>
      <c r="T194">
        <f t="shared" si="10"/>
        <v>0.27318386359887903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1437.98224596561</v>
      </c>
      <c r="O195">
        <v>1453.11850965548</v>
      </c>
      <c r="P195">
        <v>1555.3334129653499</v>
      </c>
      <c r="Q195">
        <v>-117.35116699973899</v>
      </c>
      <c r="R195">
        <v>4.56778487713476</v>
      </c>
      <c r="S195">
        <v>0.337260221441466</v>
      </c>
      <c r="T195">
        <f t="shared" ref="T195:T258" si="11">(S195-G195)^2</f>
        <v>0.43922401408381473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1501.4377597217001</v>
      </c>
      <c r="O196">
        <v>1494.30539676849</v>
      </c>
      <c r="P196">
        <v>1520.4985565833499</v>
      </c>
      <c r="Q196">
        <v>-19.060796861657099</v>
      </c>
      <c r="R196">
        <v>3.0183712733171699</v>
      </c>
      <c r="S196">
        <v>0.47259679524930998</v>
      </c>
      <c r="T196">
        <f t="shared" si="11"/>
        <v>0.22334773087991822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1422.9804876619801</v>
      </c>
      <c r="O197">
        <v>1417.33924758802</v>
      </c>
      <c r="P197">
        <v>1533.09087600309</v>
      </c>
      <c r="Q197">
        <v>-110.110388341115</v>
      </c>
      <c r="R197">
        <v>3.25482225520348</v>
      </c>
      <c r="S197">
        <v>0.34663890262777702</v>
      </c>
      <c r="T197">
        <f t="shared" si="11"/>
        <v>0.12015852881498948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1521.4322243618701</v>
      </c>
      <c r="O198">
        <v>1526.16737196133</v>
      </c>
      <c r="P198">
        <v>1494.30539676849</v>
      </c>
      <c r="Q198">
        <v>27.126827593386899</v>
      </c>
      <c r="R198">
        <v>2.0541135489078099</v>
      </c>
      <c r="S198">
        <v>0.538959508643442</v>
      </c>
      <c r="T198">
        <f t="shared" si="11"/>
        <v>0.21255833467029644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1453.11850965548</v>
      </c>
      <c r="O199">
        <v>1461.57043345703</v>
      </c>
      <c r="P199">
        <v>1417.33924758802</v>
      </c>
      <c r="Q199">
        <v>35.779262067469297</v>
      </c>
      <c r="R199">
        <v>3.7673715000321999</v>
      </c>
      <c r="S199">
        <v>0.551309245638409</v>
      </c>
      <c r="T199">
        <f t="shared" si="11"/>
        <v>0.20132339304957358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1540.1971492754701</v>
      </c>
      <c r="O200">
        <v>1547.6499368606301</v>
      </c>
      <c r="P200">
        <v>1538.73211607705</v>
      </c>
      <c r="Q200">
        <v>1.4650331984182701</v>
      </c>
      <c r="R200">
        <v>2.9937386705813598</v>
      </c>
      <c r="S200">
        <v>0.50210833975630498</v>
      </c>
      <c r="T200">
        <f t="shared" si="11"/>
        <v>0.24789610534022305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1513.5868260204199</v>
      </c>
      <c r="O201">
        <v>1504.5125712531201</v>
      </c>
      <c r="P201">
        <v>1527.63091953657</v>
      </c>
      <c r="Q201">
        <v>-14.044093516143</v>
      </c>
      <c r="R201">
        <v>3.7825161215262102</v>
      </c>
      <c r="S201">
        <v>0.47979992553966599</v>
      </c>
      <c r="T201">
        <f t="shared" si="11"/>
        <v>0.23020796854786904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1526.16737196133</v>
      </c>
      <c r="O202">
        <v>1516.5884816206999</v>
      </c>
      <c r="P202">
        <v>1536.7051743038701</v>
      </c>
      <c r="Q202">
        <v>-10.537802342544399</v>
      </c>
      <c r="R202">
        <v>3.95136522911231</v>
      </c>
      <c r="S202">
        <v>0.48483953191946799</v>
      </c>
      <c r="T202">
        <f t="shared" si="11"/>
        <v>0.23506937171188882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1461.57043345703</v>
      </c>
      <c r="O203">
        <v>1468.1307383226299</v>
      </c>
      <c r="P203">
        <v>1489.5702491690299</v>
      </c>
      <c r="Q203">
        <v>-27.999815711998998</v>
      </c>
      <c r="R203">
        <v>2.4288071604771599</v>
      </c>
      <c r="S203">
        <v>0.45979203517294498</v>
      </c>
      <c r="T203">
        <f t="shared" si="11"/>
        <v>0.29182464526258872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1547.6499368606301</v>
      </c>
      <c r="O204">
        <v>1553.1725146409999</v>
      </c>
      <c r="P204">
        <v>1408.88732378647</v>
      </c>
      <c r="Q204">
        <v>138.76261307416101</v>
      </c>
      <c r="R204">
        <v>3.5596674703454299</v>
      </c>
      <c r="S204">
        <v>0.68971383836361599</v>
      </c>
      <c r="T204">
        <f t="shared" si="11"/>
        <v>9.6277502103040216E-2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1504.5125712531201</v>
      </c>
      <c r="O205">
        <v>1496.75771435756</v>
      </c>
      <c r="P205">
        <v>1531.2793284918901</v>
      </c>
      <c r="Q205">
        <v>-26.766757238776101</v>
      </c>
      <c r="R205">
        <v>3.36031342992354</v>
      </c>
      <c r="S205">
        <v>0.46155556957864002</v>
      </c>
      <c r="T205">
        <f t="shared" si="11"/>
        <v>0.21303354380906281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1516.5884816206999</v>
      </c>
      <c r="O206">
        <v>1507.7248148523499</v>
      </c>
      <c r="P206">
        <v>1539.03418538745</v>
      </c>
      <c r="Q206">
        <v>-22.445703766752601</v>
      </c>
      <c r="R206">
        <v>3.7899738373810998</v>
      </c>
      <c r="S206">
        <v>0.46774290001309499</v>
      </c>
      <c r="T206">
        <f t="shared" si="11"/>
        <v>0.21878342051266017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1468.1307383226299</v>
      </c>
      <c r="O207">
        <v>1460.3114238856199</v>
      </c>
      <c r="P207">
        <v>1546.2840646444999</v>
      </c>
      <c r="Q207">
        <v>-78.153326321871006</v>
      </c>
      <c r="R207">
        <v>4.0162102689389299</v>
      </c>
      <c r="S207">
        <v>0.38938770200783401</v>
      </c>
      <c r="T207">
        <f t="shared" si="11"/>
        <v>0.15162278247494174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1553.1725146409999</v>
      </c>
      <c r="O208">
        <v>1561.9658539940101</v>
      </c>
      <c r="P208">
        <v>1483.0099443034401</v>
      </c>
      <c r="Q208">
        <v>70.162570337565498</v>
      </c>
      <c r="R208">
        <v>4.3925131244915203</v>
      </c>
      <c r="S208">
        <v>0.59962148757260603</v>
      </c>
      <c r="T208">
        <f t="shared" si="11"/>
        <v>0.16030295321357288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1496.75771435756</v>
      </c>
      <c r="O209">
        <v>1499.4178769307</v>
      </c>
      <c r="P209">
        <v>1403.3647460060899</v>
      </c>
      <c r="Q209">
        <v>93.392968351473399</v>
      </c>
      <c r="R209">
        <v>1.4428274258145699</v>
      </c>
      <c r="S209">
        <v>0.63125699920332101</v>
      </c>
      <c r="T209">
        <f t="shared" si="11"/>
        <v>0.13597140063653959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1505.14987656823</v>
      </c>
      <c r="O210">
        <v>1511.7511518179299</v>
      </c>
      <c r="P210">
        <v>1460.3114238856199</v>
      </c>
      <c r="Q210">
        <v>44.838452682615099</v>
      </c>
      <c r="R210">
        <v>3.02930190333378</v>
      </c>
      <c r="S210">
        <v>0.56417184814510402</v>
      </c>
      <c r="T210">
        <f t="shared" si="11"/>
        <v>0.18994617794925428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1541.3105693293401</v>
      </c>
      <c r="O211">
        <v>1534.74881026352</v>
      </c>
      <c r="P211">
        <v>1554.10337908151</v>
      </c>
      <c r="Q211">
        <v>-12.7928097521681</v>
      </c>
      <c r="R211">
        <v>2.72499441703753</v>
      </c>
      <c r="S211">
        <v>0.48159798235171702</v>
      </c>
      <c r="T211">
        <f t="shared" si="11"/>
        <v>0.23193661660524476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1499.6119179538</v>
      </c>
      <c r="O212">
        <v>1492.0269959472701</v>
      </c>
      <c r="P212">
        <v>1547.8978521557999</v>
      </c>
      <c r="Q212">
        <v>-48.285934202004697</v>
      </c>
      <c r="R212">
        <v>3.5200535896709999</v>
      </c>
      <c r="S212">
        <v>0.43095491663997398</v>
      </c>
      <c r="T212">
        <f t="shared" si="11"/>
        <v>0.18572214017616692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1482.8110699669501</v>
      </c>
      <c r="O213">
        <v>1471.21516240337</v>
      </c>
      <c r="P213">
        <v>1400.7045834329599</v>
      </c>
      <c r="Q213">
        <v>82.106486533997398</v>
      </c>
      <c r="R213">
        <v>3.7648493665288298</v>
      </c>
      <c r="S213">
        <v>0.61600911136981895</v>
      </c>
      <c r="T213">
        <f t="shared" si="11"/>
        <v>0.37946722529063398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1511.7511518179299</v>
      </c>
      <c r="O214">
        <v>1518.5539381184799</v>
      </c>
      <c r="P214">
        <v>1534.74881026352</v>
      </c>
      <c r="Q214">
        <v>-22.997658445584602</v>
      </c>
      <c r="R214">
        <v>2.5524102162934099</v>
      </c>
      <c r="S214">
        <v>0.46695196116027099</v>
      </c>
      <c r="T214">
        <f t="shared" si="11"/>
        <v>0.28414021171088116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1466.6778508734601</v>
      </c>
      <c r="O215">
        <v>1476.5833382972501</v>
      </c>
      <c r="P215">
        <v>1492.0269959472701</v>
      </c>
      <c r="Q215">
        <v>-25.349145073814501</v>
      </c>
      <c r="R215">
        <v>3.6932126886726602</v>
      </c>
      <c r="S215">
        <v>0.46358424175375101</v>
      </c>
      <c r="T215">
        <f t="shared" si="11"/>
        <v>0.28774186569489824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1471.21516240337</v>
      </c>
      <c r="O216">
        <v>1464.40274837117</v>
      </c>
      <c r="P216">
        <v>1543.51850476039</v>
      </c>
      <c r="Q216">
        <v>-72.303342357018394</v>
      </c>
      <c r="R216">
        <v>3.42828810206368</v>
      </c>
      <c r="S216">
        <v>0.39742366040336802</v>
      </c>
      <c r="T216">
        <f t="shared" si="11"/>
        <v>0.1579455658484116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1444.1023299056601</v>
      </c>
      <c r="O217">
        <v>1452.0570345752899</v>
      </c>
      <c r="P217">
        <v>1539.9672579012399</v>
      </c>
      <c r="Q217">
        <v>-95.864927995576906</v>
      </c>
      <c r="R217">
        <v>2.5071439901104098</v>
      </c>
      <c r="S217">
        <v>0.36543695128738102</v>
      </c>
      <c r="T217">
        <f t="shared" si="11"/>
        <v>0.40267026279145374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1518.5539381184799</v>
      </c>
      <c r="O218">
        <v>1524.28592797341</v>
      </c>
      <c r="P218">
        <v>1482.1215085234801</v>
      </c>
      <c r="Q218">
        <v>36.432429595003399</v>
      </c>
      <c r="R218">
        <v>2.5602907703384301</v>
      </c>
      <c r="S218">
        <v>0.55223915022972703</v>
      </c>
      <c r="T218">
        <f t="shared" si="11"/>
        <v>0.20048977858699696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1476.5833382972501</v>
      </c>
      <c r="O219">
        <v>1467.4239607530301</v>
      </c>
      <c r="P219">
        <v>1452.0570345752899</v>
      </c>
      <c r="Q219">
        <v>24.5263037219636</v>
      </c>
      <c r="R219">
        <v>3.4225458998191001</v>
      </c>
      <c r="S219">
        <v>0.53523767466258898</v>
      </c>
      <c r="T219">
        <f t="shared" si="11"/>
        <v>0.28647936837821547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1527.94602396297</v>
      </c>
      <c r="O220">
        <v>1519.3330404619001</v>
      </c>
      <c r="P220">
        <v>1464.40274837117</v>
      </c>
      <c r="Q220">
        <v>63.543275591795897</v>
      </c>
      <c r="R220">
        <v>2.9174798093091399</v>
      </c>
      <c r="S220">
        <v>0.59043997312938301</v>
      </c>
      <c r="T220">
        <f t="shared" si="11"/>
        <v>0.34861936186902653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1532.0125532316099</v>
      </c>
      <c r="O221">
        <v>1524.69967231941</v>
      </c>
      <c r="P221">
        <v>1550.33091879259</v>
      </c>
      <c r="Q221">
        <v>-18.318365560979402</v>
      </c>
      <c r="R221">
        <v>3.0878046120898599</v>
      </c>
      <c r="S221">
        <v>0.47366215359358699</v>
      </c>
      <c r="T221">
        <f t="shared" si="11"/>
        <v>0.22435583574691478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1524.28592797341</v>
      </c>
      <c r="O222">
        <v>1519.28308042137</v>
      </c>
      <c r="P222">
        <v>1473.0157318722399</v>
      </c>
      <c r="Q222">
        <v>51.270196101166697</v>
      </c>
      <c r="R222">
        <v>1.7454245741458101</v>
      </c>
      <c r="S222">
        <v>0.57325279203009805</v>
      </c>
      <c r="T222">
        <f t="shared" si="11"/>
        <v>0.32861876357030284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1467.4239607530301</v>
      </c>
      <c r="O223">
        <v>1463.3906484904901</v>
      </c>
      <c r="P223">
        <v>1557.6437997047799</v>
      </c>
      <c r="Q223">
        <v>-90.219838951751896</v>
      </c>
      <c r="R223">
        <v>2.1626054724952701</v>
      </c>
      <c r="S223">
        <v>0.37300490670442399</v>
      </c>
      <c r="T223">
        <f t="shared" si="11"/>
        <v>0.13913266042557604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1519.3330404619001</v>
      </c>
      <c r="O224">
        <v>1522.8609110892601</v>
      </c>
      <c r="P224">
        <v>1524.69967231941</v>
      </c>
      <c r="Q224">
        <v>-5.3666318575142196</v>
      </c>
      <c r="R224">
        <v>1.38968432665595</v>
      </c>
      <c r="S224">
        <v>0.492277410100043</v>
      </c>
      <c r="T224">
        <f t="shared" si="11"/>
        <v>0.25778222829471992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1476.38951866855</v>
      </c>
      <c r="O225">
        <v>1485.42848967091</v>
      </c>
      <c r="P225">
        <v>1461.2164121195201</v>
      </c>
      <c r="Q225">
        <v>15.1731065490339</v>
      </c>
      <c r="R225">
        <v>3.7805882767064598</v>
      </c>
      <c r="S225">
        <v>0.521821984263664</v>
      </c>
      <c r="T225">
        <f t="shared" si="11"/>
        <v>0.22865421473353961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1519.28308042137</v>
      </c>
      <c r="O226">
        <v>1507.6633130661401</v>
      </c>
      <c r="P226">
        <v>1452.17744111716</v>
      </c>
      <c r="Q226">
        <v>67.105639304217206</v>
      </c>
      <c r="R226">
        <v>3.9032487253163199</v>
      </c>
      <c r="S226">
        <v>0.59538954204330796</v>
      </c>
      <c r="T226">
        <f t="shared" si="11"/>
        <v>0.35448870677453997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1463.3906484904901</v>
      </c>
      <c r="O227">
        <v>1475.69425107746</v>
      </c>
      <c r="P227">
        <v>1522.8609110892601</v>
      </c>
      <c r="Q227">
        <v>-59.470262598770198</v>
      </c>
      <c r="R227">
        <v>4.2080975935538696</v>
      </c>
      <c r="S227">
        <v>0.41524157586955901</v>
      </c>
      <c r="T227">
        <f t="shared" si="11"/>
        <v>0.3419424145915167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1485.42848967091</v>
      </c>
      <c r="O228">
        <v>1479.18507321006</v>
      </c>
      <c r="P228">
        <v>1561.6771119673101</v>
      </c>
      <c r="Q228">
        <v>-76.248622296405301</v>
      </c>
      <c r="R228">
        <v>3.1854345936492998</v>
      </c>
      <c r="S228">
        <v>0.39199778098041199</v>
      </c>
      <c r="T228">
        <f t="shared" si="11"/>
        <v>0.15366226029356705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1478.01857942428</v>
      </c>
      <c r="O229">
        <v>1487.76343562083</v>
      </c>
      <c r="P229">
        <v>1521.1718016920499</v>
      </c>
      <c r="Q229">
        <v>-43.1532222677695</v>
      </c>
      <c r="R229">
        <v>3.4692470123094199</v>
      </c>
      <c r="S229">
        <v>0.43821491165224002</v>
      </c>
      <c r="T229">
        <f t="shared" si="11"/>
        <v>0.3156024854899005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1507.6633130661401</v>
      </c>
      <c r="O230">
        <v>1516.3149841392701</v>
      </c>
      <c r="P230">
        <v>1511.4269454954999</v>
      </c>
      <c r="Q230">
        <v>-3.7636324293566799</v>
      </c>
      <c r="R230">
        <v>3.4235835518316802</v>
      </c>
      <c r="S230">
        <v>0.49458390939473001</v>
      </c>
      <c r="T230">
        <f t="shared" si="11"/>
        <v>0.25544542464271452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1475.69425107746</v>
      </c>
      <c r="O231">
        <v>1486.27811254737</v>
      </c>
      <c r="P231">
        <v>1487.76343562083</v>
      </c>
      <c r="Q231">
        <v>-12.0691845433676</v>
      </c>
      <c r="R231">
        <v>4.0914725438678401</v>
      </c>
      <c r="S231">
        <v>0.48263803037009501</v>
      </c>
      <c r="T231">
        <f t="shared" si="11"/>
        <v>0.26766340761933471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1510.5573085023</v>
      </c>
      <c r="O232">
        <v>1516.70470118563</v>
      </c>
      <c r="P232">
        <v>1479.18507321006</v>
      </c>
      <c r="Q232">
        <v>31.372235292233199</v>
      </c>
      <c r="R232">
        <v>2.7023048675004002</v>
      </c>
      <c r="S232">
        <v>0.54502596969978401</v>
      </c>
      <c r="T232">
        <f t="shared" si="11"/>
        <v>0.20700136824762186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1463.7972084723899</v>
      </c>
      <c r="O233">
        <v>1457.75638275145</v>
      </c>
      <c r="P233">
        <v>1567.92052842816</v>
      </c>
      <c r="Q233">
        <v>-104.12331995576299</v>
      </c>
      <c r="R233">
        <v>3.4082255338701999</v>
      </c>
      <c r="S233">
        <v>0.35448509266261602</v>
      </c>
      <c r="T233">
        <f t="shared" si="11"/>
        <v>0.12565968092002347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1516.3149841392701</v>
      </c>
      <c r="O234">
        <v>1510.0227757882101</v>
      </c>
      <c r="P234">
        <v>1573.9613541491001</v>
      </c>
      <c r="Q234">
        <v>-57.646370009826299</v>
      </c>
      <c r="R234">
        <v>3.01211628522615</v>
      </c>
      <c r="S234">
        <v>0.41779318958773498</v>
      </c>
      <c r="T234">
        <f t="shared" si="11"/>
        <v>0.17455114926589307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1486.27811254737</v>
      </c>
      <c r="O235">
        <v>1496.43635007392</v>
      </c>
      <c r="P235">
        <v>1502.7752744223601</v>
      </c>
      <c r="Q235">
        <v>-16.497161874985299</v>
      </c>
      <c r="R235">
        <v>3.8792368738277601</v>
      </c>
      <c r="S235">
        <v>0.47627650195432603</v>
      </c>
      <c r="T235">
        <f t="shared" si="11"/>
        <v>0.27428630240519708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1516.70470118563</v>
      </c>
      <c r="O236">
        <v>1508.3854322167499</v>
      </c>
      <c r="P236">
        <v>1457.75638275145</v>
      </c>
      <c r="Q236">
        <v>58.948318434181097</v>
      </c>
      <c r="R236">
        <v>2.8489247790910999</v>
      </c>
      <c r="S236">
        <v>0.58402868548424003</v>
      </c>
      <c r="T236">
        <f t="shared" si="11"/>
        <v>0.34108950546844935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1473.0376805267299</v>
      </c>
      <c r="O237">
        <v>1482.51107962949</v>
      </c>
      <c r="P237">
        <v>1477.17957415092</v>
      </c>
      <c r="Q237">
        <v>-4.1418936241891497</v>
      </c>
      <c r="R237">
        <v>3.74471972316781</v>
      </c>
      <c r="S237">
        <v>0.49403961828423898</v>
      </c>
      <c r="T237">
        <f t="shared" si="11"/>
        <v>0.25599590786595855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1510.0227757882101</v>
      </c>
      <c r="O238">
        <v>1499.25621137296</v>
      </c>
      <c r="P238">
        <v>1496.43635007392</v>
      </c>
      <c r="Q238">
        <v>13.586425714288501</v>
      </c>
      <c r="R238">
        <v>4.1446329693355901</v>
      </c>
      <c r="S238">
        <v>0.51954247794211805</v>
      </c>
      <c r="T238">
        <f t="shared" si="11"/>
        <v>0.26992438638623623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1508.3854322167499</v>
      </c>
      <c r="O239">
        <v>1502.06983824076</v>
      </c>
      <c r="P239">
        <v>1580.2535625001699</v>
      </c>
      <c r="Q239">
        <v>-71.868130283421394</v>
      </c>
      <c r="R239">
        <v>3.1734757473284101</v>
      </c>
      <c r="S239">
        <v>0.39802377448781701</v>
      </c>
      <c r="T239">
        <f t="shared" si="11"/>
        <v>0.15842292505752861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1482.51107962949</v>
      </c>
      <c r="O240">
        <v>1494.3213844639799</v>
      </c>
      <c r="P240">
        <v>1492.6170368958101</v>
      </c>
      <c r="Q240">
        <v>-10.1059572663216</v>
      </c>
      <c r="R240">
        <v>4.5906306068624003</v>
      </c>
      <c r="S240">
        <v>0.485460458663938</v>
      </c>
      <c r="T240">
        <f t="shared" si="11"/>
        <v>0.26475093959832513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1467.70617504816</v>
      </c>
      <c r="O241">
        <v>1471.9449028486799</v>
      </c>
      <c r="P241">
        <v>1466.0756517203299</v>
      </c>
      <c r="Q241">
        <v>1.63052332782854</v>
      </c>
      <c r="R241">
        <v>1.7034855590826501</v>
      </c>
      <c r="S241">
        <v>0.50234649446603397</v>
      </c>
      <c r="T241">
        <f t="shared" si="11"/>
        <v>0.24765901157024517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1499.25621137296</v>
      </c>
      <c r="O242">
        <v>1488.5307717088799</v>
      </c>
      <c r="P242">
        <v>1502.06983824076</v>
      </c>
      <c r="Q242">
        <v>-2.8136268678026699</v>
      </c>
      <c r="R242">
        <v>4.3252017476291504</v>
      </c>
      <c r="S242">
        <v>0.49595095396250199</v>
      </c>
      <c r="T242">
        <f t="shared" si="11"/>
        <v>0.24596734873631576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1507.2029144891601</v>
      </c>
      <c r="O243">
        <v>1514.80907407258</v>
      </c>
      <c r="P243">
        <v>1494.3213844639799</v>
      </c>
      <c r="Q243">
        <v>12.881530025179201</v>
      </c>
      <c r="R243">
        <v>3.1595538811722701</v>
      </c>
      <c r="S243">
        <v>0.51852952223792603</v>
      </c>
      <c r="T243">
        <f t="shared" si="11"/>
        <v>0.23181382095643976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1471.9449028486799</v>
      </c>
      <c r="O244">
        <v>1485.2201748112</v>
      </c>
      <c r="P244">
        <v>1586.5691564761601</v>
      </c>
      <c r="Q244">
        <v>-114.62425362747901</v>
      </c>
      <c r="R244">
        <v>4.0275557686498802</v>
      </c>
      <c r="S244">
        <v>0.34077774585500697</v>
      </c>
      <c r="T244">
        <f t="shared" si="11"/>
        <v>0.43457398036000577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1461.83692391981</v>
      </c>
      <c r="O245">
        <v>1452.32155922266</v>
      </c>
      <c r="P245">
        <v>1480.80673206132</v>
      </c>
      <c r="Q245">
        <v>-18.9698081415149</v>
      </c>
      <c r="R245">
        <v>4.0257305847184499</v>
      </c>
      <c r="S245">
        <v>0.47272734709434799</v>
      </c>
      <c r="T245">
        <f t="shared" si="11"/>
        <v>0.22347114469086016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1488.5307717088799</v>
      </c>
      <c r="O246">
        <v>1479.4150490081799</v>
      </c>
      <c r="P246">
        <v>1486.7152248805701</v>
      </c>
      <c r="Q246">
        <v>1.8155468283059699</v>
      </c>
      <c r="R246">
        <v>3.6273343854485001</v>
      </c>
      <c r="S246">
        <v>0.50261275813232398</v>
      </c>
      <c r="T246">
        <f t="shared" si="11"/>
        <v>0.25261958463738199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1514.80907407258</v>
      </c>
      <c r="O247">
        <v>1514.80907407258</v>
      </c>
      <c r="P247">
        <v>1452.32155922266</v>
      </c>
      <c r="Q247">
        <v>62.487514849922697</v>
      </c>
      <c r="R247">
        <v>0</v>
      </c>
      <c r="S247">
        <v>0.58896951739122205</v>
      </c>
      <c r="T247">
        <f t="shared" si="11"/>
        <v>0.1689460576336049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1512.7952779048501</v>
      </c>
      <c r="O248">
        <v>1508.3978917638899</v>
      </c>
      <c r="P248">
        <v>1485.2201748112</v>
      </c>
      <c r="Q248">
        <v>27.575103093650601</v>
      </c>
      <c r="R248">
        <v>1.6298668885618399</v>
      </c>
      <c r="S248">
        <v>0.53960064736788504</v>
      </c>
      <c r="T248">
        <f t="shared" si="11"/>
        <v>0.2911688586398406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1490.32209675848</v>
      </c>
      <c r="O249">
        <v>1484.2090730304101</v>
      </c>
      <c r="P249">
        <v>1573.29388451364</v>
      </c>
      <c r="Q249">
        <v>-82.971787755159994</v>
      </c>
      <c r="R249">
        <v>3.19373601083743</v>
      </c>
      <c r="S249">
        <v>0.382813338818489</v>
      </c>
      <c r="T249">
        <f t="shared" si="11"/>
        <v>0.14654605237735926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1479.4150490081799</v>
      </c>
      <c r="O250">
        <v>1469.9659225938699</v>
      </c>
      <c r="P250">
        <v>1489.6175609521499</v>
      </c>
      <c r="Q250">
        <v>-10.202511943971601</v>
      </c>
      <c r="R250">
        <v>3.89396472288513</v>
      </c>
      <c r="S250">
        <v>0.48532162393657602</v>
      </c>
      <c r="T250">
        <f t="shared" si="11"/>
        <v>0.23553707866043533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1514.80907407258</v>
      </c>
      <c r="O251">
        <v>1508.9724308017901</v>
      </c>
      <c r="P251">
        <v>1579.4069082417</v>
      </c>
      <c r="Q251">
        <v>-64.597834169124994</v>
      </c>
      <c r="R251">
        <v>2.86044862201453</v>
      </c>
      <c r="S251">
        <v>0.40809285829262598</v>
      </c>
      <c r="T251">
        <f t="shared" si="11"/>
        <v>0.1665397809894453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1508.3978917638899</v>
      </c>
      <c r="O252">
        <v>1512.7047767950501</v>
      </c>
      <c r="P252">
        <v>1484.2090730304101</v>
      </c>
      <c r="Q252">
        <v>24.188818733482101</v>
      </c>
      <c r="R252">
        <v>1.8514456841521201</v>
      </c>
      <c r="S252">
        <v>0.53475437405249304</v>
      </c>
      <c r="T252">
        <f t="shared" si="11"/>
        <v>0.21645349246328757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1495.83094758126</v>
      </c>
      <c r="O253">
        <v>1505.3399573279401</v>
      </c>
      <c r="P253">
        <v>1452.32155922266</v>
      </c>
      <c r="Q253">
        <v>43.509388358605698</v>
      </c>
      <c r="R253">
        <v>4.3448879724042397</v>
      </c>
      <c r="S253">
        <v>0.56228976180387502</v>
      </c>
      <c r="T253">
        <f t="shared" si="11"/>
        <v>0.19159025262170848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1469.9659225938699</v>
      </c>
      <c r="O254">
        <v>1477.99512805533</v>
      </c>
      <c r="P254">
        <v>1442.8125494759699</v>
      </c>
      <c r="Q254">
        <v>27.1533731178979</v>
      </c>
      <c r="R254">
        <v>3.48336726504595</v>
      </c>
      <c r="S254">
        <v>0.53899747855887004</v>
      </c>
      <c r="T254">
        <f t="shared" si="11"/>
        <v>0.21252332477507949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1508.9724308017901</v>
      </c>
      <c r="O255">
        <v>1513.71024195207</v>
      </c>
      <c r="P255">
        <v>1512.7047767950501</v>
      </c>
      <c r="Q255">
        <v>-3.73234599325315</v>
      </c>
      <c r="R255">
        <v>1.8749831249715501</v>
      </c>
      <c r="S255">
        <v>0.49462892895635102</v>
      </c>
      <c r="T255">
        <f t="shared" si="11"/>
        <v>0.25539991944780488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1505.3399573279401</v>
      </c>
      <c r="O256">
        <v>1498.40612693047</v>
      </c>
      <c r="P256">
        <v>1585.2435515124901</v>
      </c>
      <c r="Q256">
        <v>-79.903594184544801</v>
      </c>
      <c r="R256">
        <v>3.5834228112051401</v>
      </c>
      <c r="S256">
        <v>0.38699482382010703</v>
      </c>
      <c r="T256">
        <f t="shared" si="11"/>
        <v>0.14976499366355567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1499.06668736647</v>
      </c>
      <c r="O257">
        <v>1506.9923876709099</v>
      </c>
      <c r="P257">
        <v>1479.9021879992499</v>
      </c>
      <c r="Q257">
        <v>19.164499367213502</v>
      </c>
      <c r="R257">
        <v>3.3551629820519402</v>
      </c>
      <c r="S257">
        <v>0.52755199393617203</v>
      </c>
      <c r="T257">
        <f t="shared" si="11"/>
        <v>0.22320711843368685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1477.99512805533</v>
      </c>
      <c r="O258">
        <v>1473.2215080533299</v>
      </c>
      <c r="P258">
        <v>1471.9764876948</v>
      </c>
      <c r="Q258">
        <v>6.0186403605250698</v>
      </c>
      <c r="R258">
        <v>1.8769369990728599</v>
      </c>
      <c r="S258">
        <v>0.50866065343271605</v>
      </c>
      <c r="T258">
        <f t="shared" si="11"/>
        <v>0.25873566035059764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1513.71024195207</v>
      </c>
      <c r="O259">
        <v>1520.1606354534199</v>
      </c>
      <c r="P259">
        <v>1506.9923876709099</v>
      </c>
      <c r="Q259">
        <v>6.7178542811573196</v>
      </c>
      <c r="R259">
        <v>2.6310233154137701</v>
      </c>
      <c r="S259">
        <v>0.50966656482577699</v>
      </c>
      <c r="T259">
        <f t="shared" ref="T259:T322" si="12">(S259-G259)^2</f>
        <v>0.24042687764975396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1507.96696564477</v>
      </c>
      <c r="O260">
        <v>1513.98218320662</v>
      </c>
      <c r="P260">
        <v>1498.40612693047</v>
      </c>
      <c r="Q260">
        <v>9.56083871429996</v>
      </c>
      <c r="R260">
        <v>2.4741543811550502</v>
      </c>
      <c r="S260">
        <v>0.51375568091687196</v>
      </c>
      <c r="T260">
        <f t="shared" si="12"/>
        <v>0.23643353784061483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1434.78334401451</v>
      </c>
      <c r="O261">
        <v>1431.0184842604399</v>
      </c>
      <c r="P261">
        <v>1592.1773819099701</v>
      </c>
      <c r="Q261">
        <v>-157.39403789545099</v>
      </c>
      <c r="R261">
        <v>2.6161909035369799</v>
      </c>
      <c r="S261">
        <v>0.28781231132532298</v>
      </c>
      <c r="T261">
        <f t="shared" si="12"/>
        <v>8.2835926550424641E-2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1482.1476720355499</v>
      </c>
      <c r="O262">
        <v>1491.0541549909799</v>
      </c>
      <c r="P262">
        <v>1520.1606354534199</v>
      </c>
      <c r="Q262">
        <v>-38.012963417871298</v>
      </c>
      <c r="R262">
        <v>3.21250812748174</v>
      </c>
      <c r="S262">
        <v>0.44551219159650501</v>
      </c>
      <c r="T262">
        <f t="shared" si="12"/>
        <v>0.30745672966811094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1509.3214554710801</v>
      </c>
      <c r="O263">
        <v>1503.66188172491</v>
      </c>
      <c r="P263">
        <v>1595.94224166404</v>
      </c>
      <c r="Q263">
        <v>-86.620786192958803</v>
      </c>
      <c r="R263">
        <v>2.9955704599655499</v>
      </c>
      <c r="S263">
        <v>0.377862835931289</v>
      </c>
      <c r="T263">
        <f t="shared" si="12"/>
        <v>0.14278032277803623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1494.92727291241</v>
      </c>
      <c r="O264">
        <v>1503.1618369677799</v>
      </c>
      <c r="P264">
        <v>1431.0184842604399</v>
      </c>
      <c r="Q264">
        <v>63.908788651969203</v>
      </c>
      <c r="R264">
        <v>4.0261765154809002</v>
      </c>
      <c r="S264">
        <v>0.59094868177258297</v>
      </c>
      <c r="T264">
        <f t="shared" si="12"/>
        <v>0.16732298094358758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1500.3613294463801</v>
      </c>
      <c r="O265">
        <v>1492.4154732178099</v>
      </c>
      <c r="P265">
        <v>1476.7501076968099</v>
      </c>
      <c r="Q265">
        <v>23.6112217495686</v>
      </c>
      <c r="R265">
        <v>2.97638262928995</v>
      </c>
      <c r="S265">
        <v>0.53392706639086396</v>
      </c>
      <c r="T265">
        <f t="shared" si="12"/>
        <v>0.28507811222475404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1491.0541549909799</v>
      </c>
      <c r="O266">
        <v>1499.9589841360901</v>
      </c>
      <c r="P266">
        <v>1570.4850284138599</v>
      </c>
      <c r="Q266">
        <v>-79.430873422882499</v>
      </c>
      <c r="R266">
        <v>2.9083667967709101</v>
      </c>
      <c r="S266">
        <v>0.38764057167803501</v>
      </c>
      <c r="T266">
        <f t="shared" si="12"/>
        <v>0.37498406945480378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1504.474440987</v>
      </c>
      <c r="O267">
        <v>1493.3872388734301</v>
      </c>
      <c r="P267">
        <v>1492.4154732178099</v>
      </c>
      <c r="Q267">
        <v>12.0589677691896</v>
      </c>
      <c r="R267">
        <v>4.2861738919577999</v>
      </c>
      <c r="S267">
        <v>0.51734728422328002</v>
      </c>
      <c r="T267">
        <f t="shared" si="12"/>
        <v>0.26764821249320331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1503.66188172491</v>
      </c>
      <c r="O268">
        <v>1496.0982325272</v>
      </c>
      <c r="P268">
        <v>1503.1618369677799</v>
      </c>
      <c r="Q268">
        <v>0.50004475713376495</v>
      </c>
      <c r="R268">
        <v>3.0211115638708299</v>
      </c>
      <c r="S268">
        <v>0.50071962175537299</v>
      </c>
      <c r="T268">
        <f t="shared" si="12"/>
        <v>0.25072013961084377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1444.95206159802</v>
      </c>
      <c r="O269">
        <v>1435.2066209182899</v>
      </c>
      <c r="P269">
        <v>1492.25737174241</v>
      </c>
      <c r="Q269">
        <v>-47.305310144393601</v>
      </c>
      <c r="R269">
        <v>4.5082323097980996</v>
      </c>
      <c r="S269">
        <v>0.43233977355384201</v>
      </c>
      <c r="T269">
        <f t="shared" si="12"/>
        <v>0.18691767979658738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1499.9589841360901</v>
      </c>
      <c r="O270">
        <v>1494.03492982596</v>
      </c>
      <c r="P270">
        <v>1503.50267533137</v>
      </c>
      <c r="Q270">
        <v>-3.5436911952863301</v>
      </c>
      <c r="R270">
        <v>2.3940390296027498</v>
      </c>
      <c r="S270">
        <v>0.49490039526264201</v>
      </c>
      <c r="T270">
        <f t="shared" si="12"/>
        <v>0.24492640123111931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1493.3872388734301</v>
      </c>
      <c r="O271">
        <v>1480.6674538382599</v>
      </c>
      <c r="P271">
        <v>1435.2066209182899</v>
      </c>
      <c r="Q271">
        <v>58.180617955145003</v>
      </c>
      <c r="R271">
        <v>4.3639018354503101</v>
      </c>
      <c r="S271">
        <v>0.58295468206176604</v>
      </c>
      <c r="T271">
        <f t="shared" si="12"/>
        <v>0.3398361613377347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1496.0982325272</v>
      </c>
      <c r="O272">
        <v>1488.0203369308599</v>
      </c>
      <c r="P272">
        <v>1502.0028124221401</v>
      </c>
      <c r="Q272">
        <v>-5.9045798949434802</v>
      </c>
      <c r="R272">
        <v>3.2870148470133902</v>
      </c>
      <c r="S272">
        <v>0.491503444450962</v>
      </c>
      <c r="T272">
        <f t="shared" si="12"/>
        <v>0.24157563590715989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1510.7254861654901</v>
      </c>
      <c r="O273">
        <v>1503.8041821269101</v>
      </c>
      <c r="P273">
        <v>1561.58019926876</v>
      </c>
      <c r="Q273">
        <v>-50.854713103269397</v>
      </c>
      <c r="R273">
        <v>3.2393069032106099</v>
      </c>
      <c r="S273">
        <v>0.42733240445484999</v>
      </c>
      <c r="T273">
        <f t="shared" si="12"/>
        <v>0.18261298389716349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1494.03492982596</v>
      </c>
      <c r="O274">
        <v>1483.7752391114</v>
      </c>
      <c r="P274">
        <v>1503.8041821269101</v>
      </c>
      <c r="Q274">
        <v>-9.7692523009429806</v>
      </c>
      <c r="R274">
        <v>4.22257611103048</v>
      </c>
      <c r="S274">
        <v>0.48594461981439102</v>
      </c>
      <c r="T274">
        <f t="shared" si="12"/>
        <v>0.23614217352655303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1480.6674538382599</v>
      </c>
      <c r="O275">
        <v>1490.01847369956</v>
      </c>
      <c r="P275">
        <v>1488.0203369308599</v>
      </c>
      <c r="Q275">
        <v>-7.3528830925936299</v>
      </c>
      <c r="R275">
        <v>3.6629004589548799</v>
      </c>
      <c r="S275">
        <v>0.48941993013041502</v>
      </c>
      <c r="T275">
        <f t="shared" si="12"/>
        <v>0.26069200774803036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1509.4267296415001</v>
      </c>
      <c r="O276">
        <v>1500.5272879801</v>
      </c>
      <c r="P276">
        <v>1447.9264059534601</v>
      </c>
      <c r="Q276">
        <v>61.500323688040503</v>
      </c>
      <c r="R276">
        <v>3.0291170141010602</v>
      </c>
      <c r="S276">
        <v>0.58759312499097305</v>
      </c>
      <c r="T276">
        <f t="shared" si="12"/>
        <v>0.34526568053665729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1510.08070801849</v>
      </c>
      <c r="O277">
        <v>1519.12993933651</v>
      </c>
      <c r="P277">
        <v>1568.50150330734</v>
      </c>
      <c r="Q277">
        <v>-58.420795288852297</v>
      </c>
      <c r="R277">
        <v>3.1028199820486502</v>
      </c>
      <c r="S277">
        <v>0.41670922771023799</v>
      </c>
      <c r="T277">
        <f t="shared" si="12"/>
        <v>0.34022812503838701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1483.7752391114</v>
      </c>
      <c r="O278">
        <v>1476.67787960439</v>
      </c>
      <c r="P278">
        <v>1456.8258476148501</v>
      </c>
      <c r="Q278">
        <v>26.949391496553101</v>
      </c>
      <c r="R278">
        <v>2.6349673061323702</v>
      </c>
      <c r="S278">
        <v>0.53870569782746003</v>
      </c>
      <c r="T278">
        <f t="shared" si="12"/>
        <v>0.29020382887177065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1490.01847369956</v>
      </c>
      <c r="O279">
        <v>1496.03252658928</v>
      </c>
      <c r="P279">
        <v>1559.45227198931</v>
      </c>
      <c r="Q279">
        <v>-69.4337982897557</v>
      </c>
      <c r="R279">
        <v>2.0093261239595601</v>
      </c>
      <c r="S279">
        <v>0.40138608481564297</v>
      </c>
      <c r="T279">
        <f t="shared" si="12"/>
        <v>0.35833861945234458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1478.6693170695601</v>
      </c>
      <c r="O280">
        <v>1486.9031663557901</v>
      </c>
      <c r="P280">
        <v>1500.5272879801</v>
      </c>
      <c r="Q280">
        <v>-21.8579709105368</v>
      </c>
      <c r="R280">
        <v>3.0988412909490402</v>
      </c>
      <c r="S280">
        <v>0.46858528635985702</v>
      </c>
      <c r="T280">
        <f t="shared" si="12"/>
        <v>0.28240159787323521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1514.0638728414699</v>
      </c>
      <c r="O281">
        <v>1507.407785008</v>
      </c>
      <c r="P281">
        <v>1519.12993933651</v>
      </c>
      <c r="Q281">
        <v>-5.06606649504511</v>
      </c>
      <c r="R281">
        <v>2.7018285451622099</v>
      </c>
      <c r="S281">
        <v>0.49270986091136598</v>
      </c>
      <c r="T281">
        <f t="shared" si="12"/>
        <v>0.24276300703929762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1476.67787960439</v>
      </c>
      <c r="O282">
        <v>1483.39249472761</v>
      </c>
      <c r="P282">
        <v>1525.7860271699799</v>
      </c>
      <c r="Q282">
        <v>-49.108147565587799</v>
      </c>
      <c r="R282">
        <v>2.3551566290297101</v>
      </c>
      <c r="S282">
        <v>0.42979460130526997</v>
      </c>
      <c r="T282">
        <f t="shared" si="12"/>
        <v>0.32513419670061594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1496.03252658928</v>
      </c>
      <c r="O283">
        <v>1503.5337384909401</v>
      </c>
      <c r="P283">
        <v>1507.407785008</v>
      </c>
      <c r="Q283">
        <v>-11.3752584187166</v>
      </c>
      <c r="R283">
        <v>2.9053943083807501</v>
      </c>
      <c r="S283">
        <v>0.48363553408082099</v>
      </c>
      <c r="T283">
        <f t="shared" si="12"/>
        <v>0.26663226166399906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1486.9031663557901</v>
      </c>
      <c r="O284">
        <v>1496.3253352563099</v>
      </c>
      <c r="P284">
        <v>1463.9232071218601</v>
      </c>
      <c r="Q284">
        <v>22.979959233930899</v>
      </c>
      <c r="R284">
        <v>4.0353860768425296</v>
      </c>
      <c r="S284">
        <v>0.53302267881716303</v>
      </c>
      <c r="T284">
        <f t="shared" si="12"/>
        <v>0.21806781849909848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1492.29343869387</v>
      </c>
      <c r="O285">
        <v>1487.9947155290799</v>
      </c>
      <c r="P285">
        <v>1553.43821909958</v>
      </c>
      <c r="Q285">
        <v>-61.144780405711998</v>
      </c>
      <c r="R285">
        <v>2.0821955323210299</v>
      </c>
      <c r="S285">
        <v>0.41290292847721399</v>
      </c>
      <c r="T285">
        <f t="shared" si="12"/>
        <v>0.1704888283450593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1483.39249472761</v>
      </c>
      <c r="O286">
        <v>1489.12362470895</v>
      </c>
      <c r="P286">
        <v>1496.3253352563099</v>
      </c>
      <c r="Q286">
        <v>-12.9328405286938</v>
      </c>
      <c r="R286">
        <v>2.2102174819854201</v>
      </c>
      <c r="S286">
        <v>0.48139673782812198</v>
      </c>
      <c r="T286">
        <f t="shared" si="12"/>
        <v>0.26894934353531363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1503.5337384909401</v>
      </c>
      <c r="O287">
        <v>1510.8264919414401</v>
      </c>
      <c r="P287">
        <v>1519.0714120467601</v>
      </c>
      <c r="Q287">
        <v>-15.5376735558139</v>
      </c>
      <c r="R287">
        <v>2.7923096292790999</v>
      </c>
      <c r="S287">
        <v>0.47765438517070202</v>
      </c>
      <c r="T287">
        <f t="shared" si="12"/>
        <v>0.27284494133139731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1499.9065731063399</v>
      </c>
      <c r="O288">
        <v>1508.7647493095999</v>
      </c>
      <c r="P288">
        <v>1487.9947155290799</v>
      </c>
      <c r="Q288">
        <v>11.9118575772586</v>
      </c>
      <c r="R288">
        <v>3.6690136504533801</v>
      </c>
      <c r="S288">
        <v>0.51713582738159403</v>
      </c>
      <c r="T288">
        <f t="shared" si="12"/>
        <v>0.23315780919845777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1454.50103822135</v>
      </c>
      <c r="O289">
        <v>1448.5619809331399</v>
      </c>
      <c r="P289">
        <v>1557.7369422643701</v>
      </c>
      <c r="Q289">
        <v>-103.23590404302</v>
      </c>
      <c r="R289">
        <v>3.3397866982376501</v>
      </c>
      <c r="S289">
        <v>0.355654886064451</v>
      </c>
      <c r="T289">
        <f t="shared" si="12"/>
        <v>0.12649039798151762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1489.12362470895</v>
      </c>
      <c r="O290">
        <v>1488.18248334285</v>
      </c>
      <c r="P290">
        <v>1510.8264919414401</v>
      </c>
      <c r="Q290">
        <v>-21.7028672324927</v>
      </c>
      <c r="R290">
        <v>0.40150429249304997</v>
      </c>
      <c r="S290">
        <v>0.46880762357876399</v>
      </c>
      <c r="T290">
        <f t="shared" si="12"/>
        <v>0.21978058792556807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1490.5942052749699</v>
      </c>
      <c r="O291">
        <v>1483.66832115999</v>
      </c>
      <c r="P291">
        <v>1563.6759995525799</v>
      </c>
      <c r="Q291">
        <v>-73.081794277605894</v>
      </c>
      <c r="R291">
        <v>3.4948233837497802</v>
      </c>
      <c r="S291">
        <v>0.39635102289764901</v>
      </c>
      <c r="T291">
        <f t="shared" si="12"/>
        <v>0.15709413335201269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1508.7647493095999</v>
      </c>
      <c r="O292">
        <v>1514.53473106148</v>
      </c>
      <c r="P292">
        <v>1448.5619809331399</v>
      </c>
      <c r="Q292">
        <v>60.202768376456802</v>
      </c>
      <c r="R292">
        <v>2.78596328884597</v>
      </c>
      <c r="S292">
        <v>0.58578192505409199</v>
      </c>
      <c r="T292">
        <f t="shared" si="12"/>
        <v>0.17157661361189386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1479.13653932582</v>
      </c>
      <c r="O293">
        <v>1479.13653932582</v>
      </c>
      <c r="P293">
        <v>1511.7786585962599</v>
      </c>
      <c r="Q293">
        <v>-32.642119270433803</v>
      </c>
      <c r="R293">
        <v>0</v>
      </c>
      <c r="S293">
        <v>0.45316194477461302</v>
      </c>
      <c r="T293">
        <f t="shared" si="12"/>
        <v>0.29903185864268339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1488.18248334285</v>
      </c>
      <c r="O294">
        <v>1495.86087580965</v>
      </c>
      <c r="P294">
        <v>1570.6018836675601</v>
      </c>
      <c r="Q294">
        <v>-82.419400324711006</v>
      </c>
      <c r="R294">
        <v>2.4912249389540801</v>
      </c>
      <c r="S294">
        <v>0.38356490040344099</v>
      </c>
      <c r="T294">
        <f t="shared" si="12"/>
        <v>0.37999223201461968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1511.7676333075401</v>
      </c>
      <c r="O295">
        <v>1503.00608770442</v>
      </c>
      <c r="P295">
        <v>1479.13653932582</v>
      </c>
      <c r="Q295">
        <v>32.631093981717001</v>
      </c>
      <c r="R295">
        <v>3.2045310363383299</v>
      </c>
      <c r="S295">
        <v>0.54682232774612005</v>
      </c>
      <c r="T295">
        <f t="shared" si="12"/>
        <v>0.29901465812168515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1483.66832115999</v>
      </c>
      <c r="O296">
        <v>1480.5533792721601</v>
      </c>
      <c r="P296">
        <v>1514.53473106148</v>
      </c>
      <c r="Q296">
        <v>-30.866409901487899</v>
      </c>
      <c r="R296">
        <v>1.36711350394058</v>
      </c>
      <c r="S296">
        <v>0.45569616258623302</v>
      </c>
      <c r="T296">
        <f t="shared" si="12"/>
        <v>0.20765899259581852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1442.7919991812701</v>
      </c>
      <c r="O297">
        <v>1453.13238309656</v>
      </c>
      <c r="P297">
        <v>1511.7786585962599</v>
      </c>
      <c r="Q297">
        <v>-68.986659414992602</v>
      </c>
      <c r="R297">
        <v>3.4583495333637702</v>
      </c>
      <c r="S297">
        <v>0.402004695272345</v>
      </c>
      <c r="T297">
        <f t="shared" si="12"/>
        <v>0.35759838447632092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1495.86087580965</v>
      </c>
      <c r="O298">
        <v>1502.10371566908</v>
      </c>
      <c r="P298">
        <v>1487.8980849289501</v>
      </c>
      <c r="Q298">
        <v>7.9627908807028698</v>
      </c>
      <c r="R298">
        <v>2.55569913121795</v>
      </c>
      <c r="S298">
        <v>0.511457371239597</v>
      </c>
      <c r="T298">
        <f t="shared" si="12"/>
        <v>0.23867390011612494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1503.00608770442</v>
      </c>
      <c r="O299">
        <v>1491.9130792062101</v>
      </c>
      <c r="P299">
        <v>1453.13238309656</v>
      </c>
      <c r="Q299">
        <v>49.873704607856602</v>
      </c>
      <c r="R299">
        <v>3.88352825323497</v>
      </c>
      <c r="S299">
        <v>0.571285067333692</v>
      </c>
      <c r="T299">
        <f t="shared" si="12"/>
        <v>0.32636662815846101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1480.5533792721601</v>
      </c>
      <c r="O300">
        <v>1475.7128475802299</v>
      </c>
      <c r="P300">
        <v>1501.4382746809699</v>
      </c>
      <c r="Q300">
        <v>-20.884895408800698</v>
      </c>
      <c r="R300">
        <v>2.05988676007162</v>
      </c>
      <c r="S300">
        <v>0.46998036841301399</v>
      </c>
      <c r="T300">
        <f t="shared" si="12"/>
        <v>0.22088154669363236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1517.6496729493099</v>
      </c>
      <c r="O301">
        <v>1517.6496729493099</v>
      </c>
      <c r="P301">
        <v>1562.92349120075</v>
      </c>
      <c r="Q301">
        <v>-45.273818251440801</v>
      </c>
      <c r="R301">
        <v>0</v>
      </c>
      <c r="S301">
        <v>0.43521203030294597</v>
      </c>
      <c r="T301">
        <f t="shared" si="12"/>
        <v>0.31898545071452039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1502.10371566908</v>
      </c>
      <c r="O302">
        <v>1496.11406404389</v>
      </c>
      <c r="P302">
        <v>1517.6496729493099</v>
      </c>
      <c r="Q302">
        <v>-15.5459572802247</v>
      </c>
      <c r="R302">
        <v>2.50800620913293</v>
      </c>
      <c r="S302">
        <v>0.47764248775602702</v>
      </c>
      <c r="T302">
        <f t="shared" si="12"/>
        <v>0.22814234610976641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1491.9130792062101</v>
      </c>
      <c r="O303">
        <v>1498.8167905298601</v>
      </c>
      <c r="P303">
        <v>1475.7128475802299</v>
      </c>
      <c r="Q303">
        <v>16.2002316259805</v>
      </c>
      <c r="R303">
        <v>2.89644208090162</v>
      </c>
      <c r="S303">
        <v>0.52329712586546595</v>
      </c>
      <c r="T303">
        <f t="shared" si="12"/>
        <v>0.22724563020812541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1481.6552450695201</v>
      </c>
      <c r="O304">
        <v>1472.362718457</v>
      </c>
      <c r="P304">
        <v>1464.2253915947699</v>
      </c>
      <c r="Q304">
        <v>17.429853474753799</v>
      </c>
      <c r="R304">
        <v>3.5395883966100401</v>
      </c>
      <c r="S304">
        <v>0.52506255368104404</v>
      </c>
      <c r="T304">
        <f t="shared" si="12"/>
        <v>0.27569068527805923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1506.2788063728999</v>
      </c>
      <c r="O305">
        <v>1499.29512526539</v>
      </c>
      <c r="P305">
        <v>1562.92349120075</v>
      </c>
      <c r="Q305">
        <v>-56.644684827845602</v>
      </c>
      <c r="R305">
        <v>3.3319373468504199</v>
      </c>
      <c r="S305">
        <v>0.41919642421315201</v>
      </c>
      <c r="T305">
        <f t="shared" si="12"/>
        <v>0.17572564207309291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1496.11406404389</v>
      </c>
      <c r="O306">
        <v>1486.58891063237</v>
      </c>
      <c r="P306">
        <v>1473.51791820729</v>
      </c>
      <c r="Q306">
        <v>22.596145836607299</v>
      </c>
      <c r="R306">
        <v>3.57770585276897</v>
      </c>
      <c r="S306">
        <v>0.53247269638735595</v>
      </c>
      <c r="T306">
        <f t="shared" si="12"/>
        <v>0.28352717239802133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1498.8167905298601</v>
      </c>
      <c r="O307">
        <v>1505.8067014430301</v>
      </c>
      <c r="P307">
        <v>1569.90717230826</v>
      </c>
      <c r="Q307">
        <v>-71.090381778400996</v>
      </c>
      <c r="R307">
        <v>2.3264688714552801</v>
      </c>
      <c r="S307">
        <v>0.39909697491012402</v>
      </c>
      <c r="T307">
        <f t="shared" si="12"/>
        <v>0.36108444556216407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1468.8091362565799</v>
      </c>
      <c r="O308">
        <v>1459.7904026608301</v>
      </c>
      <c r="P308">
        <v>1472.362718457</v>
      </c>
      <c r="Q308">
        <v>-3.5535822004248998</v>
      </c>
      <c r="R308">
        <v>3.6447709716349102</v>
      </c>
      <c r="S308">
        <v>0.494886162446869</v>
      </c>
      <c r="T308">
        <f t="shared" si="12"/>
        <v>0.24491231378138881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1523.6393245745001</v>
      </c>
      <c r="O309">
        <v>1528.1142727086201</v>
      </c>
      <c r="P309">
        <v>1499.29512526539</v>
      </c>
      <c r="Q309">
        <v>24.344199309103502</v>
      </c>
      <c r="R309">
        <v>1.92461325421281</v>
      </c>
      <c r="S309">
        <v>0.53497689737643594</v>
      </c>
      <c r="T309">
        <f t="shared" si="12"/>
        <v>0.21624648597364579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1486.58891063237</v>
      </c>
      <c r="O310">
        <v>1476.67362706831</v>
      </c>
      <c r="P310">
        <v>1494.8201771312699</v>
      </c>
      <c r="Q310">
        <v>-8.2312664989006006</v>
      </c>
      <c r="R310">
        <v>4.0623382671395802</v>
      </c>
      <c r="S310">
        <v>0.48815647107820997</v>
      </c>
      <c r="T310">
        <f t="shared" si="12"/>
        <v>0.23829674025553124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1505.8067014430301</v>
      </c>
      <c r="O311">
        <v>1500.1496924732101</v>
      </c>
      <c r="P311">
        <v>1528.1142727086201</v>
      </c>
      <c r="Q311">
        <v>-22.307571265587299</v>
      </c>
      <c r="R311">
        <v>2.4178307032236201</v>
      </c>
      <c r="S311">
        <v>0.467940866354498</v>
      </c>
      <c r="T311">
        <f t="shared" si="12"/>
        <v>0.21896865440459815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1459.7904026608301</v>
      </c>
      <c r="O312">
        <v>1471.81297815688</v>
      </c>
      <c r="P312">
        <v>1483.04307161881</v>
      </c>
      <c r="Q312">
        <v>-23.252668957984302</v>
      </c>
      <c r="R312">
        <v>4.50778901654426</v>
      </c>
      <c r="S312">
        <v>0.46658659258776902</v>
      </c>
      <c r="T312">
        <f t="shared" si="12"/>
        <v>0.2845298632071267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1481.3814520527501</v>
      </c>
      <c r="O313">
        <v>1476.8506823277201</v>
      </c>
      <c r="P313">
        <v>1562.91726139508</v>
      </c>
      <c r="Q313">
        <v>-81.535809342331305</v>
      </c>
      <c r="R313">
        <v>2.35506427548078</v>
      </c>
      <c r="S313">
        <v>0.38476824366958501</v>
      </c>
      <c r="T313">
        <f t="shared" si="12"/>
        <v>0.14804660133657715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1484.4490847121999</v>
      </c>
      <c r="O314">
        <v>1478.03050009607</v>
      </c>
      <c r="P314">
        <v>1500.1496924732101</v>
      </c>
      <c r="Q314">
        <v>-15.700607761002599</v>
      </c>
      <c r="R314">
        <v>2.6888607700682199</v>
      </c>
      <c r="S314">
        <v>0.47742037725295799</v>
      </c>
      <c r="T314">
        <f t="shared" si="12"/>
        <v>0.22793021661635673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1481.2086521045901</v>
      </c>
      <c r="O315">
        <v>1474.8157739174601</v>
      </c>
      <c r="P315">
        <v>1567.44803112011</v>
      </c>
      <c r="Q315">
        <v>-86.239379015527206</v>
      </c>
      <c r="R315">
        <v>3.3790862130783799</v>
      </c>
      <c r="S315">
        <v>0.37837911103763999</v>
      </c>
      <c r="T315">
        <f t="shared" si="12"/>
        <v>0.14317075166963469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1522.5141877856299</v>
      </c>
      <c r="O316">
        <v>1514.0264043904101</v>
      </c>
      <c r="P316">
        <v>1471.0204961227601</v>
      </c>
      <c r="Q316">
        <v>51.493691662870603</v>
      </c>
      <c r="R316">
        <v>2.9596458910530599</v>
      </c>
      <c r="S316">
        <v>0.57356749473833901</v>
      </c>
      <c r="T316">
        <f t="shared" si="12"/>
        <v>0.32897967102041453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1484.56712155182</v>
      </c>
      <c r="O317">
        <v>1477.4622827584101</v>
      </c>
      <c r="P317">
        <v>1504.7354606953299</v>
      </c>
      <c r="Q317">
        <v>-20.168339143518999</v>
      </c>
      <c r="R317">
        <v>3.0168655434368601</v>
      </c>
      <c r="S317">
        <v>0.47100798435394098</v>
      </c>
      <c r="T317">
        <f t="shared" si="12"/>
        <v>0.22184852132516231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1478.03050009607</v>
      </c>
      <c r="O318">
        <v>1490.7274701537999</v>
      </c>
      <c r="P318">
        <v>1551.6987769135201</v>
      </c>
      <c r="Q318">
        <v>-73.668276817453005</v>
      </c>
      <c r="R318">
        <v>4.20111995029254</v>
      </c>
      <c r="S318">
        <v>0.39554355943376501</v>
      </c>
      <c r="T318">
        <f t="shared" si="12"/>
        <v>0.3653675885420023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1506.34760072535</v>
      </c>
      <c r="O319">
        <v>1497.3571183876199</v>
      </c>
      <c r="P319">
        <v>1477.4622827584101</v>
      </c>
      <c r="Q319">
        <v>28.885317966937201</v>
      </c>
      <c r="R319">
        <v>3.3207450864969998</v>
      </c>
      <c r="S319">
        <v>0.54147380202631701</v>
      </c>
      <c r="T319">
        <f t="shared" si="12"/>
        <v>0.29319387828083515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1474.8157739174601</v>
      </c>
      <c r="O320">
        <v>1468.57562917223</v>
      </c>
      <c r="P320">
        <v>1514.0264043904101</v>
      </c>
      <c r="Q320">
        <v>-39.210630472945198</v>
      </c>
      <c r="R320">
        <v>2.8120811201735298</v>
      </c>
      <c r="S320">
        <v>0.44380972515112499</v>
      </c>
      <c r="T320">
        <f t="shared" si="12"/>
        <v>0.19696707213871711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1489.2077103213001</v>
      </c>
      <c r="O321">
        <v>1480.77146830637</v>
      </c>
      <c r="P321">
        <v>1510.1099445964501</v>
      </c>
      <c r="Q321">
        <v>-20.9022342751473</v>
      </c>
      <c r="R321">
        <v>3.59023010085376</v>
      </c>
      <c r="S321">
        <v>0.46995550580013201</v>
      </c>
      <c r="T321">
        <f t="shared" si="12"/>
        <v>0.2208581774318579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1490.7274701537999</v>
      </c>
      <c r="O322">
        <v>1498.7090442998899</v>
      </c>
      <c r="P322">
        <v>1486.45276509614</v>
      </c>
      <c r="Q322">
        <v>4.2747050576595003</v>
      </c>
      <c r="R322">
        <v>3.2323977489798699</v>
      </c>
      <c r="S322">
        <v>0.50615148469183202</v>
      </c>
      <c r="T322">
        <f t="shared" si="12"/>
        <v>0.24388635607208181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1497.3571183876199</v>
      </c>
      <c r="O323">
        <v>1502.41395184917</v>
      </c>
      <c r="P323">
        <v>1480.77146830637</v>
      </c>
      <c r="Q323">
        <v>16.585650081249501</v>
      </c>
      <c r="R323">
        <v>2.12405307212885</v>
      </c>
      <c r="S323">
        <v>0.52385055459219299</v>
      </c>
      <c r="T323">
        <f t="shared" ref="T323:T365" si="13">(S323-G323)^2</f>
        <v>0.2267182943621622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1468.57562917223</v>
      </c>
      <c r="O324">
        <v>1461.0381824431199</v>
      </c>
      <c r="P324">
        <v>1518.5461866113701</v>
      </c>
      <c r="Q324">
        <v>-49.970557439143001</v>
      </c>
      <c r="R324">
        <v>3.5174180155949202</v>
      </c>
      <c r="S324">
        <v>0.42857838878927501</v>
      </c>
      <c r="T324">
        <f t="shared" si="13"/>
        <v>0.18367943533721096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1520.2665491356399</v>
      </c>
      <c r="O325">
        <v>1513.4233658496</v>
      </c>
      <c r="P325">
        <v>1539.0018068557999</v>
      </c>
      <c r="Q325">
        <v>-18.7352577201518</v>
      </c>
      <c r="R325">
        <v>2.8931327377838301</v>
      </c>
      <c r="S325">
        <v>0.47306390036478801</v>
      </c>
      <c r="T325">
        <f t="shared" si="13"/>
        <v>0.22378945382834609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1498.7090442998899</v>
      </c>
      <c r="O326">
        <v>1506.6327082277401</v>
      </c>
      <c r="P326">
        <v>1513.4233658496</v>
      </c>
      <c r="Q326">
        <v>-14.714321549703801</v>
      </c>
      <c r="R326">
        <v>3.0407625030654502</v>
      </c>
      <c r="S326">
        <v>0.47883704039008601</v>
      </c>
      <c r="T326">
        <f t="shared" si="13"/>
        <v>0.27161083046936485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1502.41395184917</v>
      </c>
      <c r="O327">
        <v>1491.62930640529</v>
      </c>
      <c r="P327">
        <v>1461.0381824431199</v>
      </c>
      <c r="Q327">
        <v>41.375769406053898</v>
      </c>
      <c r="R327">
        <v>3.8567236838296299</v>
      </c>
      <c r="S327">
        <v>0.55926461566840902</v>
      </c>
      <c r="T327">
        <f t="shared" si="13"/>
        <v>0.31277691033873323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1478.47119095004</v>
      </c>
      <c r="O328">
        <v>1470.61580470581</v>
      </c>
      <c r="P328">
        <v>1475.71463484482</v>
      </c>
      <c r="Q328">
        <v>2.75655610522836</v>
      </c>
      <c r="R328">
        <v>3.1174213759951801</v>
      </c>
      <c r="S328">
        <v>0.50396691988562803</v>
      </c>
      <c r="T328">
        <f t="shared" si="13"/>
        <v>0.25398265633900702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1526.08363334048</v>
      </c>
      <c r="O329">
        <v>1536.6934181490001</v>
      </c>
      <c r="P329">
        <v>1545.8449901418401</v>
      </c>
      <c r="Q329">
        <v>-19.761356801358001</v>
      </c>
      <c r="R329">
        <v>4.0157528928756898</v>
      </c>
      <c r="S329">
        <v>0.47159174921659802</v>
      </c>
      <c r="T329">
        <f t="shared" si="13"/>
        <v>0.27921527949597469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1506.6327082277401</v>
      </c>
      <c r="O330">
        <v>1515.23934805871</v>
      </c>
      <c r="P330">
        <v>1483.57002108904</v>
      </c>
      <c r="Q330">
        <v>23.0626871386924</v>
      </c>
      <c r="R330">
        <v>3.68704201970588</v>
      </c>
      <c r="S330">
        <v>0.53314121265928505</v>
      </c>
      <c r="T330">
        <f t="shared" si="13"/>
        <v>0.2179571273172429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1491.62930640529</v>
      </c>
      <c r="O331">
        <v>1486.38962951599</v>
      </c>
      <c r="P331">
        <v>1535.23520533333</v>
      </c>
      <c r="Q331">
        <v>-43.6058989280343</v>
      </c>
      <c r="R331">
        <v>2.3948784768213902</v>
      </c>
      <c r="S331">
        <v>0.43757350863606798</v>
      </c>
      <c r="T331">
        <f t="shared" si="13"/>
        <v>0.19147057546007906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1471.8228278869999</v>
      </c>
      <c r="O332">
        <v>1482.85533442565</v>
      </c>
      <c r="P332">
        <v>1470.61580470581</v>
      </c>
      <c r="Q332">
        <v>1.2070231811869701</v>
      </c>
      <c r="R332">
        <v>4.4283871779437396</v>
      </c>
      <c r="S332">
        <v>0.50173703900165201</v>
      </c>
      <c r="T332">
        <f t="shared" si="13"/>
        <v>0.24826597830284125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1505.4997019217601</v>
      </c>
      <c r="O333">
        <v>1513.5615975519199</v>
      </c>
      <c r="P333">
        <v>1536.6934181490001</v>
      </c>
      <c r="Q333">
        <v>-31.193716227240898</v>
      </c>
      <c r="R333">
        <v>2.9597367264258598</v>
      </c>
      <c r="S333">
        <v>0.45522886828520198</v>
      </c>
      <c r="T333">
        <f t="shared" si="13"/>
        <v>0.2967755859498219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1515.23934805871</v>
      </c>
      <c r="O334">
        <v>1516.2985114083499</v>
      </c>
      <c r="P334">
        <v>1528.63152251883</v>
      </c>
      <c r="Q334">
        <v>-13.392174460125</v>
      </c>
      <c r="R334">
        <v>0.407948433833909</v>
      </c>
      <c r="S334">
        <v>0.48073665110470798</v>
      </c>
      <c r="T334">
        <f t="shared" si="13"/>
        <v>0.26963442550595379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1486.38962951599</v>
      </c>
      <c r="O335">
        <v>1478.49898201882</v>
      </c>
      <c r="P335">
        <v>1513.5615975519199</v>
      </c>
      <c r="Q335">
        <v>-27.1719680359267</v>
      </c>
      <c r="R335">
        <v>3.42345319337119</v>
      </c>
      <c r="S335">
        <v>0.46097592410225702</v>
      </c>
      <c r="T335">
        <f t="shared" si="13"/>
        <v>0.21249880260192983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1482.85533442565</v>
      </c>
      <c r="O336">
        <v>1475.2999563378301</v>
      </c>
      <c r="P336">
        <v>1474.9633812580701</v>
      </c>
      <c r="Q336">
        <v>7.891953167574</v>
      </c>
      <c r="R336">
        <v>2.9550394486834102</v>
      </c>
      <c r="S336">
        <v>0.51135548063018499</v>
      </c>
      <c r="T336">
        <f t="shared" si="13"/>
        <v>0.26148442757052748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1459.5832981671699</v>
      </c>
      <c r="O337">
        <v>1454.8128825224901</v>
      </c>
      <c r="P337">
        <v>1540.47488222263</v>
      </c>
      <c r="Q337">
        <v>-80.891584055458495</v>
      </c>
      <c r="R337">
        <v>2.4739836938598598</v>
      </c>
      <c r="S337">
        <v>0.38564649043694199</v>
      </c>
      <c r="T337">
        <f t="shared" si="13"/>
        <v>0.14872321558633039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1516.2985114083499</v>
      </c>
      <c r="O338">
        <v>1505.8331980497001</v>
      </c>
      <c r="P338">
        <v>1475.2999563378301</v>
      </c>
      <c r="Q338">
        <v>40.998555070519203</v>
      </c>
      <c r="R338">
        <v>3.7461121191883899</v>
      </c>
      <c r="S338">
        <v>0.55872931859387898</v>
      </c>
      <c r="T338">
        <f t="shared" si="13"/>
        <v>0.31217845145638029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1478.49898201882</v>
      </c>
      <c r="O339">
        <v>1490.53297247864</v>
      </c>
      <c r="P339">
        <v>1527.5723591691899</v>
      </c>
      <c r="Q339">
        <v>-49.073377150368501</v>
      </c>
      <c r="R339">
        <v>4.22129492965691</v>
      </c>
      <c r="S339">
        <v>0.42984365412265302</v>
      </c>
      <c r="T339">
        <f t="shared" si="13"/>
        <v>0.32507825874420893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1521.4522450490999</v>
      </c>
      <c r="O340">
        <v>1516.22445913152</v>
      </c>
      <c r="P340">
        <v>1454.8128825224901</v>
      </c>
      <c r="Q340">
        <v>66.639362526605495</v>
      </c>
      <c r="R340">
        <v>1.75799896981614</v>
      </c>
      <c r="S340">
        <v>0.59474277372517803</v>
      </c>
      <c r="T340">
        <f t="shared" si="13"/>
        <v>0.35371896689831833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1482.51875934589</v>
      </c>
      <c r="O341">
        <v>1476.01377058804</v>
      </c>
      <c r="P341">
        <v>1545.2452978673</v>
      </c>
      <c r="Q341">
        <v>-62.726538521414803</v>
      </c>
      <c r="R341">
        <v>3.1677766895910802</v>
      </c>
      <c r="S341">
        <v>0.41069743200165998</v>
      </c>
      <c r="T341">
        <f t="shared" si="13"/>
        <v>0.16867238065275814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1505.8331980497001</v>
      </c>
      <c r="O342">
        <v>1498.9925441350899</v>
      </c>
      <c r="P342">
        <v>1490.53297247864</v>
      </c>
      <c r="Q342">
        <v>15.3002255710644</v>
      </c>
      <c r="R342">
        <v>2.62091724226701</v>
      </c>
      <c r="S342">
        <v>0.52200457185668603</v>
      </c>
      <c r="T342">
        <f t="shared" si="13"/>
        <v>0.2724887730392821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1485.7652696964899</v>
      </c>
      <c r="O343">
        <v>1495.6181890820001</v>
      </c>
      <c r="P343">
        <v>1551.75028662515</v>
      </c>
      <c r="Q343">
        <v>-65.985016928664393</v>
      </c>
      <c r="R343">
        <v>3.31840538650675</v>
      </c>
      <c r="S343">
        <v>0.40616541754774899</v>
      </c>
      <c r="T343">
        <f t="shared" si="13"/>
        <v>0.35263951131623938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1516.22445913152</v>
      </c>
      <c r="O344">
        <v>1523.0355128620099</v>
      </c>
      <c r="P344">
        <v>1476.01377058804</v>
      </c>
      <c r="Q344">
        <v>40.210688543485702</v>
      </c>
      <c r="R344">
        <v>3.0792136250046398</v>
      </c>
      <c r="S344">
        <v>0.55761083445637105</v>
      </c>
      <c r="T344">
        <f t="shared" si="13"/>
        <v>0.19570817379038835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1460.04066844006</v>
      </c>
      <c r="O345">
        <v>1451.72537884485</v>
      </c>
      <c r="P345">
        <v>1515.5383687093699</v>
      </c>
      <c r="Q345">
        <v>-55.497700269305398</v>
      </c>
      <c r="R345">
        <v>3.9520886605661101</v>
      </c>
      <c r="S345">
        <v>0.420804810286037</v>
      </c>
      <c r="T345">
        <f t="shared" si="13"/>
        <v>0.17707668835986759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1498.9925441350899</v>
      </c>
      <c r="O346">
        <v>1508.32047445691</v>
      </c>
      <c r="P346">
        <v>1541.8973672396301</v>
      </c>
      <c r="Q346">
        <v>-42.904823104538302</v>
      </c>
      <c r="R346">
        <v>3.3229003802990902</v>
      </c>
      <c r="S346">
        <v>0.43856695932774598</v>
      </c>
      <c r="T346">
        <f t="shared" si="13"/>
        <v>0.3152070591584929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1497.3736263932401</v>
      </c>
      <c r="O347">
        <v>1505.4067084363001</v>
      </c>
      <c r="P347">
        <v>1451.72537884485</v>
      </c>
      <c r="Q347">
        <v>45.648247548397002</v>
      </c>
      <c r="R347">
        <v>3.69607042103299</v>
      </c>
      <c r="S347">
        <v>0.56531769539138799</v>
      </c>
      <c r="T347">
        <f t="shared" si="13"/>
        <v>0.18894870593985416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1495.6181890820001</v>
      </c>
      <c r="O348">
        <v>1504.9065487242201</v>
      </c>
      <c r="P348">
        <v>1523.0355128620099</v>
      </c>
      <c r="Q348">
        <v>-27.417323780001901</v>
      </c>
      <c r="R348">
        <v>3.4441194443635701</v>
      </c>
      <c r="S348">
        <v>0.46062499908819798</v>
      </c>
      <c r="T348">
        <f t="shared" si="13"/>
        <v>0.29092539160860642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1469.2027168575601</v>
      </c>
      <c r="O349">
        <v>1463.4944488311601</v>
      </c>
      <c r="P349">
        <v>1523.85365830458</v>
      </c>
      <c r="Q349">
        <v>-54.6509414470274</v>
      </c>
      <c r="R349">
        <v>2.70538338187851</v>
      </c>
      <c r="S349">
        <v>0.42199327937282799</v>
      </c>
      <c r="T349">
        <f t="shared" si="13"/>
        <v>0.17807832783583366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1508.32047445691</v>
      </c>
      <c r="O350">
        <v>1508.32047445691</v>
      </c>
      <c r="P350">
        <v>1443.6922968018</v>
      </c>
      <c r="Q350">
        <v>64.628177655110704</v>
      </c>
      <c r="R350">
        <v>0</v>
      </c>
      <c r="S350">
        <v>0.59194933338283395</v>
      </c>
      <c r="T350">
        <f t="shared" si="13"/>
        <v>0.16650534652671359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1505.4067084363001</v>
      </c>
      <c r="O351">
        <v>1495.46947432611</v>
      </c>
      <c r="P351">
        <v>1463.4944488311601</v>
      </c>
      <c r="Q351">
        <v>41.912259605138203</v>
      </c>
      <c r="R351">
        <v>3.5488493137620098</v>
      </c>
      <c r="S351">
        <v>0.56002570025463805</v>
      </c>
      <c r="T351">
        <f t="shared" si="13"/>
        <v>0.31362878494569768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1504.9065487242201</v>
      </c>
      <c r="O352">
        <v>1515.24283273315</v>
      </c>
      <c r="P352">
        <v>1529.56192633098</v>
      </c>
      <c r="Q352">
        <v>-24.6553776067583</v>
      </c>
      <c r="R352">
        <v>3.86098231546638</v>
      </c>
      <c r="S352">
        <v>0.46457750052270702</v>
      </c>
      <c r="T352">
        <f t="shared" si="13"/>
        <v>0.28667725294651175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1513.7471532197901</v>
      </c>
      <c r="O353">
        <v>1522.7430182528101</v>
      </c>
      <c r="P353">
        <v>1532.56943691782</v>
      </c>
      <c r="Q353">
        <v>-18.822283698035601</v>
      </c>
      <c r="R353">
        <v>3.4135955652363399</v>
      </c>
      <c r="S353">
        <v>0.47293902507741697</v>
      </c>
      <c r="T353">
        <f t="shared" si="13"/>
        <v>0.27779327128634362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1508.32047445691</v>
      </c>
      <c r="O354">
        <v>1512.5386516006999</v>
      </c>
      <c r="P354">
        <v>1522.7430182528101</v>
      </c>
      <c r="Q354">
        <v>-14.4225437959042</v>
      </c>
      <c r="R354">
        <v>1.6200585329538499</v>
      </c>
      <c r="S354">
        <v>0.479256204885049</v>
      </c>
      <c r="T354">
        <f t="shared" si="13"/>
        <v>0.27117410015072202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1495.46947432611</v>
      </c>
      <c r="O355">
        <v>1486.2135722477201</v>
      </c>
      <c r="P355">
        <v>1515.24283273315</v>
      </c>
      <c r="Q355">
        <v>-19.77335840704</v>
      </c>
      <c r="R355">
        <v>3.9255309286925999</v>
      </c>
      <c r="S355">
        <v>0.47157453330646198</v>
      </c>
      <c r="T355">
        <f t="shared" si="13"/>
        <v>0.22238254046320743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1443.6922968018</v>
      </c>
      <c r="O356">
        <v>1434.98236629286</v>
      </c>
      <c r="P356">
        <v>1473.4316829413499</v>
      </c>
      <c r="Q356">
        <v>-29.7393861395512</v>
      </c>
      <c r="R356">
        <v>3.8092368180277201</v>
      </c>
      <c r="S356">
        <v>0.45730580297439599</v>
      </c>
      <c r="T356">
        <f t="shared" si="13"/>
        <v>0.2091285974340571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1519.2256423220599</v>
      </c>
      <c r="O357">
        <v>1510.8870245979001</v>
      </c>
      <c r="P357">
        <v>1523.5735718848</v>
      </c>
      <c r="Q357">
        <v>-4.3479295627385</v>
      </c>
      <c r="R357">
        <v>3.3777147788269701</v>
      </c>
      <c r="S357">
        <v>0.49374315299969501</v>
      </c>
      <c r="T357">
        <f t="shared" si="13"/>
        <v>0.24378230113408023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1512.5386516006999</v>
      </c>
      <c r="O358">
        <v>1516.9183778776101</v>
      </c>
      <c r="P358">
        <v>1482.1416134502899</v>
      </c>
      <c r="Q358">
        <v>30.3970381504143</v>
      </c>
      <c r="R358">
        <v>1.91939024967132</v>
      </c>
      <c r="S358">
        <v>0.54363358075156398</v>
      </c>
      <c r="T358">
        <f t="shared" si="13"/>
        <v>0.20827030861763926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1486.2135722477201</v>
      </c>
      <c r="O359">
        <v>1477.3599967694199</v>
      </c>
      <c r="P359">
        <v>1531.91218960896</v>
      </c>
      <c r="Q359">
        <v>-45.698617361240203</v>
      </c>
      <c r="R359">
        <v>4.0742523118005298</v>
      </c>
      <c r="S359">
        <v>0.43461105502227498</v>
      </c>
      <c r="T359">
        <f t="shared" si="13"/>
        <v>0.18888676914757493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1524.4987348115401</v>
      </c>
      <c r="O360">
        <v>1532.30306595254</v>
      </c>
      <c r="P360">
        <v>1434.98236629286</v>
      </c>
      <c r="Q360">
        <v>89.516368518681901</v>
      </c>
      <c r="R360">
        <v>4.1739696904901704</v>
      </c>
      <c r="S360">
        <v>0.62604754132324403</v>
      </c>
      <c r="T360">
        <f t="shared" si="13"/>
        <v>0.13984044135039089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1518.5248411090199</v>
      </c>
      <c r="O361">
        <v>1509.5217629983999</v>
      </c>
      <c r="P361">
        <v>1510.8870245979001</v>
      </c>
      <c r="Q361">
        <v>7.6378165111161698</v>
      </c>
      <c r="R361">
        <v>3.5237790651607499</v>
      </c>
      <c r="S361">
        <v>0.51098993121492997</v>
      </c>
      <c r="T361">
        <f t="shared" si="13"/>
        <v>0.26111070980303885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1516.9183778776101</v>
      </c>
      <c r="O362">
        <v>1509.9792937048201</v>
      </c>
      <c r="P362">
        <v>1519.8901027085201</v>
      </c>
      <c r="Q362">
        <v>-2.97172483090162</v>
      </c>
      <c r="R362">
        <v>2.7995787546786501</v>
      </c>
      <c r="S362">
        <v>0.49572344847902999</v>
      </c>
      <c r="T362">
        <f t="shared" si="13"/>
        <v>0.24574173737194149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1477.3599967694199</v>
      </c>
      <c r="O363">
        <v>1468.48027888506</v>
      </c>
      <c r="P363">
        <v>1509.5217629983999</v>
      </c>
      <c r="Q363">
        <v>-32.161766228978401</v>
      </c>
      <c r="R363">
        <v>3.9130865611818999</v>
      </c>
      <c r="S363">
        <v>0.45384725052845798</v>
      </c>
      <c r="T363">
        <f t="shared" si="13"/>
        <v>0.2059773268122409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1532.30306595254</v>
      </c>
      <c r="O364">
        <v>1540.0972656194001</v>
      </c>
      <c r="P364">
        <v>1477.76188717337</v>
      </c>
      <c r="Q364">
        <v>54.541178779172498</v>
      </c>
      <c r="R364">
        <v>3.6926436620369301</v>
      </c>
      <c r="S364">
        <v>0.57785259666474897</v>
      </c>
      <c r="T364">
        <f t="shared" si="13"/>
        <v>0.17820843014269511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1427.1780351518501</v>
      </c>
      <c r="O365">
        <v>1430.9885536233401</v>
      </c>
      <c r="P365">
        <v>1540.76576508725</v>
      </c>
      <c r="Q365">
        <v>-113.58772993539699</v>
      </c>
      <c r="R365">
        <v>1.1584225561494601</v>
      </c>
      <c r="S365">
        <v>0.34211942761923397</v>
      </c>
      <c r="T365">
        <f t="shared" si="13"/>
        <v>0.43280684751604431</v>
      </c>
    </row>
    <row r="366" spans="1:20" x14ac:dyDescent="0.2">
      <c r="A366">
        <v>2017</v>
      </c>
      <c r="B366">
        <v>1</v>
      </c>
      <c r="C366" t="s">
        <v>19</v>
      </c>
      <c r="D366">
        <v>98.5</v>
      </c>
      <c r="E366" t="s">
        <v>20</v>
      </c>
      <c r="F366">
        <v>99</v>
      </c>
      <c r="G366">
        <v>0</v>
      </c>
      <c r="H366">
        <v>1</v>
      </c>
      <c r="I366">
        <v>0</v>
      </c>
      <c r="J366">
        <v>92</v>
      </c>
      <c r="K366">
        <v>0</v>
      </c>
      <c r="L366">
        <v>92</v>
      </c>
      <c r="M366">
        <v>-0.5</v>
      </c>
      <c r="N366">
        <v>1506.6528624698799</v>
      </c>
      <c r="O366">
        <v>1505.50841756369</v>
      </c>
      <c r="P366">
        <v>1468.48027888506</v>
      </c>
      <c r="Q366">
        <v>38.172583584821702</v>
      </c>
      <c r="R366">
        <v>0.41262463000730498</v>
      </c>
      <c r="S366">
        <v>0.55471478092351501</v>
      </c>
    </row>
    <row r="367" spans="1:20" x14ac:dyDescent="0.2">
      <c r="A367">
        <v>2017</v>
      </c>
      <c r="B367">
        <v>1</v>
      </c>
      <c r="C367" t="s">
        <v>21</v>
      </c>
      <c r="D367">
        <v>75.5</v>
      </c>
      <c r="E367" t="s">
        <v>26</v>
      </c>
      <c r="F367">
        <v>87</v>
      </c>
      <c r="G367">
        <v>0</v>
      </c>
      <c r="H367">
        <v>1</v>
      </c>
      <c r="I367">
        <v>0</v>
      </c>
      <c r="J367">
        <v>92</v>
      </c>
      <c r="K367">
        <v>0</v>
      </c>
      <c r="L367">
        <v>92</v>
      </c>
      <c r="M367">
        <v>-11.5</v>
      </c>
      <c r="N367">
        <v>1526.73151041293</v>
      </c>
      <c r="O367">
        <v>1520.6312908274101</v>
      </c>
      <c r="P367">
        <v>1536.95524661576</v>
      </c>
      <c r="Q367">
        <v>-10.223736202823099</v>
      </c>
      <c r="R367">
        <v>2.5140454907178</v>
      </c>
      <c r="S367">
        <v>0.48529110615110499</v>
      </c>
    </row>
    <row r="368" spans="1:20" x14ac:dyDescent="0.2">
      <c r="A368">
        <v>2017</v>
      </c>
      <c r="B368">
        <v>1</v>
      </c>
      <c r="C368" t="s">
        <v>28</v>
      </c>
      <c r="D368">
        <v>91.5</v>
      </c>
      <c r="E368" t="s">
        <v>24</v>
      </c>
      <c r="F368">
        <v>77.5</v>
      </c>
      <c r="G368">
        <v>1</v>
      </c>
      <c r="H368">
        <v>1</v>
      </c>
      <c r="I368">
        <v>0</v>
      </c>
      <c r="J368">
        <v>66</v>
      </c>
      <c r="K368">
        <v>0</v>
      </c>
      <c r="L368">
        <v>92</v>
      </c>
      <c r="M368">
        <v>14</v>
      </c>
      <c r="N368">
        <v>1512.2676539218401</v>
      </c>
      <c r="O368">
        <v>1518.10532892946</v>
      </c>
      <c r="P368">
        <v>1469.96768750652</v>
      </c>
      <c r="Q368">
        <v>42.299966415326502</v>
      </c>
      <c r="R368">
        <v>2.6569640688837901</v>
      </c>
      <c r="S368">
        <v>0.56057553988151798</v>
      </c>
    </row>
    <row r="369" spans="1:19" x14ac:dyDescent="0.2">
      <c r="A369">
        <v>2017</v>
      </c>
      <c r="B369">
        <v>1</v>
      </c>
      <c r="C369" t="s">
        <v>30</v>
      </c>
      <c r="D369">
        <v>82.5</v>
      </c>
      <c r="E369" t="s">
        <v>27</v>
      </c>
      <c r="F369">
        <v>95.5</v>
      </c>
      <c r="G369">
        <v>0</v>
      </c>
      <c r="H369">
        <v>1</v>
      </c>
      <c r="I369">
        <v>0</v>
      </c>
      <c r="J369">
        <v>53</v>
      </c>
      <c r="K369">
        <v>0</v>
      </c>
      <c r="L369">
        <v>92</v>
      </c>
      <c r="M369">
        <v>-13</v>
      </c>
      <c r="N369">
        <v>1453.99236908223</v>
      </c>
      <c r="O369">
        <v>1448.92569657936</v>
      </c>
      <c r="P369">
        <v>1526.8291868813101</v>
      </c>
      <c r="Q369">
        <v>-72.836817799076499</v>
      </c>
      <c r="R369">
        <v>2.5544843693511599</v>
      </c>
      <c r="S369">
        <v>0.39668847174483601</v>
      </c>
    </row>
    <row r="370" spans="1:19" x14ac:dyDescent="0.2">
      <c r="A370">
        <v>2017</v>
      </c>
      <c r="B370">
        <v>2</v>
      </c>
      <c r="C370" t="s">
        <v>19</v>
      </c>
      <c r="D370">
        <v>119.5</v>
      </c>
      <c r="E370" t="s">
        <v>26</v>
      </c>
      <c r="F370">
        <v>67</v>
      </c>
      <c r="G370">
        <v>1</v>
      </c>
      <c r="H370">
        <v>0</v>
      </c>
      <c r="I370">
        <v>0</v>
      </c>
      <c r="J370">
        <v>93</v>
      </c>
      <c r="K370">
        <v>0</v>
      </c>
      <c r="L370">
        <v>93</v>
      </c>
      <c r="M370">
        <v>52.5</v>
      </c>
      <c r="N370">
        <v>1505.50841756369</v>
      </c>
      <c r="O370">
        <v>1516.3208840933</v>
      </c>
      <c r="P370">
        <v>1531.2786215117701</v>
      </c>
      <c r="Q370">
        <v>-25.7702039480778</v>
      </c>
      <c r="R370">
        <v>4.02685109664242</v>
      </c>
      <c r="S370">
        <v>0.462981557047345</v>
      </c>
    </row>
    <row r="371" spans="1:19" x14ac:dyDescent="0.2">
      <c r="A371">
        <v>2017</v>
      </c>
      <c r="B371">
        <v>2</v>
      </c>
      <c r="C371" t="s">
        <v>20</v>
      </c>
      <c r="D371">
        <v>83.5</v>
      </c>
      <c r="E371" t="s">
        <v>30</v>
      </c>
      <c r="F371">
        <v>134</v>
      </c>
      <c r="G371">
        <v>0</v>
      </c>
      <c r="H371">
        <v>0</v>
      </c>
      <c r="I371">
        <v>0</v>
      </c>
      <c r="J371">
        <v>93</v>
      </c>
      <c r="K371">
        <v>0</v>
      </c>
      <c r="L371">
        <v>93</v>
      </c>
      <c r="M371">
        <v>-50.5</v>
      </c>
      <c r="N371">
        <v>1480.1064710611099</v>
      </c>
      <c r="O371">
        <v>1469.2161863937899</v>
      </c>
      <c r="P371">
        <v>1448.92569657936</v>
      </c>
      <c r="Q371">
        <v>31.180774481752501</v>
      </c>
      <c r="R371">
        <v>3.9982493122732401</v>
      </c>
      <c r="S371">
        <v>0.54475265631347003</v>
      </c>
    </row>
    <row r="372" spans="1:19" x14ac:dyDescent="0.2">
      <c r="A372">
        <v>2017</v>
      </c>
      <c r="B372">
        <v>2</v>
      </c>
      <c r="C372" t="s">
        <v>21</v>
      </c>
      <c r="D372">
        <v>156</v>
      </c>
      <c r="E372" t="s">
        <v>28</v>
      </c>
      <c r="F372">
        <v>83.5</v>
      </c>
      <c r="G372">
        <v>1</v>
      </c>
      <c r="H372">
        <v>0</v>
      </c>
      <c r="I372">
        <v>0</v>
      </c>
      <c r="J372">
        <v>93</v>
      </c>
      <c r="K372">
        <v>0</v>
      </c>
      <c r="L372">
        <v>93</v>
      </c>
      <c r="M372">
        <v>72.5</v>
      </c>
      <c r="N372">
        <v>1520.6312908274101</v>
      </c>
      <c r="O372">
        <v>1531.28416804873</v>
      </c>
      <c r="P372">
        <v>1518.10532892946</v>
      </c>
      <c r="Q372">
        <v>2.5259618979512202</v>
      </c>
      <c r="R372">
        <v>4.2923570742088604</v>
      </c>
      <c r="S372">
        <v>0.50363508733556395</v>
      </c>
    </row>
    <row r="373" spans="1:19" x14ac:dyDescent="0.2">
      <c r="A373">
        <v>2017</v>
      </c>
      <c r="B373">
        <v>2</v>
      </c>
      <c r="C373" t="s">
        <v>24</v>
      </c>
      <c r="D373">
        <v>55</v>
      </c>
      <c r="E373" t="s">
        <v>27</v>
      </c>
      <c r="F373">
        <v>100.5</v>
      </c>
      <c r="G373">
        <v>0</v>
      </c>
      <c r="H373">
        <v>0</v>
      </c>
      <c r="I373">
        <v>0</v>
      </c>
      <c r="J373">
        <v>93</v>
      </c>
      <c r="K373">
        <v>0</v>
      </c>
      <c r="L373">
        <v>93</v>
      </c>
      <c r="M373">
        <v>-45.5</v>
      </c>
      <c r="N373">
        <v>1474.0574169818599</v>
      </c>
      <c r="O373">
        <v>1465.9720176227299</v>
      </c>
      <c r="P373">
        <v>1522.6779209287899</v>
      </c>
      <c r="Q373">
        <v>-48.620503946926199</v>
      </c>
      <c r="R373">
        <v>3.75643425508169</v>
      </c>
      <c r="S373">
        <v>0.43048267639405802</v>
      </c>
    </row>
    <row r="374" spans="1:19" x14ac:dyDescent="0.2">
      <c r="A374">
        <v>2017</v>
      </c>
      <c r="B374">
        <v>3</v>
      </c>
      <c r="C374" t="s">
        <v>19</v>
      </c>
      <c r="D374">
        <v>98</v>
      </c>
      <c r="E374" t="s">
        <v>30</v>
      </c>
      <c r="F374">
        <v>129</v>
      </c>
      <c r="G374">
        <v>0</v>
      </c>
      <c r="H374">
        <v>0</v>
      </c>
      <c r="I374">
        <v>0</v>
      </c>
      <c r="J374">
        <v>94</v>
      </c>
      <c r="K374">
        <v>0</v>
      </c>
      <c r="L374">
        <v>94</v>
      </c>
      <c r="M374">
        <v>-31</v>
      </c>
      <c r="N374">
        <v>1516.3208840933</v>
      </c>
      <c r="O374">
        <v>1505.99449671141</v>
      </c>
      <c r="P374">
        <v>1459.8159812466799</v>
      </c>
      <c r="Q374">
        <v>56.504902846617099</v>
      </c>
      <c r="R374">
        <v>3.5570965365328302</v>
      </c>
      <c r="S374">
        <v>0.58060765435110295</v>
      </c>
    </row>
    <row r="375" spans="1:19" x14ac:dyDescent="0.2">
      <c r="A375">
        <v>2017</v>
      </c>
      <c r="B375">
        <v>3</v>
      </c>
      <c r="C375" t="s">
        <v>20</v>
      </c>
      <c r="D375">
        <v>107.5</v>
      </c>
      <c r="E375" t="s">
        <v>24</v>
      </c>
      <c r="F375">
        <v>100.5</v>
      </c>
      <c r="G375">
        <v>1</v>
      </c>
      <c r="H375">
        <v>0</v>
      </c>
      <c r="I375">
        <v>0</v>
      </c>
      <c r="J375">
        <v>94</v>
      </c>
      <c r="K375">
        <v>0</v>
      </c>
      <c r="L375">
        <v>94</v>
      </c>
      <c r="M375">
        <v>7</v>
      </c>
      <c r="N375">
        <v>1469.2161863937899</v>
      </c>
      <c r="O375">
        <v>1474.3586666445501</v>
      </c>
      <c r="P375">
        <v>1465.9720176227299</v>
      </c>
      <c r="Q375">
        <v>3.2441687710565899</v>
      </c>
      <c r="R375">
        <v>2.0763796661935099</v>
      </c>
      <c r="S375">
        <v>0.50466859847549805</v>
      </c>
    </row>
    <row r="376" spans="1:19" x14ac:dyDescent="0.2">
      <c r="A376">
        <v>2017</v>
      </c>
      <c r="B376">
        <v>3</v>
      </c>
      <c r="C376" t="s">
        <v>21</v>
      </c>
      <c r="D376">
        <v>128</v>
      </c>
      <c r="E376" t="s">
        <v>27</v>
      </c>
      <c r="F376">
        <v>97</v>
      </c>
      <c r="G376">
        <v>1</v>
      </c>
      <c r="H376">
        <v>0</v>
      </c>
      <c r="I376">
        <v>0</v>
      </c>
      <c r="J376">
        <v>94</v>
      </c>
      <c r="K376">
        <v>0</v>
      </c>
      <c r="L376">
        <v>94</v>
      </c>
      <c r="M376">
        <v>31</v>
      </c>
      <c r="N376">
        <v>1531.28416804873</v>
      </c>
      <c r="O376">
        <v>1539.9334712135901</v>
      </c>
      <c r="P376">
        <v>1530.7633202879199</v>
      </c>
      <c r="Q376">
        <v>0.52084776081324002</v>
      </c>
      <c r="R376">
        <v>3.4649155875609998</v>
      </c>
      <c r="S376">
        <v>0.500749559619594</v>
      </c>
    </row>
    <row r="377" spans="1:19" x14ac:dyDescent="0.2">
      <c r="A377">
        <v>2017</v>
      </c>
      <c r="B377">
        <v>3</v>
      </c>
      <c r="C377" t="s">
        <v>28</v>
      </c>
      <c r="D377">
        <v>91.5</v>
      </c>
      <c r="E377" t="s">
        <v>26</v>
      </c>
      <c r="F377">
        <v>162</v>
      </c>
      <c r="G377">
        <v>0</v>
      </c>
      <c r="H377">
        <v>0</v>
      </c>
      <c r="I377">
        <v>0</v>
      </c>
      <c r="J377">
        <v>68</v>
      </c>
      <c r="K377">
        <v>0</v>
      </c>
      <c r="L377">
        <v>94</v>
      </c>
      <c r="M377">
        <v>-70.5</v>
      </c>
      <c r="N377">
        <v>1507.45245170814</v>
      </c>
      <c r="O377">
        <v>1497.23826067511</v>
      </c>
      <c r="P377">
        <v>1520.4661549821601</v>
      </c>
      <c r="Q377">
        <v>-13.013703274027</v>
      </c>
      <c r="R377">
        <v>4.2445893468454399</v>
      </c>
      <c r="S377">
        <v>0.48128052908666502</v>
      </c>
    </row>
    <row r="378" spans="1:19" x14ac:dyDescent="0.2">
      <c r="A378">
        <v>2017</v>
      </c>
      <c r="B378">
        <v>4</v>
      </c>
      <c r="C378" t="s">
        <v>19</v>
      </c>
      <c r="D378">
        <v>91</v>
      </c>
      <c r="E378" t="s">
        <v>28</v>
      </c>
      <c r="F378">
        <v>107</v>
      </c>
      <c r="G378">
        <v>0</v>
      </c>
      <c r="H378">
        <v>0</v>
      </c>
      <c r="I378">
        <v>0</v>
      </c>
      <c r="J378">
        <v>95</v>
      </c>
      <c r="K378">
        <v>0</v>
      </c>
      <c r="L378">
        <v>95</v>
      </c>
      <c r="M378">
        <v>-16</v>
      </c>
      <c r="N378">
        <v>1505.99449671141</v>
      </c>
      <c r="O378">
        <v>1498.7039741154499</v>
      </c>
      <c r="P378">
        <v>1497.23826067511</v>
      </c>
      <c r="Q378">
        <v>8.7562360363033296</v>
      </c>
      <c r="R378">
        <v>2.8445348981387601</v>
      </c>
      <c r="S378">
        <v>0.51259856932924697</v>
      </c>
    </row>
    <row r="379" spans="1:19" x14ac:dyDescent="0.2">
      <c r="A379">
        <v>2017</v>
      </c>
      <c r="B379">
        <v>4</v>
      </c>
      <c r="C379" t="s">
        <v>20</v>
      </c>
      <c r="D379">
        <v>104</v>
      </c>
      <c r="E379" t="s">
        <v>21</v>
      </c>
      <c r="F379">
        <v>115.5</v>
      </c>
      <c r="G379">
        <v>0</v>
      </c>
      <c r="H379">
        <v>0</v>
      </c>
      <c r="I379">
        <v>0</v>
      </c>
      <c r="J379">
        <v>95</v>
      </c>
      <c r="K379">
        <v>0</v>
      </c>
      <c r="L379">
        <v>95</v>
      </c>
      <c r="M379">
        <v>-11.5</v>
      </c>
      <c r="N379">
        <v>1474.3586666445501</v>
      </c>
      <c r="O379">
        <v>1469.3708254778601</v>
      </c>
      <c r="P379">
        <v>1539.9334712135901</v>
      </c>
      <c r="Q379">
        <v>-65.574804569032494</v>
      </c>
      <c r="R379">
        <v>2.4526239461491399</v>
      </c>
      <c r="S379">
        <v>0.40673509483746201</v>
      </c>
    </row>
    <row r="380" spans="1:19" x14ac:dyDescent="0.2">
      <c r="A380">
        <v>2017</v>
      </c>
      <c r="B380">
        <v>4</v>
      </c>
      <c r="C380" t="s">
        <v>30</v>
      </c>
      <c r="D380">
        <v>159.5</v>
      </c>
      <c r="E380" t="s">
        <v>24</v>
      </c>
      <c r="F380">
        <v>135.5</v>
      </c>
      <c r="G380">
        <v>1</v>
      </c>
      <c r="H380">
        <v>0</v>
      </c>
      <c r="I380">
        <v>0</v>
      </c>
      <c r="J380">
        <v>56</v>
      </c>
      <c r="K380">
        <v>0</v>
      </c>
      <c r="L380">
        <v>95</v>
      </c>
      <c r="M380">
        <v>24</v>
      </c>
      <c r="N380">
        <v>1470.14236862856</v>
      </c>
      <c r="O380">
        <v>1477.9408970880199</v>
      </c>
      <c r="P380">
        <v>1460.82953737197</v>
      </c>
      <c r="Q380">
        <v>9.3128312565945599</v>
      </c>
      <c r="R380">
        <v>3.2053074216213502</v>
      </c>
      <c r="S380">
        <v>0.51339903268893305</v>
      </c>
    </row>
    <row r="381" spans="1:19" x14ac:dyDescent="0.2">
      <c r="A381">
        <v>2017</v>
      </c>
      <c r="B381">
        <v>4</v>
      </c>
      <c r="C381" t="s">
        <v>27</v>
      </c>
      <c r="D381">
        <v>82</v>
      </c>
      <c r="E381" t="s">
        <v>26</v>
      </c>
      <c r="F381">
        <v>131</v>
      </c>
      <c r="G381">
        <v>0</v>
      </c>
      <c r="H381">
        <v>0</v>
      </c>
      <c r="I381">
        <v>0</v>
      </c>
      <c r="J381">
        <v>82</v>
      </c>
      <c r="K381">
        <v>0</v>
      </c>
      <c r="L381">
        <v>95</v>
      </c>
      <c r="M381">
        <v>-49</v>
      </c>
      <c r="N381">
        <v>1522.11401712306</v>
      </c>
      <c r="O381">
        <v>1512.6120452921</v>
      </c>
      <c r="P381">
        <v>1530.68034601519</v>
      </c>
      <c r="Q381">
        <v>-8.5663288921273306</v>
      </c>
      <c r="R381">
        <v>3.8968495079154502</v>
      </c>
      <c r="S381">
        <v>0.48767455923880998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81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1508.70310022334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1496.5342640972001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1490.42839650878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 t="e">
        <f t="shared" si="1"/>
        <v>#DIV/0!</v>
      </c>
      <c r="Z4">
        <f t="shared" ref="Z4:Z16" si="2">COUNTIFS(S:S,"&gt;="&amp;W4,S:S,"&lt;"&amp;X4)</f>
        <v>0</v>
      </c>
      <c r="AA4" s="1" t="e">
        <f t="shared" ref="AA4:AA16" si="3">AVERAGEIFS(S:S,S:S,"&gt;="&amp;W4,S:S,"&lt;"&amp;X4)</f>
        <v>#DIV/0!</v>
      </c>
      <c r="AB4" s="1" t="e">
        <f t="array" ref="AB4">STDEV(IF(S:S&gt;=W4,IF(S:S&lt;X4,G:G)))</f>
        <v>#DIV/0!</v>
      </c>
      <c r="AC4" s="1" t="e">
        <f t="shared" ref="AC4:AC16" si="4">AB4/SQRT(Z4)</f>
        <v>#DIV/0!</v>
      </c>
      <c r="AD4" s="1" t="e">
        <f t="shared" ref="AD4:AD16" si="5">AA4-1.962*AC4</f>
        <v>#DIV/0!</v>
      </c>
      <c r="AE4" s="1" t="e">
        <f t="shared" ref="AE4:AE16" si="6">AA4+1.962*AC4</f>
        <v>#DIV/0!</v>
      </c>
      <c r="AF4" s="2" t="e">
        <f t="shared" ref="AF4:AF16" si="7">AE4-AD4</f>
        <v>#DIV/0!</v>
      </c>
      <c r="AG4" t="str">
        <f t="shared" ref="AG4:AG16" si="8">IF(ISERROR(Y4),"",0.01)</f>
        <v/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1491.45568329097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 t="e">
        <f t="shared" si="1"/>
        <v>#DIV/0!</v>
      </c>
      <c r="Z5">
        <f t="shared" si="2"/>
        <v>0</v>
      </c>
      <c r="AA5" s="1" t="e">
        <f t="shared" si="3"/>
        <v>#DIV/0!</v>
      </c>
      <c r="AB5" s="1" t="e">
        <f t="array" ref="AB5">STDEV(IF(S:S&gt;=W5,IF(S:S&lt;X5,G:G)))</f>
        <v>#DIV/0!</v>
      </c>
      <c r="AC5" s="1" t="e">
        <f t="shared" si="4"/>
        <v>#DIV/0!</v>
      </c>
      <c r="AD5" s="1" t="e">
        <f t="shared" si="5"/>
        <v>#DIV/0!</v>
      </c>
      <c r="AE5" s="1" t="e">
        <f t="shared" si="6"/>
        <v>#DIV/0!</v>
      </c>
      <c r="AF5" s="2" t="e">
        <f t="shared" si="7"/>
        <v>#DIV/0!</v>
      </c>
      <c r="AG5" t="str">
        <f t="shared" si="8"/>
        <v/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1508.70310022334</v>
      </c>
      <c r="O6">
        <v>1516.69773623281</v>
      </c>
      <c r="P6">
        <v>1496.5342640972001</v>
      </c>
      <c r="Q6">
        <v>12.168836126139</v>
      </c>
      <c r="R6">
        <v>3.3138745120480699</v>
      </c>
      <c r="S6">
        <v>0.51750520543795497</v>
      </c>
      <c r="T6">
        <f t="shared" si="0"/>
        <v>0.23280122677947004</v>
      </c>
      <c r="V6" t="s">
        <v>47</v>
      </c>
      <c r="W6" s="1">
        <v>0.3</v>
      </c>
      <c r="X6" s="1">
        <v>0.35</v>
      </c>
      <c r="Y6" s="1">
        <f t="shared" si="1"/>
        <v>0</v>
      </c>
      <c r="Z6">
        <f t="shared" si="2"/>
        <v>2</v>
      </c>
      <c r="AA6" s="1">
        <f t="shared" si="3"/>
        <v>0.33168401913811701</v>
      </c>
      <c r="AB6" s="1">
        <f t="array" ref="AB6">STDEV(IF(S:S&gt;=W6,IF(S:S&lt;X6,G:G)))</f>
        <v>0</v>
      </c>
      <c r="AC6" s="1">
        <f t="shared" si="4"/>
        <v>0</v>
      </c>
      <c r="AD6" s="1">
        <f t="shared" si="5"/>
        <v>0.33168401913811701</v>
      </c>
      <c r="AE6" s="1">
        <f t="shared" si="6"/>
        <v>0.33168401913811701</v>
      </c>
      <c r="AF6" s="2">
        <f t="shared" si="7"/>
        <v>0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1491.29689977666</v>
      </c>
      <c r="O7">
        <v>1501.2302741502799</v>
      </c>
      <c r="P7">
        <v>1503.4657359027999</v>
      </c>
      <c r="Q7">
        <v>-12.168836126139</v>
      </c>
      <c r="R7">
        <v>3.8389466499022</v>
      </c>
      <c r="S7">
        <v>0.48249479456204603</v>
      </c>
      <c r="T7">
        <f t="shared" si="0"/>
        <v>0.26781163765537896</v>
      </c>
      <c r="V7" t="s">
        <v>48</v>
      </c>
      <c r="W7" s="1">
        <v>0.35</v>
      </c>
      <c r="X7" s="1">
        <v>0.4</v>
      </c>
      <c r="Y7" s="1">
        <f t="shared" si="1"/>
        <v>0.2857142857142857</v>
      </c>
      <c r="Z7">
        <f t="shared" si="2"/>
        <v>14</v>
      </c>
      <c r="AA7" s="1">
        <f t="shared" si="3"/>
        <v>0.3853075048256499</v>
      </c>
      <c r="AB7" s="1">
        <f t="array" ref="AB7">STDEV(IF(S:S&gt;=W7,IF(S:S&lt;X7,G:G)))</f>
        <v>0.46880723093849541</v>
      </c>
      <c r="AC7" s="1">
        <f t="shared" si="4"/>
        <v>0.12529400275814703</v>
      </c>
      <c r="AD7" s="1">
        <f t="shared" si="5"/>
        <v>0.13948067141416542</v>
      </c>
      <c r="AE7" s="1">
        <f t="shared" si="6"/>
        <v>0.63113433823713438</v>
      </c>
      <c r="AF7" s="2">
        <f t="shared" si="7"/>
        <v>0.49165366682296896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1490.42839650878</v>
      </c>
      <c r="O8">
        <v>1480.94430733839</v>
      </c>
      <c r="P8">
        <v>1491.45568329097</v>
      </c>
      <c r="Q8">
        <v>-1.0272867821893199</v>
      </c>
      <c r="R8">
        <v>3.8048858039093698</v>
      </c>
      <c r="S8">
        <v>0.49852161978892401</v>
      </c>
      <c r="T8">
        <f t="shared" si="0"/>
        <v>0.2485238053969725</v>
      </c>
      <c r="V8" t="s">
        <v>51</v>
      </c>
      <c r="W8" s="1">
        <v>0.4</v>
      </c>
      <c r="X8" s="1">
        <v>0.45</v>
      </c>
      <c r="Y8" s="1">
        <f t="shared" si="1"/>
        <v>0.4</v>
      </c>
      <c r="Z8">
        <f t="shared" si="2"/>
        <v>60</v>
      </c>
      <c r="AA8" s="1">
        <f t="shared" si="3"/>
        <v>0.42757131268411935</v>
      </c>
      <c r="AB8" s="1">
        <f t="array" ref="AB8">STDEV(IF(S:S&gt;=W8,IF(S:S&lt;X8,G:G)))</f>
        <v>0.49403218175557095</v>
      </c>
      <c r="AC8" s="1">
        <f t="shared" si="4"/>
        <v>6.3779280414328066E-2</v>
      </c>
      <c r="AD8" s="1">
        <f t="shared" si="5"/>
        <v>0.3024363645112077</v>
      </c>
      <c r="AE8" s="1">
        <f t="shared" si="6"/>
        <v>0.55270626085703101</v>
      </c>
      <c r="AF8" s="2">
        <f t="shared" si="7"/>
        <v>0.25026989634582331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1509.57160349122</v>
      </c>
      <c r="O9">
        <v>1518.4997428383299</v>
      </c>
      <c r="P9">
        <v>1508.54431670903</v>
      </c>
      <c r="Q9">
        <v>1.0272867821893199</v>
      </c>
      <c r="R9">
        <v>3.5818464005183399</v>
      </c>
      <c r="S9">
        <v>0.50147838021107605</v>
      </c>
      <c r="T9">
        <f t="shared" si="0"/>
        <v>0.24852380539697244</v>
      </c>
      <c r="V9" t="s">
        <v>49</v>
      </c>
      <c r="W9" s="1">
        <v>0.45</v>
      </c>
      <c r="X9" s="1">
        <v>0.5</v>
      </c>
      <c r="Y9" s="1">
        <f t="shared" si="1"/>
        <v>0.45528455284552843</v>
      </c>
      <c r="Z9">
        <f t="shared" si="2"/>
        <v>123</v>
      </c>
      <c r="AA9" s="1">
        <f t="shared" si="3"/>
        <v>0.47798392942930057</v>
      </c>
      <c r="AB9" s="1">
        <f t="array" ref="AB9">STDEV(IF(S:S&gt;=W9,IF(S:S&lt;X9,G:G)))</f>
        <v>0.50003331889518243</v>
      </c>
      <c r="AC9" s="1">
        <f t="shared" si="4"/>
        <v>4.5086485996976282E-2</v>
      </c>
      <c r="AD9" s="1">
        <f t="shared" si="5"/>
        <v>0.38952424390323309</v>
      </c>
      <c r="AE9" s="1">
        <f t="shared" si="6"/>
        <v>0.56644361495536799</v>
      </c>
      <c r="AF9" s="2">
        <f t="shared" si="7"/>
        <v>0.1769193710521349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1516.69773623281</v>
      </c>
      <c r="O10">
        <v>1509.7856661770199</v>
      </c>
      <c r="P10">
        <v>1493.53236152918</v>
      </c>
      <c r="Q10">
        <v>23.165374703629801</v>
      </c>
      <c r="R10">
        <v>2.59224496010905</v>
      </c>
      <c r="S10">
        <v>0.53328833981030599</v>
      </c>
      <c r="T10">
        <f t="shared" si="0"/>
        <v>0.28439645337763242</v>
      </c>
      <c r="V10" t="s">
        <v>52</v>
      </c>
      <c r="W10" s="1">
        <v>0.5</v>
      </c>
      <c r="X10" s="1">
        <v>0.55000000000000004</v>
      </c>
      <c r="Y10" s="1">
        <f t="shared" si="1"/>
        <v>0.50413223140495866</v>
      </c>
      <c r="Z10">
        <f t="shared" si="2"/>
        <v>121</v>
      </c>
      <c r="AA10" s="1">
        <f t="shared" si="3"/>
        <v>0.52001589417472294</v>
      </c>
      <c r="AB10" s="1">
        <f t="array" ref="AB10">STDEV(IF(S:S&gt;=W10,IF(S:S&lt;X10,G:G)))</f>
        <v>0.50206186441760281</v>
      </c>
      <c r="AC10" s="1">
        <f t="shared" si="4"/>
        <v>4.5641987674327526E-2</v>
      </c>
      <c r="AD10" s="1">
        <f t="shared" si="5"/>
        <v>0.43046631435769234</v>
      </c>
      <c r="AE10" s="1">
        <f t="shared" si="6"/>
        <v>0.60956547399175354</v>
      </c>
      <c r="AF10" s="2">
        <f t="shared" si="7"/>
        <v>0.1790991596340612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1501.2302741502799</v>
      </c>
      <c r="O11">
        <v>1491.6818953792799</v>
      </c>
      <c r="P11">
        <v>1488.5396280877301</v>
      </c>
      <c r="Q11">
        <v>12.690646062550501</v>
      </c>
      <c r="R11">
        <v>3.6848174251056198</v>
      </c>
      <c r="S11">
        <v>0.51825518984683605</v>
      </c>
      <c r="T11">
        <f t="shared" si="0"/>
        <v>0.26858844180318009</v>
      </c>
      <c r="V11" t="s">
        <v>50</v>
      </c>
      <c r="W11" s="1">
        <v>0.55000000000000004</v>
      </c>
      <c r="X11" s="1">
        <v>0.6</v>
      </c>
      <c r="Y11" s="1">
        <f t="shared" si="1"/>
        <v>0.5625</v>
      </c>
      <c r="Z11">
        <f t="shared" si="2"/>
        <v>48</v>
      </c>
      <c r="AA11" s="1">
        <f t="shared" si="3"/>
        <v>0.57134961346891988</v>
      </c>
      <c r="AB11" s="1">
        <f t="array" ref="AB11">STDEV(IF(S:S&gt;=W11,IF(S:S&lt;X11,G:G)))</f>
        <v>0.50132802358739381</v>
      </c>
      <c r="AC11" s="1">
        <f t="shared" si="4"/>
        <v>7.2360467342621221E-2</v>
      </c>
      <c r="AD11" s="1">
        <f t="shared" si="5"/>
        <v>0.42937837654269706</v>
      </c>
      <c r="AE11" s="1">
        <f t="shared" si="6"/>
        <v>0.7133208503951427</v>
      </c>
      <c r="AF11" s="2">
        <f t="shared" si="7"/>
        <v>0.28394247385244564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1480.94430733839</v>
      </c>
      <c r="O12">
        <v>1486.78183716534</v>
      </c>
      <c r="P12">
        <v>1499.6161773619301</v>
      </c>
      <c r="Q12">
        <v>-18.671870023532399</v>
      </c>
      <c r="R12">
        <v>2.2160325187718701</v>
      </c>
      <c r="S12">
        <v>0.47315485873968699</v>
      </c>
      <c r="T12">
        <f t="shared" si="0"/>
        <v>0.27756580286959914</v>
      </c>
      <c r="V12" t="s">
        <v>53</v>
      </c>
      <c r="W12" s="1">
        <v>0.6</v>
      </c>
      <c r="X12" s="1">
        <v>0.65</v>
      </c>
      <c r="Y12" s="1">
        <f t="shared" si="1"/>
        <v>0.54545454545454541</v>
      </c>
      <c r="Z12">
        <f t="shared" si="2"/>
        <v>11</v>
      </c>
      <c r="AA12" s="1">
        <f t="shared" si="3"/>
        <v>0.61261920860412911</v>
      </c>
      <c r="AB12" s="1">
        <f t="array" ref="AB12">STDEV(IF(S:S&gt;=W12,IF(S:S&lt;X12,G:G)))</f>
        <v>0.5222329678670935</v>
      </c>
      <c r="AC12" s="1">
        <f t="shared" si="4"/>
        <v>0.1574591643244434</v>
      </c>
      <c r="AD12" s="1">
        <f t="shared" si="5"/>
        <v>0.30368432819957114</v>
      </c>
      <c r="AE12" s="1">
        <f t="shared" si="6"/>
        <v>0.92155408900868707</v>
      </c>
      <c r="AF12" s="2">
        <f t="shared" si="7"/>
        <v>0.61786976080911593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1518.4997428383299</v>
      </c>
      <c r="O13">
        <v>1528.1220394453201</v>
      </c>
      <c r="P13">
        <v>1500.93977246135</v>
      </c>
      <c r="Q13">
        <v>17.559970376979901</v>
      </c>
      <c r="R13">
        <v>4.0536211005312097</v>
      </c>
      <c r="S13">
        <v>0.52524933296189602</v>
      </c>
      <c r="T13">
        <f t="shared" si="0"/>
        <v>0.22538819585312467</v>
      </c>
      <c r="V13" t="s">
        <v>54</v>
      </c>
      <c r="W13" s="1">
        <v>0.65</v>
      </c>
      <c r="X13" s="1">
        <v>0.7</v>
      </c>
      <c r="Y13" s="1">
        <f t="shared" si="1"/>
        <v>1</v>
      </c>
      <c r="Z13">
        <f t="shared" si="2"/>
        <v>1</v>
      </c>
      <c r="AA13" s="1">
        <f t="shared" si="3"/>
        <v>0.67063989582664496</v>
      </c>
      <c r="AB13" s="1" t="e">
        <f t="array" ref="AB13">STDEV(IF(S:S&gt;=W13,IF(S:S&lt;X13,G:G)))</f>
        <v>#DIV/0!</v>
      </c>
      <c r="AC13" s="1" t="e">
        <f t="shared" si="4"/>
        <v>#DIV/0!</v>
      </c>
      <c r="AD13" s="1" t="e">
        <f t="shared" si="5"/>
        <v>#DIV/0!</v>
      </c>
      <c r="AE13" s="1" t="e">
        <f t="shared" si="6"/>
        <v>#DIV/0!</v>
      </c>
      <c r="AF13" s="2" t="e">
        <f t="shared" si="7"/>
        <v>#DIV/0!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1509.7856661770199</v>
      </c>
      <c r="O14">
        <v>1500.6699874583601</v>
      </c>
      <c r="P14">
        <v>1486.78183716534</v>
      </c>
      <c r="Q14">
        <v>23.003829011681098</v>
      </c>
      <c r="R14">
        <v>3.4201523542324401</v>
      </c>
      <c r="S14">
        <v>0.53305688019312003</v>
      </c>
      <c r="T14">
        <f t="shared" si="0"/>
        <v>0.2841496375212223</v>
      </c>
      <c r="V14" t="s">
        <v>40</v>
      </c>
      <c r="W14" s="1">
        <v>0.7</v>
      </c>
      <c r="X14" s="1">
        <v>0.8</v>
      </c>
      <c r="Y14" s="1" t="e">
        <f t="shared" si="1"/>
        <v>#DIV/0!</v>
      </c>
      <c r="Z14">
        <f t="shared" si="2"/>
        <v>0</v>
      </c>
      <c r="AA14" s="1" t="e">
        <f t="shared" si="3"/>
        <v>#DIV/0!</v>
      </c>
      <c r="AB14" s="1" t="e">
        <f t="array" ref="AB14">STDEV(IF(S:S&gt;=W14,IF(S:S&lt;X14,G:G)))</f>
        <v>#DIV/0!</v>
      </c>
      <c r="AC14" s="1" t="e">
        <f t="shared" si="4"/>
        <v>#DIV/0!</v>
      </c>
      <c r="AD14" s="1" t="e">
        <f t="shared" si="5"/>
        <v>#DIV/0!</v>
      </c>
      <c r="AE14" s="1" t="e">
        <f t="shared" si="6"/>
        <v>#DIV/0!</v>
      </c>
      <c r="AF14" s="2" t="e">
        <f t="shared" si="7"/>
        <v>#DIV/0!</v>
      </c>
      <c r="AG14" t="str">
        <f t="shared" si="8"/>
        <v/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1491.6818953792799</v>
      </c>
      <c r="O15">
        <v>1502.49217623601</v>
      </c>
      <c r="P15">
        <v>1528.1220394453201</v>
      </c>
      <c r="Q15">
        <v>-36.440144066034698</v>
      </c>
      <c r="R15">
        <v>3.91499440171747</v>
      </c>
      <c r="S15">
        <v>0.44774986896594898</v>
      </c>
      <c r="T15">
        <f t="shared" si="0"/>
        <v>0.3049802072271266</v>
      </c>
      <c r="V15" t="s">
        <v>41</v>
      </c>
      <c r="W15" s="1">
        <v>0.8</v>
      </c>
      <c r="X15" s="1">
        <v>0.9</v>
      </c>
      <c r="Y15" s="1" t="e">
        <f t="shared" si="1"/>
        <v>#DIV/0!</v>
      </c>
      <c r="Z15">
        <f t="shared" si="2"/>
        <v>0</v>
      </c>
      <c r="AA15" s="1" t="e">
        <f t="shared" si="3"/>
        <v>#DIV/0!</v>
      </c>
      <c r="AB15" s="1" t="e">
        <f t="array" ref="AB15">STDEV(IF(S:S&gt;=W15,IF(S:S&lt;X15,G:G)))</f>
        <v>#DIV/0!</v>
      </c>
      <c r="AC15" s="1" t="e">
        <f t="shared" si="4"/>
        <v>#DIV/0!</v>
      </c>
      <c r="AD15" s="1" t="e">
        <f t="shared" si="5"/>
        <v>#DIV/0!</v>
      </c>
      <c r="AE15" s="1" t="e">
        <f t="shared" si="6"/>
        <v>#DIV/0!</v>
      </c>
      <c r="AF15" s="2" t="e">
        <f t="shared" si="7"/>
        <v>#DIV/0!</v>
      </c>
      <c r="AG15" t="str">
        <f t="shared" si="8"/>
        <v/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1498.0880068587201</v>
      </c>
      <c r="O16">
        <v>1490.3660501188101</v>
      </c>
      <c r="P16">
        <v>1491.3174758543701</v>
      </c>
      <c r="Q16">
        <v>6.7705310043545497</v>
      </c>
      <c r="R16">
        <v>3.0297489813323302</v>
      </c>
      <c r="S16">
        <v>0.50974234416684905</v>
      </c>
      <c r="T16">
        <f t="shared" si="0"/>
        <v>0.25983725743671438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1500.4444315849801</v>
      </c>
      <c r="O17">
        <v>1491.79493925207</v>
      </c>
      <c r="P17">
        <v>1493.7786475349801</v>
      </c>
      <c r="Q17">
        <v>6.6657840499990497</v>
      </c>
      <c r="R17">
        <v>3.3946757977947999</v>
      </c>
      <c r="S17">
        <v>0.50959165753149305</v>
      </c>
      <c r="T17">
        <f t="shared" si="0"/>
        <v>0.25968365742569449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1500.6699874583601</v>
      </c>
      <c r="O18">
        <v>1494.0237573985501</v>
      </c>
      <c r="P18">
        <v>1502.42813986788</v>
      </c>
      <c r="Q18">
        <v>-1.7581524095160099</v>
      </c>
      <c r="R18">
        <v>2.6720132827940701</v>
      </c>
      <c r="S18">
        <v>0.49746983689102597</v>
      </c>
      <c r="T18">
        <f t="shared" si="0"/>
        <v>0.24747623861638399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1502.49217623601</v>
      </c>
      <c r="O19">
        <v>1507.9970879965599</v>
      </c>
      <c r="P19">
        <v>1495.8975158840001</v>
      </c>
      <c r="Q19">
        <v>6.5946603520067102</v>
      </c>
      <c r="R19">
        <v>2.2445635557480199</v>
      </c>
      <c r="S19">
        <v>0.50948933956857601</v>
      </c>
      <c r="T19">
        <f t="shared" si="0"/>
        <v>0.24060070799687175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1490.3660501188101</v>
      </c>
      <c r="O20">
        <v>1499.14360701175</v>
      </c>
      <c r="P20">
        <v>1517.31175858858</v>
      </c>
      <c r="Q20">
        <v>-26.945708469771699</v>
      </c>
      <c r="R20">
        <v>3.2587896410647699</v>
      </c>
      <c r="S20">
        <v>0.46129957071628003</v>
      </c>
      <c r="T20">
        <f t="shared" si="0"/>
        <v>0.29019815251046416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1491.79493925207</v>
      </c>
      <c r="O21">
        <v>1501.59837671178</v>
      </c>
      <c r="P21">
        <v>1499.03943259427</v>
      </c>
      <c r="Q21">
        <v>-7.2444933421986697</v>
      </c>
      <c r="R21">
        <v>3.8412905801405901</v>
      </c>
      <c r="S21">
        <v>0.48957584670160498</v>
      </c>
      <c r="T21">
        <f t="shared" si="0"/>
        <v>0.26053281627038349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1494.0237573985501</v>
      </c>
      <c r="O22">
        <v>1485.3847970806301</v>
      </c>
      <c r="P22">
        <v>1489.23599513457</v>
      </c>
      <c r="Q22">
        <v>4.7877622639848596</v>
      </c>
      <c r="R22">
        <v>3.4086153999277098</v>
      </c>
      <c r="S22">
        <v>0.506889707656625</v>
      </c>
      <c r="T22">
        <f t="shared" si="0"/>
        <v>0.25693717572821878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1507.9970879965599</v>
      </c>
      <c r="O23">
        <v>1499.7413559816</v>
      </c>
      <c r="P23">
        <v>1509.07436992769</v>
      </c>
      <c r="Q23">
        <v>-1.07728193112735</v>
      </c>
      <c r="R23">
        <v>3.31256392955116</v>
      </c>
      <c r="S23">
        <v>0.49844967164612303</v>
      </c>
      <c r="T23">
        <f t="shared" si="0"/>
        <v>0.24845207516412787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1499.14360701175</v>
      </c>
      <c r="O24">
        <v>1508.21638620982</v>
      </c>
      <c r="P24">
        <v>1490.3926041234499</v>
      </c>
      <c r="Q24">
        <v>8.7510028882950301</v>
      </c>
      <c r="R24">
        <v>3.72286108731618</v>
      </c>
      <c r="S24">
        <v>0.51259104300248703</v>
      </c>
      <c r="T24">
        <f t="shared" si="0"/>
        <v>0.23756749136140345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1501.59837671178</v>
      </c>
      <c r="O25">
        <v>1509.5051551411</v>
      </c>
      <c r="P25">
        <v>1508.5342016956499</v>
      </c>
      <c r="Q25">
        <v>-6.9358249838689998</v>
      </c>
      <c r="R25">
        <v>3.1008182409154901</v>
      </c>
      <c r="S25">
        <v>0.49001987120788698</v>
      </c>
      <c r="T25">
        <f t="shared" si="0"/>
        <v>0.26007973176282023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1485.3847970806301</v>
      </c>
      <c r="O26">
        <v>1478.1014142384099</v>
      </c>
      <c r="P26">
        <v>1500.62742326634</v>
      </c>
      <c r="Q26">
        <v>-15.2426261857004</v>
      </c>
      <c r="R26">
        <v>3.0469422976551801</v>
      </c>
      <c r="S26">
        <v>0.47807816037902401</v>
      </c>
      <c r="T26">
        <f t="shared" si="0"/>
        <v>0.2285587274313918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1499.7413559816</v>
      </c>
      <c r="O27">
        <v>1506.2076410851801</v>
      </c>
      <c r="P27">
        <v>1497.87495545248</v>
      </c>
      <c r="Q27">
        <v>1.8664005291218499</v>
      </c>
      <c r="R27">
        <v>2.6004835291558401</v>
      </c>
      <c r="S27">
        <v>0.50268594043584303</v>
      </c>
      <c r="T27">
        <f t="shared" si="0"/>
        <v>0.24732127384018188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1508.21638620982</v>
      </c>
      <c r="O28">
        <v>1518.4447940892601</v>
      </c>
      <c r="P28">
        <v>1517.3301019426499</v>
      </c>
      <c r="Q28">
        <v>-9.1137157328223601</v>
      </c>
      <c r="R28">
        <v>3.98680765521169</v>
      </c>
      <c r="S28">
        <v>0.48688731616831699</v>
      </c>
      <c r="T28">
        <f t="shared" si="0"/>
        <v>0.26328462630895277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1509.5051551411</v>
      </c>
      <c r="O29">
        <v>1502.28090268202</v>
      </c>
      <c r="P29">
        <v>1481.3198249253801</v>
      </c>
      <c r="Q29">
        <v>28.185330215720601</v>
      </c>
      <c r="R29">
        <v>2.6733064316810502</v>
      </c>
      <c r="S29">
        <v>0.54047320377978703</v>
      </c>
      <c r="T29">
        <f t="shared" si="0"/>
        <v>0.29211128400398717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1478.1014142384099</v>
      </c>
      <c r="O30">
        <v>1474.44926316941</v>
      </c>
      <c r="P30">
        <v>1506.2076410851801</v>
      </c>
      <c r="Q30">
        <v>-28.106226846760599</v>
      </c>
      <c r="R30">
        <v>1.5891358161886</v>
      </c>
      <c r="S30">
        <v>0.45963989129242999</v>
      </c>
      <c r="T30">
        <f t="shared" si="0"/>
        <v>0.21126882966731686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1518.4447940892601</v>
      </c>
      <c r="O31">
        <v>1523.5090229151201</v>
      </c>
      <c r="P31">
        <v>1502.28090268202</v>
      </c>
      <c r="Q31">
        <v>16.163891407239401</v>
      </c>
      <c r="R31">
        <v>2.1244573011710699</v>
      </c>
      <c r="S31">
        <v>0.52324494137236199</v>
      </c>
      <c r="T31">
        <f t="shared" si="0"/>
        <v>0.22729538592704254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1488.54407738445</v>
      </c>
      <c r="O32">
        <v>1481.78006257276</v>
      </c>
      <c r="P32">
        <v>1507.9108061085601</v>
      </c>
      <c r="Q32">
        <v>-19.366728724101002</v>
      </c>
      <c r="R32">
        <v>2.8651496776412499</v>
      </c>
      <c r="S32">
        <v>0.47215786766566598</v>
      </c>
      <c r="T32">
        <f t="shared" si="0"/>
        <v>0.22293305199858854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1491.4086703489099</v>
      </c>
      <c r="O33">
        <v>1499.98272761215</v>
      </c>
      <c r="P33">
        <v>1507.1016940632201</v>
      </c>
      <c r="Q33">
        <v>-15.6930237143042</v>
      </c>
      <c r="R33">
        <v>3.2815041390545598</v>
      </c>
      <c r="S33">
        <v>0.47743126932603802</v>
      </c>
      <c r="T33">
        <f t="shared" si="0"/>
        <v>0.27307807827819575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1474.44926316941</v>
      </c>
      <c r="O34">
        <v>1467.64016726619</v>
      </c>
      <c r="P34">
        <v>1523.5090229151201</v>
      </c>
      <c r="Q34">
        <v>-49.059759745709897</v>
      </c>
      <c r="R34">
        <v>3.1680316914154498</v>
      </c>
      <c r="S34">
        <v>0.42986286542959101</v>
      </c>
      <c r="T34">
        <f t="shared" si="0"/>
        <v>0.18478208307533867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1509.85979215418</v>
      </c>
      <c r="O35">
        <v>1517.26376646222</v>
      </c>
      <c r="P35">
        <v>1497.21667385616</v>
      </c>
      <c r="Q35">
        <v>12.6431182980259</v>
      </c>
      <c r="R35">
        <v>3.0733801312789701</v>
      </c>
      <c r="S35">
        <v>0.51818688272979696</v>
      </c>
      <c r="T35">
        <f t="shared" si="0"/>
        <v>0.23214387997363042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1481.78006257276</v>
      </c>
      <c r="O36">
        <v>1471.1298147530999</v>
      </c>
      <c r="P36">
        <v>1499.98272761215</v>
      </c>
      <c r="Q36">
        <v>-18.202665039382499</v>
      </c>
      <c r="R36">
        <v>4.4954047896972096</v>
      </c>
      <c r="S36">
        <v>0.473828200925204</v>
      </c>
      <c r="T36">
        <f t="shared" si="0"/>
        <v>0.22451316399201549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1514.6748209202501</v>
      </c>
      <c r="O37">
        <v>1523.3141979455499</v>
      </c>
      <c r="P37">
        <v>1498.52763679998</v>
      </c>
      <c r="Q37">
        <v>16.147184120265798</v>
      </c>
      <c r="R37">
        <v>3.6240589922886501</v>
      </c>
      <c r="S37">
        <v>0.523220949565949</v>
      </c>
      <c r="T37">
        <f t="shared" si="0"/>
        <v>0.22731826293279533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1467.64016726619</v>
      </c>
      <c r="O38">
        <v>1473.95690801101</v>
      </c>
      <c r="P38">
        <v>1489.81269954812</v>
      </c>
      <c r="Q38">
        <v>-22.172532281932</v>
      </c>
      <c r="R38">
        <v>2.3753146851343399</v>
      </c>
      <c r="S38">
        <v>0.46813440893941999</v>
      </c>
      <c r="T38">
        <f t="shared" si="0"/>
        <v>0.28288100695422019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1517.26376646222</v>
      </c>
      <c r="O39">
        <v>1508.0801136239199</v>
      </c>
      <c r="P39">
        <v>1530.31811881833</v>
      </c>
      <c r="Q39">
        <v>-13.0543523561096</v>
      </c>
      <c r="R39">
        <v>3.8168041732515401</v>
      </c>
      <c r="S39">
        <v>0.48122211260745301</v>
      </c>
      <c r="T39">
        <f t="shared" si="0"/>
        <v>0.23157472166238019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1471.1298147530999</v>
      </c>
      <c r="O40">
        <v>1463.3152720046101</v>
      </c>
      <c r="P40">
        <v>1489.8882597746799</v>
      </c>
      <c r="Q40">
        <v>-18.7584450215777</v>
      </c>
      <c r="R40">
        <v>3.30403245961016</v>
      </c>
      <c r="S40">
        <v>0.47303062811991198</v>
      </c>
      <c r="T40">
        <f t="shared" si="0"/>
        <v>0.22375797513951845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1523.3141979455499</v>
      </c>
      <c r="O41">
        <v>1513.0415250603101</v>
      </c>
      <c r="P41">
        <v>1510.6329754318101</v>
      </c>
      <c r="Q41">
        <v>12.6812225137369</v>
      </c>
      <c r="R41">
        <v>3.9644335641094202</v>
      </c>
      <c r="S41">
        <v>0.51824164633422698</v>
      </c>
      <c r="T41">
        <f t="shared" si="0"/>
        <v>0.26857440399520999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1473.95690801101</v>
      </c>
      <c r="O42">
        <v>1482.4617319455699</v>
      </c>
      <c r="P42">
        <v>1463.3152720046101</v>
      </c>
      <c r="Q42">
        <v>10.641636006396499</v>
      </c>
      <c r="R42">
        <v>3.5093852516822399</v>
      </c>
      <c r="S42">
        <v>0.515309757998758</v>
      </c>
      <c r="T42">
        <f t="shared" si="0"/>
        <v>0.23492463069122255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1508.0801136239199</v>
      </c>
      <c r="O43">
        <v>1516.68130185219</v>
      </c>
      <c r="P43">
        <v>1513.0415250603101</v>
      </c>
      <c r="Q43">
        <v>-4.9614114363953403</v>
      </c>
      <c r="R43">
        <v>3.3920399477956402</v>
      </c>
      <c r="S43">
        <v>0.492860440286852</v>
      </c>
      <c r="T43">
        <f t="shared" si="0"/>
        <v>0.25719053302604566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1539.5017716566399</v>
      </c>
      <c r="O44">
        <v>1531.6119529350001</v>
      </c>
      <c r="P44">
        <v>1520.90564831704</v>
      </c>
      <c r="Q44">
        <v>18.5961233395942</v>
      </c>
      <c r="R44">
        <v>2.9957367794990302</v>
      </c>
      <c r="S44">
        <v>0.526736445981135</v>
      </c>
      <c r="T44">
        <f t="shared" si="0"/>
        <v>0.27745128352483717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1483.4959588033</v>
      </c>
      <c r="O45">
        <v>1474.3744294686501</v>
      </c>
      <c r="P45">
        <v>1497.70280252317</v>
      </c>
      <c r="Q45">
        <v>-14.2068437198675</v>
      </c>
      <c r="R45">
        <v>3.8040759815037699</v>
      </c>
      <c r="S45">
        <v>0.47956609589273602</v>
      </c>
      <c r="T45">
        <f t="shared" si="0"/>
        <v>0.22998364032980087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1482.4617319455699</v>
      </c>
      <c r="O46">
        <v>1489.29375428463</v>
      </c>
      <c r="P46">
        <v>1506.82433185781</v>
      </c>
      <c r="Q46">
        <v>-24.362599912239101</v>
      </c>
      <c r="R46">
        <v>2.5540115357706301</v>
      </c>
      <c r="S46">
        <v>0.46499675170834698</v>
      </c>
      <c r="T46">
        <f t="shared" si="0"/>
        <v>0.28622847568262011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1516.68130185219</v>
      </c>
      <c r="O47">
        <v>1511.0179024740801</v>
      </c>
      <c r="P47">
        <v>1454.8104480700399</v>
      </c>
      <c r="Q47">
        <v>61.870853782147599</v>
      </c>
      <c r="R47">
        <v>1.92596635075472</v>
      </c>
      <c r="S47">
        <v>0.58810989879395303</v>
      </c>
      <c r="T47">
        <f t="shared" si="0"/>
        <v>0.34587325305943367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1531.6119529350001</v>
      </c>
      <c r="O48">
        <v>1540.91475036975</v>
      </c>
      <c r="P48">
        <v>1504.44033683204</v>
      </c>
      <c r="Q48">
        <v>27.171616102955799</v>
      </c>
      <c r="R48">
        <v>4.0361271770077796</v>
      </c>
      <c r="S48">
        <v>0.53902357251062805</v>
      </c>
      <c r="T48">
        <f t="shared" si="0"/>
        <v>0.21249926670086419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1474.3744294686501</v>
      </c>
      <c r="O49">
        <v>1465.4777803197701</v>
      </c>
      <c r="P49">
        <v>1528.79546703869</v>
      </c>
      <c r="Q49">
        <v>-54.421037570030897</v>
      </c>
      <c r="R49">
        <v>4.2132652647785704</v>
      </c>
      <c r="S49">
        <v>0.42231611777491601</v>
      </c>
      <c r="T49">
        <f t="shared" si="0"/>
        <v>0.17835090333247672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1489.29375428463</v>
      </c>
      <c r="O50">
        <v>1480.73590328349</v>
      </c>
      <c r="P50">
        <v>1537.69211618757</v>
      </c>
      <c r="Q50">
        <v>-48.3983619029393</v>
      </c>
      <c r="R50">
        <v>3.9730391084441399</v>
      </c>
      <c r="S50">
        <v>0.43079621254928802</v>
      </c>
      <c r="T50">
        <f t="shared" si="0"/>
        <v>0.18558537674681133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1511.0179024740801</v>
      </c>
      <c r="O51">
        <v>1519.0439168436701</v>
      </c>
      <c r="P51">
        <v>1499.9923095187501</v>
      </c>
      <c r="Q51">
        <v>11.0255929553214</v>
      </c>
      <c r="R51">
        <v>3.31558799940747</v>
      </c>
      <c r="S51">
        <v>0.51586177950766998</v>
      </c>
      <c r="T51">
        <f t="shared" si="0"/>
        <v>0.23438981654147995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1540.91475036975</v>
      </c>
      <c r="O52">
        <v>1544.25312293243</v>
      </c>
      <c r="P52">
        <v>1460.4738474481601</v>
      </c>
      <c r="Q52">
        <v>80.440902921588503</v>
      </c>
      <c r="R52">
        <v>1.7285564503125599</v>
      </c>
      <c r="S52">
        <v>0.61373867054464104</v>
      </c>
      <c r="T52">
        <f t="shared" si="0"/>
        <v>0.14919781463262136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1465.4777803197701</v>
      </c>
      <c r="O53">
        <v>1457.0701048682199</v>
      </c>
      <c r="P53">
        <v>1495.1375393972901</v>
      </c>
      <c r="Q53">
        <v>-29.6597590775234</v>
      </c>
      <c r="R53">
        <v>3.6761328747807598</v>
      </c>
      <c r="S53">
        <v>0.45741956223772101</v>
      </c>
      <c r="T53">
        <f t="shared" si="0"/>
        <v>0.20923265591774834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1490.3679516417501</v>
      </c>
      <c r="O54">
        <v>1480.4872392239199</v>
      </c>
      <c r="P54">
        <v>1519.0439168436701</v>
      </c>
      <c r="Q54">
        <v>-28.6759652019241</v>
      </c>
      <c r="R54">
        <v>4.3069594343943702</v>
      </c>
      <c r="S54">
        <v>0.45882542282268701</v>
      </c>
      <c r="T54">
        <f t="shared" si="0"/>
        <v>0.21052076862841751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1522.12656146621</v>
      </c>
      <c r="O55">
        <v>1516.92195832981</v>
      </c>
      <c r="P55">
        <v>1457.0701048682199</v>
      </c>
      <c r="Q55">
        <v>65.056456597994398</v>
      </c>
      <c r="R55">
        <v>1.7566955409735301</v>
      </c>
      <c r="S55">
        <v>0.592544697132942</v>
      </c>
      <c r="T55">
        <f t="shared" si="0"/>
        <v>0.35110921810036999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1478.5677374427401</v>
      </c>
      <c r="O56">
        <v>1471.63727930447</v>
      </c>
      <c r="P56">
        <v>1503.54521484884</v>
      </c>
      <c r="Q56">
        <v>-24.9774774061041</v>
      </c>
      <c r="R56">
        <v>2.9865177589412299</v>
      </c>
      <c r="S56">
        <v>0.46411631857998398</v>
      </c>
      <c r="T56">
        <f t="shared" si="0"/>
        <v>0.21540395717223718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1492.88228966274</v>
      </c>
      <c r="P57">
        <v>1491.96629514916</v>
      </c>
      <c r="Q57">
        <v>8.0337048508395092</v>
      </c>
      <c r="R57">
        <v>2.7827504475895402</v>
      </c>
      <c r="S57">
        <v>0.51155937058094403</v>
      </c>
      <c r="T57">
        <f t="shared" si="0"/>
        <v>0.26169298962917165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1480.4872392239199</v>
      </c>
      <c r="O58">
        <v>1488.1827264936901</v>
      </c>
      <c r="P58">
        <v>1516.92195832981</v>
      </c>
      <c r="Q58">
        <v>-36.4347191058935</v>
      </c>
      <c r="R58">
        <v>2.7869961243524699</v>
      </c>
      <c r="S58">
        <v>0.447757590867362</v>
      </c>
      <c r="T58">
        <f t="shared" si="0"/>
        <v>0.30497167844461992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1519.3987943744501</v>
      </c>
      <c r="O59">
        <v>1509.10143814815</v>
      </c>
      <c r="P59">
        <v>1483.7493451996099</v>
      </c>
      <c r="Q59">
        <v>35.649449174839901</v>
      </c>
      <c r="R59">
        <v>3.7368537527860601</v>
      </c>
      <c r="S59">
        <v>0.55112439006340597</v>
      </c>
      <c r="T59">
        <f t="shared" si="0"/>
        <v>0.30373809332276125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1471.63727930447</v>
      </c>
      <c r="O60">
        <v>1481.0827986642601</v>
      </c>
      <c r="P60">
        <v>1492.88228966274</v>
      </c>
      <c r="Q60">
        <v>-21.2450103582662</v>
      </c>
      <c r="R60">
        <v>3.5607460182713102</v>
      </c>
      <c r="S60">
        <v>0.46946402179086599</v>
      </c>
      <c r="T60">
        <f t="shared" si="0"/>
        <v>0.28146842417432272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1508.2278674039001</v>
      </c>
      <c r="O61">
        <v>1499.3729998722799</v>
      </c>
      <c r="P61">
        <v>1503.00757904241</v>
      </c>
      <c r="Q61">
        <v>5.2202883614897901</v>
      </c>
      <c r="R61">
        <v>3.4895202265292098</v>
      </c>
      <c r="S61">
        <v>0.50751203356297603</v>
      </c>
      <c r="T61">
        <f t="shared" si="0"/>
        <v>0.25756846421122731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1488.1827264936901</v>
      </c>
      <c r="O62">
        <v>1480.90142205487</v>
      </c>
      <c r="P62">
        <v>1494.04670142591</v>
      </c>
      <c r="Q62">
        <v>-5.8639749322192101</v>
      </c>
      <c r="R62">
        <v>2.9625180421445299</v>
      </c>
      <c r="S62">
        <v>0.49156186293128401</v>
      </c>
      <c r="T62">
        <f t="shared" si="0"/>
        <v>0.24163306508847446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1509.10143814815</v>
      </c>
      <c r="O63">
        <v>1505.9708357397799</v>
      </c>
      <c r="P63">
        <v>1509.22647106003</v>
      </c>
      <c r="Q63">
        <v>-0.12503291188090801</v>
      </c>
      <c r="R63">
        <v>1.25269177408618</v>
      </c>
      <c r="S63">
        <v>0.49982006318337402</v>
      </c>
      <c r="T63">
        <f t="shared" si="0"/>
        <v>0.24982009556063201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1481.0827986642601</v>
      </c>
      <c r="O64">
        <v>1476.87563526395</v>
      </c>
      <c r="P64">
        <v>1511.86244657404</v>
      </c>
      <c r="Q64">
        <v>-30.779647909780401</v>
      </c>
      <c r="R64">
        <v>1.8459755955914301</v>
      </c>
      <c r="S64">
        <v>0.45582004554772398</v>
      </c>
      <c r="T64">
        <f t="shared" si="0"/>
        <v>0.20777191392312916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1499.3729998722799</v>
      </c>
      <c r="O65">
        <v>1489.1232386737599</v>
      </c>
      <c r="P65">
        <v>1483.43677030295</v>
      </c>
      <c r="Q65">
        <v>15.9362295693325</v>
      </c>
      <c r="R65">
        <v>3.9202173360327599</v>
      </c>
      <c r="S65">
        <v>0.52291800785181097</v>
      </c>
      <c r="T65">
        <f t="shared" si="0"/>
        <v>0.27344324293570665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1480.90142205487</v>
      </c>
      <c r="O66">
        <v>1491.02067371885</v>
      </c>
      <c r="P66">
        <v>1476.87563526395</v>
      </c>
      <c r="Q66">
        <v>4.0257867909267597</v>
      </c>
      <c r="R66">
        <v>4.0951496380732397</v>
      </c>
      <c r="S66">
        <v>0.50579331363618796</v>
      </c>
      <c r="T66">
        <f t="shared" si="0"/>
        <v>0.24424024884669929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1505.9708357397799</v>
      </c>
      <c r="O67">
        <v>1504.8998560918501</v>
      </c>
      <c r="P67">
        <v>1489.1232386737599</v>
      </c>
      <c r="Q67">
        <v>16.8475970660268</v>
      </c>
      <c r="R67">
        <v>0.40859412134451001</v>
      </c>
      <c r="S67">
        <v>0.52422665524825496</v>
      </c>
      <c r="T67">
        <f t="shared" ref="T67:T130" si="9">(S67-G67)^2</f>
        <v>0.27481358607277273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1512.3570734683999</v>
      </c>
      <c r="O68">
        <v>1521.6929103366699</v>
      </c>
      <c r="P68">
        <v>1493.68653150147</v>
      </c>
      <c r="Q68">
        <v>18.670541966926699</v>
      </c>
      <c r="R68">
        <v>3.9461918626379</v>
      </c>
      <c r="S68">
        <v>0.52684323554222501</v>
      </c>
      <c r="T68">
        <f t="shared" si="9"/>
        <v>0.22387732375215036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1501.3280058647299</v>
      </c>
      <c r="O69">
        <v>1507.6191016748301</v>
      </c>
      <c r="P69">
        <v>1516.06960997435</v>
      </c>
      <c r="Q69">
        <v>-14.7416041096178</v>
      </c>
      <c r="R69">
        <v>2.4140713107783198</v>
      </c>
      <c r="S69">
        <v>0.47879784809916498</v>
      </c>
      <c r="T69">
        <f t="shared" si="9"/>
        <v>0.27165168314606103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1491.02067371885</v>
      </c>
      <c r="O70">
        <v>1487.4933686459401</v>
      </c>
      <c r="P70">
        <v>1509.7785141642501</v>
      </c>
      <c r="Q70">
        <v>-18.757840445398902</v>
      </c>
      <c r="R70">
        <v>1.4913616135069301</v>
      </c>
      <c r="S70">
        <v>0.47303149564372599</v>
      </c>
      <c r="T70">
        <f t="shared" si="9"/>
        <v>0.22375879587094036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1504.8998560918501</v>
      </c>
      <c r="O71">
        <v>1497.55428548586</v>
      </c>
      <c r="P71">
        <v>1466.7563835999699</v>
      </c>
      <c r="Q71">
        <v>38.143472491885397</v>
      </c>
      <c r="R71">
        <v>2.6486111520905</v>
      </c>
      <c r="S71">
        <v>0.55467338798993104</v>
      </c>
      <c r="T71">
        <f t="shared" si="9"/>
        <v>0.30766256734422859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1521.6929103366699</v>
      </c>
      <c r="O72">
        <v>1530.5725364540201</v>
      </c>
      <c r="P72">
        <v>1490.19421832169</v>
      </c>
      <c r="Q72">
        <v>31.498692014982499</v>
      </c>
      <c r="R72">
        <v>3.9049043605964902</v>
      </c>
      <c r="S72">
        <v>0.54520647384118703</v>
      </c>
      <c r="T72">
        <f t="shared" si="9"/>
        <v>0.2068371514359669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1507.6191016748301</v>
      </c>
      <c r="O73">
        <v>1516.2471578960501</v>
      </c>
      <c r="P73">
        <v>1484.35069463319</v>
      </c>
      <c r="Q73">
        <v>23.268407041640302</v>
      </c>
      <c r="R73">
        <v>3.6985517062085398</v>
      </c>
      <c r="S73">
        <v>0.53343595512088704</v>
      </c>
      <c r="T73">
        <f t="shared" si="9"/>
        <v>0.21768200797395892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1487.4933686459401</v>
      </c>
      <c r="O74">
        <v>1496.0004565187701</v>
      </c>
      <c r="P74">
        <v>1475.7226384119799</v>
      </c>
      <c r="Q74">
        <v>11.7707302339641</v>
      </c>
      <c r="R74">
        <v>3.5221148405639902</v>
      </c>
      <c r="S74">
        <v>0.51693296454431703</v>
      </c>
      <c r="T74">
        <f t="shared" si="9"/>
        <v>0.23335376074394207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1497.55428548586</v>
      </c>
      <c r="O75">
        <v>1487.2604694072099</v>
      </c>
      <c r="P75">
        <v>1513.30581923717</v>
      </c>
      <c r="Q75">
        <v>-15.7515337513055</v>
      </c>
      <c r="R75">
        <v>4.3129257872605402</v>
      </c>
      <c r="S75">
        <v>0.47734723880751101</v>
      </c>
      <c r="T75">
        <f t="shared" si="9"/>
        <v>0.22786038639715495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1530.5725364540201</v>
      </c>
      <c r="O76">
        <v>1537.3491107325201</v>
      </c>
      <c r="P76">
        <v>1474.1019542059601</v>
      </c>
      <c r="Q76">
        <v>56.470582248059799</v>
      </c>
      <c r="R76">
        <v>3.2312449662053799</v>
      </c>
      <c r="S76">
        <v>0.58055954597223103</v>
      </c>
      <c r="T76">
        <f t="shared" si="9"/>
        <v>0.17593029447502098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1516.2471578960501</v>
      </c>
      <c r="O77">
        <v>1507.1411202096599</v>
      </c>
      <c r="P77">
        <v>1481.31459220435</v>
      </c>
      <c r="Q77">
        <v>34.932565691701299</v>
      </c>
      <c r="R77">
        <v>3.3106647257558799</v>
      </c>
      <c r="S77">
        <v>0.55010328382371898</v>
      </c>
      <c r="T77">
        <f t="shared" si="9"/>
        <v>0.30261362287363913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1496.0004565187701</v>
      </c>
      <c r="O78">
        <v>1505.69534769609</v>
      </c>
      <c r="P78">
        <v>1490.42062989074</v>
      </c>
      <c r="Q78">
        <v>5.57982662803329</v>
      </c>
      <c r="R78">
        <v>3.9412475920986698</v>
      </c>
      <c r="S78">
        <v>0.50802932570108705</v>
      </c>
      <c r="T78">
        <f t="shared" si="9"/>
        <v>0.24203514437012708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1487.2604694072099</v>
      </c>
      <c r="O79">
        <v>1494.86699506479</v>
      </c>
      <c r="P79">
        <v>1467.2155505391499</v>
      </c>
      <c r="Q79">
        <v>20.044918868061401</v>
      </c>
      <c r="R79">
        <v>3.22867898875755</v>
      </c>
      <c r="S79">
        <v>0.52881499312464597</v>
      </c>
      <c r="T79">
        <f t="shared" si="9"/>
        <v>0.22201531070412742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1537.3491107325201</v>
      </c>
      <c r="O80">
        <v>1546.95441696281</v>
      </c>
      <c r="P80">
        <v>1523.59963531582</v>
      </c>
      <c r="Q80">
        <v>13.7494754166962</v>
      </c>
      <c r="R80">
        <v>4.0003504542673696</v>
      </c>
      <c r="S80">
        <v>0.519776762556178</v>
      </c>
      <c r="T80">
        <f t="shared" si="9"/>
        <v>0.23061435778102546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1507.1411202096599</v>
      </c>
      <c r="O81">
        <v>1498.71528300861</v>
      </c>
      <c r="P81">
        <v>1467.3253799274601</v>
      </c>
      <c r="Q81">
        <v>39.815740282205098</v>
      </c>
      <c r="R81">
        <v>3.0251640779509499</v>
      </c>
      <c r="S81">
        <v>0.55704993077647802</v>
      </c>
      <c r="T81">
        <f t="shared" si="9"/>
        <v>0.31030462537807896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1505.69534769609</v>
      </c>
      <c r="O82">
        <v>1514.73257407186</v>
      </c>
      <c r="P82">
        <v>1494.86699506479</v>
      </c>
      <c r="Q82">
        <v>10.8283526312985</v>
      </c>
      <c r="R82">
        <v>3.7311394877078898</v>
      </c>
      <c r="S82">
        <v>0.51557820845130398</v>
      </c>
      <c r="T82">
        <f t="shared" si="9"/>
        <v>0.23466447212724831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1546.95441696281</v>
      </c>
      <c r="O83">
        <v>1554.5115714548299</v>
      </c>
      <c r="P83">
        <v>1498.71528300861</v>
      </c>
      <c r="Q83">
        <v>48.2391339541973</v>
      </c>
      <c r="R83">
        <v>3.50662949752037</v>
      </c>
      <c r="S83">
        <v>0.56897901546943097</v>
      </c>
      <c r="T83">
        <f t="shared" si="9"/>
        <v>0.18577908910570104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1475.75121712851</v>
      </c>
      <c r="O84">
        <v>1466.94060358721</v>
      </c>
      <c r="P84">
        <v>1480.72573871342</v>
      </c>
      <c r="Q84">
        <v>-4.9745215849113702</v>
      </c>
      <c r="R84">
        <v>3.5754343587320401</v>
      </c>
      <c r="S84">
        <v>0.49284157712354498</v>
      </c>
      <c r="T84">
        <f t="shared" si="9"/>
        <v>0.24289282014162314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1459.6090248815699</v>
      </c>
      <c r="O85">
        <v>1451.78695736805</v>
      </c>
      <c r="P85">
        <v>1513.9943290855299</v>
      </c>
      <c r="Q85">
        <v>-54.3853042039621</v>
      </c>
      <c r="R85">
        <v>3.70392594407339</v>
      </c>
      <c r="S85">
        <v>0.42236630168211597</v>
      </c>
      <c r="T85">
        <f t="shared" si="9"/>
        <v>0.17839329279662822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1514.73257407186</v>
      </c>
      <c r="O86">
        <v>1523.2993217375599</v>
      </c>
      <c r="P86">
        <v>1554.5115714548299</v>
      </c>
      <c r="Q86">
        <v>-39.778997382977401</v>
      </c>
      <c r="R86">
        <v>3.07604395173805</v>
      </c>
      <c r="S86">
        <v>0.443002258737974</v>
      </c>
      <c r="T86">
        <f t="shared" si="9"/>
        <v>0.31024648377099878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1485.8297686890201</v>
      </c>
      <c r="O87">
        <v>1493.18432066388</v>
      </c>
      <c r="P87">
        <v>1491.1581285165801</v>
      </c>
      <c r="Q87">
        <v>-5.3283598275622799</v>
      </c>
      <c r="R87">
        <v>2.8973891815870698</v>
      </c>
      <c r="S87">
        <v>0.49233247493301002</v>
      </c>
      <c r="T87">
        <f t="shared" si="9"/>
        <v>0.2577263160076429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1466.94060358721</v>
      </c>
      <c r="O88">
        <v>1458.43238334997</v>
      </c>
      <c r="P88">
        <v>1451.78695736805</v>
      </c>
      <c r="Q88">
        <v>15.153646219155499</v>
      </c>
      <c r="R88">
        <v>3.2611412616872402</v>
      </c>
      <c r="S88">
        <v>0.52179403187451501</v>
      </c>
      <c r="T88">
        <f t="shared" si="9"/>
        <v>0.2722690116998624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1489.53635225471</v>
      </c>
      <c r="O89">
        <v>1481.7195942132</v>
      </c>
      <c r="P89">
        <v>1521.81639659904</v>
      </c>
      <c r="Q89">
        <v>-32.280044344330001</v>
      </c>
      <c r="R89">
        <v>3.4459460651970599</v>
      </c>
      <c r="S89">
        <v>0.45367849023861001</v>
      </c>
      <c r="T89">
        <f t="shared" si="9"/>
        <v>0.20582417250518456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1523.2993217375599</v>
      </c>
      <c r="O90">
        <v>1529.19724855698</v>
      </c>
      <c r="P90">
        <v>1483.8035765417201</v>
      </c>
      <c r="Q90">
        <v>39.495745195836399</v>
      </c>
      <c r="R90">
        <v>2.6602910298915901</v>
      </c>
      <c r="S90">
        <v>0.55659536846549895</v>
      </c>
      <c r="T90">
        <f t="shared" si="9"/>
        <v>0.19660766726624665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1493.18432066388</v>
      </c>
      <c r="O91">
        <v>1500.62874498413</v>
      </c>
      <c r="P91">
        <v>1545.9448237891299</v>
      </c>
      <c r="Q91">
        <v>-52.760503125246302</v>
      </c>
      <c r="R91">
        <v>2.5877891243923399</v>
      </c>
      <c r="S91">
        <v>0.42464984877808998</v>
      </c>
      <c r="T91">
        <f t="shared" si="9"/>
        <v>0.33102779651107472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1458.43238334997</v>
      </c>
      <c r="O92">
        <v>1451.5083453356899</v>
      </c>
      <c r="P92">
        <v>1529.6331546405499</v>
      </c>
      <c r="Q92">
        <v>-71.200771290585607</v>
      </c>
      <c r="R92">
        <v>3.4711777858914599</v>
      </c>
      <c r="S92">
        <v>0.39894459122305898</v>
      </c>
      <c r="T92">
        <f t="shared" si="9"/>
        <v>0.15915678686613363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1481.7195942132</v>
      </c>
      <c r="O93">
        <v>1477.4061952874499</v>
      </c>
      <c r="P93">
        <v>1460.2951776052901</v>
      </c>
      <c r="Q93">
        <v>21.424416607906998</v>
      </c>
      <c r="R93">
        <v>1.6252653496841101</v>
      </c>
      <c r="S93">
        <v>0.53079319344299702</v>
      </c>
      <c r="T93">
        <f t="shared" si="9"/>
        <v>0.28174141420541488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1529.19724855698</v>
      </c>
      <c r="O94">
        <v>1525.72395757191</v>
      </c>
      <c r="P94">
        <v>1451.5083453356899</v>
      </c>
      <c r="Q94">
        <v>77.688903221283894</v>
      </c>
      <c r="R94">
        <v>1.1388278743575</v>
      </c>
      <c r="S94">
        <v>0.60997646146042395</v>
      </c>
      <c r="T94">
        <f t="shared" si="9"/>
        <v>0.37207128353578006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1500.62874498413</v>
      </c>
      <c r="O95">
        <v>1508.5570589029001</v>
      </c>
      <c r="P95">
        <v>1477.4061952874499</v>
      </c>
      <c r="Q95">
        <v>23.222549696683899</v>
      </c>
      <c r="R95">
        <v>3.3981176787263299</v>
      </c>
      <c r="S95">
        <v>0.53337025563260798</v>
      </c>
      <c r="T95">
        <f t="shared" si="9"/>
        <v>0.21774331832837762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1538.50039946888</v>
      </c>
      <c r="O96">
        <v>1544.7297569652401</v>
      </c>
      <c r="P96">
        <v>1464.6085765310499</v>
      </c>
      <c r="Q96">
        <v>73.891822937831193</v>
      </c>
      <c r="R96">
        <v>3.1522222435307201</v>
      </c>
      <c r="S96">
        <v>0.60476406705479002</v>
      </c>
      <c r="T96">
        <f t="shared" si="9"/>
        <v>0.15621144269107051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1477.90564972231</v>
      </c>
      <c r="O97">
        <v>1486.6531084762601</v>
      </c>
      <c r="P97">
        <v>1536.55719265483</v>
      </c>
      <c r="Q97">
        <v>-58.651542932524301</v>
      </c>
      <c r="R97">
        <v>2.99768848428163</v>
      </c>
      <c r="S97">
        <v>0.41638640573778901</v>
      </c>
      <c r="T97">
        <f t="shared" si="9"/>
        <v>0.34060482740765657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1525.72395757191</v>
      </c>
      <c r="O98">
        <v>1532.0822139267</v>
      </c>
      <c r="P98">
        <v>1527.80973390088</v>
      </c>
      <c r="Q98">
        <v>-2.0857763289670901</v>
      </c>
      <c r="R98">
        <v>2.5281255099197302</v>
      </c>
      <c r="S98">
        <v>0.49699836263325697</v>
      </c>
      <c r="T98">
        <f t="shared" si="9"/>
        <v>0.25301064719362437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1508.5570589029001</v>
      </c>
      <c r="O99">
        <v>1516.6231376419901</v>
      </c>
      <c r="P99">
        <v>1454.9816363207599</v>
      </c>
      <c r="Q99">
        <v>53.575422582143098</v>
      </c>
      <c r="R99">
        <v>3.8092090404626</v>
      </c>
      <c r="S99">
        <v>0.57649587337380803</v>
      </c>
      <c r="T99">
        <f t="shared" si="9"/>
        <v>0.17935574526941364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1544.7297569652401</v>
      </c>
      <c r="O100">
        <v>1536.7974671407201</v>
      </c>
      <c r="P100">
        <v>1469.4778813686701</v>
      </c>
      <c r="Q100">
        <v>75.251875596569306</v>
      </c>
      <c r="R100">
        <v>2.6151819849415299</v>
      </c>
      <c r="S100">
        <v>0.60663386870923197</v>
      </c>
      <c r="T100">
        <f t="shared" si="9"/>
        <v>0.36800465066512972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1486.6531084762601</v>
      </c>
      <c r="O101">
        <v>1480.3481938221501</v>
      </c>
      <c r="P101">
        <v>1458.3792190346901</v>
      </c>
      <c r="Q101">
        <v>28.273889441567899</v>
      </c>
      <c r="R101">
        <v>2.3325626468083098</v>
      </c>
      <c r="S101">
        <v>0.54059981306209903</v>
      </c>
      <c r="T101">
        <f t="shared" si="9"/>
        <v>0.29224815788277642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1532.0822139267</v>
      </c>
      <c r="O102">
        <v>1522.8000807616399</v>
      </c>
      <c r="P102">
        <v>1464.6841336887901</v>
      </c>
      <c r="Q102">
        <v>67.398080237914897</v>
      </c>
      <c r="R102">
        <v>3.1158814441369902</v>
      </c>
      <c r="S102">
        <v>0.59579501540578705</v>
      </c>
      <c r="T102">
        <f t="shared" si="9"/>
        <v>0.35497170038238202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1516.6231376419901</v>
      </c>
      <c r="O103">
        <v>1507.1262796518899</v>
      </c>
      <c r="P103">
        <v>1521.45147754609</v>
      </c>
      <c r="Q103">
        <v>-4.8283399040969899</v>
      </c>
      <c r="R103">
        <v>3.8522751229960801</v>
      </c>
      <c r="S103">
        <v>0.49305190760709799</v>
      </c>
      <c r="T103">
        <f t="shared" si="9"/>
        <v>0.2431001835949983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1536.7974671407201</v>
      </c>
      <c r="O104">
        <v>1542.1718258513499</v>
      </c>
      <c r="P104">
        <v>1446.9155575816701</v>
      </c>
      <c r="Q104">
        <v>89.881909559054506</v>
      </c>
      <c r="R104">
        <v>2.8781444904675801</v>
      </c>
      <c r="S104">
        <v>0.62654003449596896</v>
      </c>
      <c r="T104">
        <f t="shared" si="9"/>
        <v>0.13947234583427207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1480.3481938221501</v>
      </c>
      <c r="O105">
        <v>1488.4609416462899</v>
      </c>
      <c r="P105">
        <v>1477.4101711931901</v>
      </c>
      <c r="Q105">
        <v>2.93802262896088</v>
      </c>
      <c r="R105">
        <v>3.2727740583363301</v>
      </c>
      <c r="S105">
        <v>0.50422805366166101</v>
      </c>
      <c r="T105">
        <f t="shared" si="9"/>
        <v>0.24578982277610487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1511.40004038082</v>
      </c>
      <c r="O106">
        <v>1519.69861252943</v>
      </c>
      <c r="P106">
        <v>1507.1262796518899</v>
      </c>
      <c r="Q106">
        <v>4.2737607289334401</v>
      </c>
      <c r="R106">
        <v>3.3607671415189699</v>
      </c>
      <c r="S106">
        <v>0.50615012589920905</v>
      </c>
      <c r="T106">
        <f t="shared" si="9"/>
        <v>0.24388769814936709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1521.0859129256801</v>
      </c>
      <c r="O107">
        <v>1514.21903317294</v>
      </c>
      <c r="P107">
        <v>1500</v>
      </c>
      <c r="Q107">
        <v>21.0859129256764</v>
      </c>
      <c r="R107">
        <v>2.5897710331444102</v>
      </c>
      <c r="S107">
        <v>0.53030786620516801</v>
      </c>
      <c r="T107">
        <f t="shared" si="9"/>
        <v>0.2812264329590784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1493.78902077262</v>
      </c>
      <c r="P108">
        <v>1469.29742336906</v>
      </c>
      <c r="Q108">
        <v>30.702576630941799</v>
      </c>
      <c r="R108">
        <v>2.2831548609144701</v>
      </c>
      <c r="S108">
        <v>0.54406990377281805</v>
      </c>
      <c r="T108">
        <f t="shared" si="9"/>
        <v>0.2960120601913635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1486.9831334269199</v>
      </c>
      <c r="O109">
        <v>1481.6592046834201</v>
      </c>
      <c r="P109">
        <v>1530.9483355361899</v>
      </c>
      <c r="Q109">
        <v>-43.965202109265903</v>
      </c>
      <c r="R109">
        <v>2.4362207686620798</v>
      </c>
      <c r="S109">
        <v>0.43706455605239303</v>
      </c>
      <c r="T109">
        <f t="shared" si="9"/>
        <v>0.19102542615727541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1519.69861252943</v>
      </c>
      <c r="O110">
        <v>1527.1121280858499</v>
      </c>
      <c r="P110">
        <v>1514.21903317294</v>
      </c>
      <c r="Q110">
        <v>5.47957935648492</v>
      </c>
      <c r="R110">
        <v>3.0129205510288402</v>
      </c>
      <c r="S110">
        <v>0.507885094819847</v>
      </c>
      <c r="T110">
        <f t="shared" si="9"/>
        <v>0.24217707990047097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1495.67946407166</v>
      </c>
      <c r="O111">
        <v>1485.5556461829101</v>
      </c>
      <c r="P111">
        <v>1507.32736735355</v>
      </c>
      <c r="Q111">
        <v>-11.647903281887</v>
      </c>
      <c r="R111">
        <v>4.1899439334722999</v>
      </c>
      <c r="S111">
        <v>0.48324359702648001</v>
      </c>
      <c r="T111">
        <f t="shared" si="9"/>
        <v>0.23352437406709101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1493.78902077262</v>
      </c>
      <c r="O112">
        <v>1499.3141301086901</v>
      </c>
      <c r="P112">
        <v>1481.6592046834201</v>
      </c>
      <c r="Q112">
        <v>12.129816089199</v>
      </c>
      <c r="R112">
        <v>2.28995928165847</v>
      </c>
      <c r="S112">
        <v>0.51744911970055096</v>
      </c>
      <c r="T112">
        <f t="shared" si="9"/>
        <v>0.23285535207777319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1490.5667555893999</v>
      </c>
      <c r="O113">
        <v>1492.4765504122099</v>
      </c>
      <c r="P113">
        <v>1520.8464106163999</v>
      </c>
      <c r="Q113">
        <v>-30.279655026999102</v>
      </c>
      <c r="R113">
        <v>0.70282043525330695</v>
      </c>
      <c r="S113">
        <v>0.45653406559865101</v>
      </c>
      <c r="T113">
        <f t="shared" si="9"/>
        <v>0.29535522185473145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1527.1121280858499</v>
      </c>
      <c r="O114">
        <v>1531.23740597131</v>
      </c>
      <c r="P114">
        <v>1517.4511852423</v>
      </c>
      <c r="Q114">
        <v>9.6609428435483604</v>
      </c>
      <c r="R114">
        <v>1.6972946981169901</v>
      </c>
      <c r="S114">
        <v>0.51389963215769097</v>
      </c>
      <c r="T114">
        <f t="shared" si="9"/>
        <v>0.23629356761642814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1485.5556461829101</v>
      </c>
      <c r="O115">
        <v>1478.90151669332</v>
      </c>
      <c r="P115">
        <v>1506.8055176165201</v>
      </c>
      <c r="Q115">
        <v>-21.2498714336059</v>
      </c>
      <c r="R115">
        <v>2.83481926955873</v>
      </c>
      <c r="S115">
        <v>0.46945705223932599</v>
      </c>
      <c r="T115">
        <f t="shared" si="9"/>
        <v>0.22038992389723724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1499.3141301086901</v>
      </c>
      <c r="O116">
        <v>1509.21010708985</v>
      </c>
      <c r="P116">
        <v>1518.9366157935899</v>
      </c>
      <c r="Q116">
        <v>-19.6224856849033</v>
      </c>
      <c r="R116">
        <v>3.7469926621013601</v>
      </c>
      <c r="S116">
        <v>0.47179096018771699</v>
      </c>
      <c r="T116">
        <f t="shared" si="9"/>
        <v>0.27900478973941389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1492.4765504122099</v>
      </c>
      <c r="O117">
        <v>1500.6727581283101</v>
      </c>
      <c r="P117">
        <v>1476.13409534735</v>
      </c>
      <c r="Q117">
        <v>16.342455064858299</v>
      </c>
      <c r="R117">
        <v>3.4401809019790099</v>
      </c>
      <c r="S117">
        <v>0.52350135358359995</v>
      </c>
      <c r="T117">
        <f t="shared" si="9"/>
        <v>0.22705096003666145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1531.23740597131</v>
      </c>
      <c r="O118">
        <v>1522.5409967083101</v>
      </c>
      <c r="P118">
        <v>1509.21010708985</v>
      </c>
      <c r="Q118">
        <v>22.027298881458101</v>
      </c>
      <c r="R118">
        <v>3.2714333798134398</v>
      </c>
      <c r="S118">
        <v>0.53165742678156303</v>
      </c>
      <c r="T118">
        <f t="shared" si="9"/>
        <v>0.28265961945199303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1478.90151669332</v>
      </c>
      <c r="O119">
        <v>1471.00875413982</v>
      </c>
      <c r="P119">
        <v>1500.6727581283101</v>
      </c>
      <c r="Q119">
        <v>-21.771241434989399</v>
      </c>
      <c r="R119">
        <v>3.3678688877185601</v>
      </c>
      <c r="S119">
        <v>0.46870960934871803</v>
      </c>
      <c r="T119">
        <f t="shared" si="9"/>
        <v>0.21968869789582787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1513.45964710611</v>
      </c>
      <c r="O120">
        <v>1515.41155539644</v>
      </c>
      <c r="P120">
        <v>1467.9378876312501</v>
      </c>
      <c r="Q120">
        <v>45.521759474863103</v>
      </c>
      <c r="R120">
        <v>0.89771546484348697</v>
      </c>
      <c r="S120">
        <v>0.565138762387699</v>
      </c>
      <c r="T120">
        <f t="shared" si="9"/>
        <v>0.18910429597770212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1513.3259073568499</v>
      </c>
      <c r="O121">
        <v>1506.3757599790799</v>
      </c>
      <c r="P121">
        <v>1509.04063881243</v>
      </c>
      <c r="Q121">
        <v>4.2852685444140697</v>
      </c>
      <c r="R121">
        <v>2.7461891867155801</v>
      </c>
      <c r="S121">
        <v>0.50616668446456603</v>
      </c>
      <c r="T121">
        <f t="shared" si="9"/>
        <v>0.25620471246185156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1522.5409967083101</v>
      </c>
      <c r="O122">
        <v>1513.89478202499</v>
      </c>
      <c r="P122">
        <v>1515.99078619019</v>
      </c>
      <c r="Q122">
        <v>6.5502105181210499</v>
      </c>
      <c r="R122">
        <v>3.3944969313017501</v>
      </c>
      <c r="S122">
        <v>0.50942539400141695</v>
      </c>
      <c r="T122">
        <f t="shared" si="9"/>
        <v>0.25951423205349888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1471.00875413982</v>
      </c>
      <c r="O123">
        <v>1467.39571342302</v>
      </c>
      <c r="P123">
        <v>1517.9065163528501</v>
      </c>
      <c r="Q123">
        <v>-46.897762213026503</v>
      </c>
      <c r="R123">
        <v>1.6691662015055899</v>
      </c>
      <c r="S123">
        <v>0.43291563339157801</v>
      </c>
      <c r="T123">
        <f t="shared" si="9"/>
        <v>0.18741594563483119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1515.41155539644</v>
      </c>
      <c r="O124">
        <v>1526.37793386213</v>
      </c>
      <c r="P124">
        <v>1508.5655206818101</v>
      </c>
      <c r="Q124">
        <v>6.84603471462583</v>
      </c>
      <c r="R124">
        <v>4.4747118095566103</v>
      </c>
      <c r="S124">
        <v>0.50985096102623995</v>
      </c>
      <c r="T124">
        <f t="shared" si="9"/>
        <v>0.24024608040690054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1506.3757599790799</v>
      </c>
      <c r="O125">
        <v>1510.7497522988499</v>
      </c>
      <c r="P125">
        <v>1465.98597934092</v>
      </c>
      <c r="Q125">
        <v>40.3897806381663</v>
      </c>
      <c r="R125">
        <v>1.9785783186041499</v>
      </c>
      <c r="S125">
        <v>0.55786513188420195</v>
      </c>
      <c r="T125">
        <f t="shared" si="9"/>
        <v>0.19548324160377414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1513.89478202499</v>
      </c>
      <c r="O126">
        <v>1521.2198924023401</v>
      </c>
      <c r="P126">
        <v>1461.6119870211501</v>
      </c>
      <c r="Q126">
        <v>52.282795003834998</v>
      </c>
      <c r="R126">
        <v>3.4445022496130799</v>
      </c>
      <c r="S126">
        <v>0.57467814816066798</v>
      </c>
      <c r="T126">
        <f t="shared" si="9"/>
        <v>0.18089867765203871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1467.39571342302</v>
      </c>
      <c r="O127">
        <v>1459.82464397741</v>
      </c>
      <c r="P127">
        <v>1524.63700087352</v>
      </c>
      <c r="Q127">
        <v>-57.241287450502298</v>
      </c>
      <c r="R127">
        <v>3.6193997479007298</v>
      </c>
      <c r="S127">
        <v>0.41836050024578603</v>
      </c>
      <c r="T127">
        <f t="shared" si="9"/>
        <v>0.17502550816590434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1526.37793386213</v>
      </c>
      <c r="O128">
        <v>1516.49050355805</v>
      </c>
      <c r="P128">
        <v>1521.5195570696501</v>
      </c>
      <c r="Q128">
        <v>4.8583767924819803</v>
      </c>
      <c r="R128">
        <v>3.90043383320875</v>
      </c>
      <c r="S128">
        <v>0.50699131055080204</v>
      </c>
      <c r="T128">
        <f t="shared" si="9"/>
        <v>0.25704018897401981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1510.7497522988499</v>
      </c>
      <c r="O129">
        <v>1517.97196830026</v>
      </c>
      <c r="P129">
        <v>1497.5991422161201</v>
      </c>
      <c r="Q129">
        <v>13.150610082730999</v>
      </c>
      <c r="R129">
        <v>3.0024774270871699</v>
      </c>
      <c r="S129">
        <v>0.51891621657161502</v>
      </c>
      <c r="T129">
        <f t="shared" si="9"/>
        <v>0.23144160667776922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1521.2198924023401</v>
      </c>
      <c r="O130">
        <v>1529.4524439771999</v>
      </c>
      <c r="P130">
        <v>1490.37692621471</v>
      </c>
      <c r="Q130">
        <v>30.8429661876296</v>
      </c>
      <c r="R130">
        <v>3.6129103409098202</v>
      </c>
      <c r="S130">
        <v>0.54427036388693095</v>
      </c>
      <c r="T130">
        <f t="shared" si="9"/>
        <v>0.20768950123175034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1459.82464397741</v>
      </c>
      <c r="O131">
        <v>1452.68657804809</v>
      </c>
      <c r="P131">
        <v>1454.2868766438</v>
      </c>
      <c r="Q131">
        <v>5.53776733360655</v>
      </c>
      <c r="R131">
        <v>2.8104347143403099</v>
      </c>
      <c r="S131">
        <v>0.50796881300254304</v>
      </c>
      <c r="T131">
        <f t="shared" ref="T131:T194" si="10">(S131-G131)^2</f>
        <v>0.25803231498321255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1516.49050355805</v>
      </c>
      <c r="O132">
        <v>1509.5752478647501</v>
      </c>
      <c r="P132">
        <v>1532.20807031912</v>
      </c>
      <c r="Q132">
        <v>-15.71756676107</v>
      </c>
      <c r="R132">
        <v>2.8970730326288101</v>
      </c>
      <c r="S132">
        <v>0.47739602111618201</v>
      </c>
      <c r="T132">
        <f t="shared" si="10"/>
        <v>0.22790696097756211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1517.97196830026</v>
      </c>
      <c r="O133">
        <v>1525.8630673688499</v>
      </c>
      <c r="P133">
        <v>1531.4069873737201</v>
      </c>
      <c r="Q133">
        <v>-13.435019073468499</v>
      </c>
      <c r="R133">
        <v>3.0389834317669702</v>
      </c>
      <c r="S133">
        <v>0.48067508456241498</v>
      </c>
      <c r="T133">
        <f t="shared" si="10"/>
        <v>0.26969836779425477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1529.4524439771999</v>
      </c>
      <c r="O134">
        <v>1518.77943594915</v>
      </c>
      <c r="P134">
        <v>1452.68657804809</v>
      </c>
      <c r="Q134">
        <v>76.765865929113005</v>
      </c>
      <c r="R134">
        <v>3.5067534285939099</v>
      </c>
      <c r="S134">
        <v>0.60871163287527397</v>
      </c>
      <c r="T134">
        <f t="shared" si="10"/>
        <v>0.37052985199768229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1509.5752478647501</v>
      </c>
      <c r="O135">
        <v>1518.7131283404799</v>
      </c>
      <c r="P135">
        <v>1525.8630673688499</v>
      </c>
      <c r="Q135">
        <v>-16.287819504094401</v>
      </c>
      <c r="R135">
        <v>3.4915860497823901</v>
      </c>
      <c r="S135">
        <v>0.47657710018117</v>
      </c>
      <c r="T135">
        <f t="shared" si="10"/>
        <v>0.27397153205475289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1523.5158883051299</v>
      </c>
      <c r="O136">
        <v>1530.7994529469199</v>
      </c>
      <c r="P136">
        <v>1482.14437463985</v>
      </c>
      <c r="Q136">
        <v>41.371513665280403</v>
      </c>
      <c r="R136">
        <v>3.3051418655071498</v>
      </c>
      <c r="S136">
        <v>0.55925857720059302</v>
      </c>
      <c r="T136">
        <f t="shared" si="10"/>
        <v>0.19425300177124563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1461.42494257313</v>
      </c>
      <c r="O137">
        <v>1455.1486312064901</v>
      </c>
      <c r="P137">
        <v>1539.12332601242</v>
      </c>
      <c r="Q137">
        <v>-77.698383439298098</v>
      </c>
      <c r="R137">
        <v>3.2185341025337801</v>
      </c>
      <c r="S137">
        <v>0.39001055553201502</v>
      </c>
      <c r="T137">
        <f t="shared" si="10"/>
        <v>0.15210823342639099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1518.77943594915</v>
      </c>
      <c r="O138">
        <v>1510.68095048841</v>
      </c>
      <c r="P138">
        <v>1518.7131283404799</v>
      </c>
      <c r="Q138">
        <v>6.6307608673469104E-2</v>
      </c>
      <c r="R138">
        <v>3.2387760682989799</v>
      </c>
      <c r="S138">
        <v>0.50009542431839404</v>
      </c>
      <c r="T138">
        <f t="shared" si="10"/>
        <v>0.2500954334241946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1463.35958607614</v>
      </c>
      <c r="O139">
        <v>1458.4950330540701</v>
      </c>
      <c r="P139">
        <v>1516.7251868931301</v>
      </c>
      <c r="Q139">
        <v>-53.365600816989897</v>
      </c>
      <c r="R139">
        <v>2.2956885309175301</v>
      </c>
      <c r="S139">
        <v>0.423799043864443</v>
      </c>
      <c r="T139">
        <f t="shared" si="10"/>
        <v>0.17960562958041609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1530.7994529469199</v>
      </c>
      <c r="O140">
        <v>1526.86073937627</v>
      </c>
      <c r="P140">
        <v>1455.1486312064901</v>
      </c>
      <c r="Q140">
        <v>75.650821740432093</v>
      </c>
      <c r="R140">
        <v>1.2973754780500799</v>
      </c>
      <c r="S140">
        <v>0.60718175073942404</v>
      </c>
      <c r="T140">
        <f t="shared" si="10"/>
        <v>0.36866967843099208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1474.8608099980599</v>
      </c>
      <c r="O141">
        <v>1467.8658077969401</v>
      </c>
      <c r="P141">
        <v>1545.3996373790601</v>
      </c>
      <c r="Q141">
        <v>-70.5388273810008</v>
      </c>
      <c r="R141">
        <v>3.4987375296200001</v>
      </c>
      <c r="S141">
        <v>0.39985864283344402</v>
      </c>
      <c r="T141">
        <f t="shared" si="10"/>
        <v>0.15988693424860376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1510.68095048841</v>
      </c>
      <c r="O142">
        <v>1504.4095543951901</v>
      </c>
      <c r="P142">
        <v>1521.5897399152</v>
      </c>
      <c r="Q142">
        <v>-10.9087894267886</v>
      </c>
      <c r="R142">
        <v>2.58984781975659</v>
      </c>
      <c r="S142">
        <v>0.48430614689977203</v>
      </c>
      <c r="T142">
        <f t="shared" si="10"/>
        <v>0.23455244392490357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1458.4950330540701</v>
      </c>
      <c r="O143">
        <v>1467.87524642466</v>
      </c>
      <c r="P143">
        <v>1526.8116138012199</v>
      </c>
      <c r="Q143">
        <v>-68.3165807471444</v>
      </c>
      <c r="R143">
        <v>3.1420938505676999</v>
      </c>
      <c r="S143">
        <v>0.40293232368638299</v>
      </c>
      <c r="T143">
        <f t="shared" si="10"/>
        <v>0.35648981009854214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1526.86073937627</v>
      </c>
      <c r="O144">
        <v>1534.9251509723999</v>
      </c>
      <c r="P144">
        <v>1552.39463958019</v>
      </c>
      <c r="Q144">
        <v>-25.533900203911099</v>
      </c>
      <c r="R144">
        <v>3.00529487439062</v>
      </c>
      <c r="S144">
        <v>0.46331977837898602</v>
      </c>
      <c r="T144">
        <f t="shared" si="10"/>
        <v>0.28802566027918075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1467.8658077969401</v>
      </c>
      <c r="O145">
        <v>1459.2450936914299</v>
      </c>
      <c r="P145">
        <v>1459.0873447771301</v>
      </c>
      <c r="Q145">
        <v>8.7784630198109408</v>
      </c>
      <c r="R145">
        <v>3.3633244597261198</v>
      </c>
      <c r="S145">
        <v>0.51263053616968901</v>
      </c>
      <c r="T145">
        <f t="shared" si="10"/>
        <v>0.26279006661362281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1504.4095543951901</v>
      </c>
      <c r="O146">
        <v>1514.6822586278399</v>
      </c>
      <c r="P146">
        <v>1534.9251509723999</v>
      </c>
      <c r="Q146">
        <v>-30.515596577204899</v>
      </c>
      <c r="R146">
        <v>3.7780983937883899</v>
      </c>
      <c r="S146">
        <v>0.45619710436668298</v>
      </c>
      <c r="T146">
        <f t="shared" si="10"/>
        <v>0.29572158929918024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1467.87524642466</v>
      </c>
      <c r="O147">
        <v>1457.3653950042799</v>
      </c>
      <c r="P147">
        <v>1459.2450936914299</v>
      </c>
      <c r="Q147">
        <v>8.6301527332286696</v>
      </c>
      <c r="R147">
        <v>4.1020678909246504</v>
      </c>
      <c r="S147">
        <v>0.51241723442111597</v>
      </c>
      <c r="T147">
        <f t="shared" si="10"/>
        <v>0.26257142213178492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1517.43140043063</v>
      </c>
      <c r="O148">
        <v>1524.9468782301899</v>
      </c>
      <c r="P148">
        <v>1467.70805888264</v>
      </c>
      <c r="Q148">
        <v>49.723341547986102</v>
      </c>
      <c r="R148">
        <v>3.5043160725615299</v>
      </c>
      <c r="S148">
        <v>0.57107306282080605</v>
      </c>
      <c r="T148">
        <f t="shared" si="10"/>
        <v>0.1839783174379242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1527.8611360084101</v>
      </c>
      <c r="O149">
        <v>1520.60860223128</v>
      </c>
      <c r="P149">
        <v>1544.33022798406</v>
      </c>
      <c r="Q149">
        <v>-16.469091975652201</v>
      </c>
      <c r="R149">
        <v>3.0452562960296401</v>
      </c>
      <c r="S149">
        <v>0.47631680700129198</v>
      </c>
      <c r="T149">
        <f t="shared" si="10"/>
        <v>0.22687770063190602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1514.6822586278399</v>
      </c>
      <c r="O150">
        <v>1523.6179508723601</v>
      </c>
      <c r="P150">
        <v>1551.5827617611901</v>
      </c>
      <c r="Q150">
        <v>-36.900503133350199</v>
      </c>
      <c r="R150">
        <v>3.2322685280512098</v>
      </c>
      <c r="S150">
        <v>0.44709468492635801</v>
      </c>
      <c r="T150">
        <f t="shared" si="10"/>
        <v>0.30570428743668338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1457.3653950042799</v>
      </c>
      <c r="O151">
        <v>1449.5765038360701</v>
      </c>
      <c r="P151">
        <v>1524.6524467397501</v>
      </c>
      <c r="Q151">
        <v>-67.287051735464303</v>
      </c>
      <c r="R151">
        <v>3.8524642052398499</v>
      </c>
      <c r="S151">
        <v>0.40435891176455602</v>
      </c>
      <c r="T151">
        <f t="shared" si="10"/>
        <v>0.16350612952341601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1524.9468782301899</v>
      </c>
      <c r="O152">
        <v>1531.7933071318701</v>
      </c>
      <c r="P152">
        <v>1469.75494511181</v>
      </c>
      <c r="Q152">
        <v>55.1919331183772</v>
      </c>
      <c r="R152">
        <v>3.25065455171644</v>
      </c>
      <c r="S152">
        <v>0.57876613508060504</v>
      </c>
      <c r="T152">
        <f t="shared" si="10"/>
        <v>0.17743796895493108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1520.60860223128</v>
      </c>
      <c r="O153">
        <v>1527.3562646755599</v>
      </c>
      <c r="P153">
        <v>1460.1925810830801</v>
      </c>
      <c r="Q153">
        <v>60.416021148200997</v>
      </c>
      <c r="R153">
        <v>3.2603684114133</v>
      </c>
      <c r="S153">
        <v>0.58607975585519501</v>
      </c>
      <c r="T153">
        <f t="shared" si="10"/>
        <v>0.17132996851289498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1523.6179508723601</v>
      </c>
      <c r="O154">
        <v>1514.8435938591099</v>
      </c>
      <c r="P154">
        <v>1453.4449186388099</v>
      </c>
      <c r="Q154">
        <v>70.173032233552206</v>
      </c>
      <c r="R154">
        <v>2.9265613832753301</v>
      </c>
      <c r="S154">
        <v>0.59963594567974599</v>
      </c>
      <c r="T154">
        <f t="shared" si="10"/>
        <v>0.35956326735124328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1449.5765038360701</v>
      </c>
      <c r="O155">
        <v>1441.31776023257</v>
      </c>
      <c r="P155">
        <v>1542.6470695166699</v>
      </c>
      <c r="Q155">
        <v>-93.070565680596204</v>
      </c>
      <c r="R155">
        <v>4.4741606126724003</v>
      </c>
      <c r="S155">
        <v>0.36917510650408297</v>
      </c>
      <c r="T155">
        <f t="shared" si="10"/>
        <v>0.13629025926230101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1531.7933071318701</v>
      </c>
      <c r="O156">
        <v>1541.0039142923299</v>
      </c>
      <c r="P156">
        <v>1532.4413379079599</v>
      </c>
      <c r="Q156">
        <v>-0.648030776089627</v>
      </c>
      <c r="R156">
        <v>3.6773838800569698</v>
      </c>
      <c r="S156">
        <v>0.49906740982844799</v>
      </c>
      <c r="T156">
        <f t="shared" si="10"/>
        <v>0.25093345989598009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1527.3562646755599</v>
      </c>
      <c r="O157">
        <v>1533.6178754560101</v>
      </c>
      <c r="P157">
        <v>1462.9085162101201</v>
      </c>
      <c r="Q157">
        <v>64.447748465433705</v>
      </c>
      <c r="R157">
        <v>3.0671500065466302</v>
      </c>
      <c r="S157">
        <v>0.59169843228457197</v>
      </c>
      <c r="T157">
        <f t="shared" si="10"/>
        <v>0.16671017019887627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1507.4217969295601</v>
      </c>
      <c r="O158">
        <v>1514.4841393097499</v>
      </c>
      <c r="P158">
        <v>1441.31776023257</v>
      </c>
      <c r="Q158">
        <v>66.104036696984593</v>
      </c>
      <c r="R158">
        <v>3.4789848731281499</v>
      </c>
      <c r="S158">
        <v>0.593999822491734</v>
      </c>
      <c r="T158">
        <f t="shared" si="10"/>
        <v>0.1648361441367435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1520.5019571461701</v>
      </c>
      <c r="O159">
        <v>1528.0455135774901</v>
      </c>
      <c r="P159">
        <v>1533.6178754560101</v>
      </c>
      <c r="Q159">
        <v>-13.115918309845901</v>
      </c>
      <c r="R159">
        <v>2.90770686961016</v>
      </c>
      <c r="S159">
        <v>0.48113363763300099</v>
      </c>
      <c r="T159">
        <f t="shared" si="10"/>
        <v>0.26922230199596192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1503.45601521102</v>
      </c>
      <c r="P160">
        <v>1456.6469054296599</v>
      </c>
      <c r="Q160">
        <v>43.353094570335102</v>
      </c>
      <c r="R160">
        <v>1.57833531240573</v>
      </c>
      <c r="S160">
        <v>0.56206831541315005</v>
      </c>
      <c r="T160">
        <f t="shared" si="10"/>
        <v>0.19178416036507623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1481.1096378260299</v>
      </c>
      <c r="O161">
        <v>1489.2741560653701</v>
      </c>
      <c r="P161">
        <v>1550.90581312017</v>
      </c>
      <c r="Q161">
        <v>-69.796175294134201</v>
      </c>
      <c r="R161">
        <v>2.7255261012195602</v>
      </c>
      <c r="S161">
        <v>0.40088497147860502</v>
      </c>
      <c r="T161">
        <f t="shared" si="10"/>
        <v>0.3589388174001919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1514.4841393097499</v>
      </c>
      <c r="O162">
        <v>1510.64120572459</v>
      </c>
      <c r="P162">
        <v>1528.0455135774901</v>
      </c>
      <c r="Q162">
        <v>-13.5613742677369</v>
      </c>
      <c r="R162">
        <v>1.59957769796482</v>
      </c>
      <c r="S162">
        <v>0.48049351901473802</v>
      </c>
      <c r="T162">
        <f t="shared" si="10"/>
        <v>0.23087402181516642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1462.98737877292</v>
      </c>
      <c r="O163">
        <v>1469.8052464252</v>
      </c>
      <c r="P163">
        <v>1510.1585402769699</v>
      </c>
      <c r="Q163">
        <v>-47.171161504050801</v>
      </c>
      <c r="R163">
        <v>2.40289681801816</v>
      </c>
      <c r="S163">
        <v>0.43252930370100601</v>
      </c>
      <c r="T163">
        <f t="shared" si="10"/>
        <v>0.32202299115806499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1503.45601521102</v>
      </c>
      <c r="O164">
        <v>1493.23724794593</v>
      </c>
      <c r="P164">
        <v>1489.2741560653701</v>
      </c>
      <c r="Q164">
        <v>14.1818591456527</v>
      </c>
      <c r="R164">
        <v>3.9272891521107698</v>
      </c>
      <c r="S164">
        <v>0.52039800836164196</v>
      </c>
      <c r="T164">
        <f t="shared" si="10"/>
        <v>0.27081408710676358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1474.5873767445401</v>
      </c>
      <c r="O165">
        <v>1465.5098526362999</v>
      </c>
      <c r="P165">
        <v>1517.4371778541199</v>
      </c>
      <c r="Q165">
        <v>-42.849801109584199</v>
      </c>
      <c r="R165">
        <v>4.1388937176243301</v>
      </c>
      <c r="S165">
        <v>0.43864494850778601</v>
      </c>
      <c r="T165">
        <f t="shared" si="10"/>
        <v>0.19240939085139824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1510.64120572459</v>
      </c>
      <c r="O166">
        <v>1502.2483646984899</v>
      </c>
      <c r="P166">
        <v>1503.3406726246999</v>
      </c>
      <c r="Q166">
        <v>7.3005330998901199</v>
      </c>
      <c r="R166">
        <v>3.28805589704247</v>
      </c>
      <c r="S166">
        <v>0.510504765667118</v>
      </c>
      <c r="T166">
        <f t="shared" si="10"/>
        <v>0.26061511576883906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1469.8052464252</v>
      </c>
      <c r="O167">
        <v>1479.9469596923</v>
      </c>
      <c r="P167">
        <v>1531.88844716265</v>
      </c>
      <c r="Q167">
        <v>-62.0832007374499</v>
      </c>
      <c r="R167">
        <v>3.4471823199790799</v>
      </c>
      <c r="S167">
        <v>0.41159403096748698</v>
      </c>
      <c r="T167">
        <f t="shared" si="10"/>
        <v>0.34622158439309059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1493.23724794593</v>
      </c>
      <c r="O168">
        <v>1484.3105753648699</v>
      </c>
      <c r="P168">
        <v>1526.51470196235</v>
      </c>
      <c r="Q168">
        <v>-33.277454016423498</v>
      </c>
      <c r="R168">
        <v>3.94762101397483</v>
      </c>
      <c r="S168">
        <v>0.45225580416455402</v>
      </c>
      <c r="T168">
        <f t="shared" si="10"/>
        <v>0.20453531240052744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1465.5098526362999</v>
      </c>
      <c r="O169">
        <v>1457.87978305754</v>
      </c>
      <c r="P169">
        <v>1499.4929233304599</v>
      </c>
      <c r="Q169">
        <v>-33.983070694160702</v>
      </c>
      <c r="R169">
        <v>3.3817498211926198</v>
      </c>
      <c r="S169">
        <v>0.45124979565023898</v>
      </c>
      <c r="T169">
        <f t="shared" si="10"/>
        <v>0.20362637807438244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1502.2483646984899</v>
      </c>
      <c r="O170">
        <v>1511.01069549882</v>
      </c>
      <c r="P170">
        <v>1484.3105753648699</v>
      </c>
      <c r="Q170">
        <v>17.937789333616799</v>
      </c>
      <c r="R170">
        <v>3.6955615163504199</v>
      </c>
      <c r="S170">
        <v>0.52579164159134395</v>
      </c>
      <c r="T170">
        <f t="shared" si="10"/>
        <v>0.22487356718463239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1479.9469596923</v>
      </c>
      <c r="O171">
        <v>1483.8988633244101</v>
      </c>
      <c r="P171">
        <v>1457.87978305754</v>
      </c>
      <c r="Q171">
        <v>22.067176634758201</v>
      </c>
      <c r="R171">
        <v>1.6878183712719499</v>
      </c>
      <c r="S171">
        <v>0.53171458500797997</v>
      </c>
      <c r="T171">
        <f t="shared" si="10"/>
        <v>0.21929122989424843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1521.7467338955501</v>
      </c>
      <c r="O172">
        <v>1530.9564066247301</v>
      </c>
      <c r="P172">
        <v>1507.1229929092301</v>
      </c>
      <c r="Q172">
        <v>14.623740986323099</v>
      </c>
      <c r="R172">
        <v>3.8456384560405401</v>
      </c>
      <c r="S172">
        <v>0.52103283579806903</v>
      </c>
      <c r="T172">
        <f t="shared" si="10"/>
        <v>0.2294095443836395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1511.7335136508</v>
      </c>
      <c r="O173">
        <v>1522.3995689957601</v>
      </c>
      <c r="P173">
        <v>1535.4413745434099</v>
      </c>
      <c r="Q173">
        <v>-23.707860892616701</v>
      </c>
      <c r="R173">
        <v>3.99428735906959</v>
      </c>
      <c r="S173">
        <v>0.46593450164542</v>
      </c>
      <c r="T173">
        <f t="shared" si="10"/>
        <v>0.28522595653272598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1511.01069549882</v>
      </c>
      <c r="O174">
        <v>1519.99179454611</v>
      </c>
      <c r="P174">
        <v>1524.77531919845</v>
      </c>
      <c r="Q174">
        <v>-13.7646236996291</v>
      </c>
      <c r="R174">
        <v>3.4556077226468598</v>
      </c>
      <c r="S174">
        <v>0.48020147145573</v>
      </c>
      <c r="T174">
        <f t="shared" si="10"/>
        <v>0.27019051027678825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1483.8988633244101</v>
      </c>
      <c r="O175">
        <v>1475.3356630037999</v>
      </c>
      <c r="P175">
        <v>1475.54824456454</v>
      </c>
      <c r="Q175">
        <v>8.3506187598704908</v>
      </c>
      <c r="R175">
        <v>3.34490087015531</v>
      </c>
      <c r="S175">
        <v>0.51201519285728003</v>
      </c>
      <c r="T175">
        <f t="shared" si="10"/>
        <v>0.26215955771667765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1530.9564066247301</v>
      </c>
      <c r="O176">
        <v>1538.08133669943</v>
      </c>
      <c r="P176">
        <v>1453.9278794254301</v>
      </c>
      <c r="Q176">
        <v>77.028527199307305</v>
      </c>
      <c r="R176">
        <v>3.6451339825843601</v>
      </c>
      <c r="S176">
        <v>0.60907170442918601</v>
      </c>
      <c r="T176">
        <f t="shared" si="10"/>
        <v>0.1528249322779017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1522.3995689957601</v>
      </c>
      <c r="O177">
        <v>1513.2413416218001</v>
      </c>
      <c r="P177">
        <v>1497.9133201800501</v>
      </c>
      <c r="Q177">
        <v>24.486248815707999</v>
      </c>
      <c r="R177">
        <v>3.4224828849311999</v>
      </c>
      <c r="S177">
        <v>0.53518031685603795</v>
      </c>
      <c r="T177">
        <f t="shared" si="10"/>
        <v>0.28641797155012916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1519.99179454611</v>
      </c>
      <c r="O178">
        <v>1512.6799477330901</v>
      </c>
      <c r="P178">
        <v>1507.0715475540101</v>
      </c>
      <c r="Q178">
        <v>12.920246992097599</v>
      </c>
      <c r="R178">
        <v>2.81992132637702</v>
      </c>
      <c r="S178">
        <v>0.51858516368035601</v>
      </c>
      <c r="T178">
        <f t="shared" si="10"/>
        <v>0.26893057198938164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1475.3356630037999</v>
      </c>
      <c r="O179">
        <v>1468.3936652590601</v>
      </c>
      <c r="P179">
        <v>1515.7942201511601</v>
      </c>
      <c r="Q179">
        <v>-40.4585571473581</v>
      </c>
      <c r="R179">
        <v>3.1409109693916402</v>
      </c>
      <c r="S179">
        <v>0.44203721865373002</v>
      </c>
      <c r="T179">
        <f t="shared" si="10"/>
        <v>0.19539690267512552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1538.08133669943</v>
      </c>
      <c r="O180">
        <v>1529.2954114577301</v>
      </c>
      <c r="P180">
        <v>1484.1114448851399</v>
      </c>
      <c r="Q180">
        <v>53.969891814286498</v>
      </c>
      <c r="R180">
        <v>3.0451165616581499</v>
      </c>
      <c r="S180">
        <v>0.57705017616214604</v>
      </c>
      <c r="T180">
        <f t="shared" si="10"/>
        <v>0.33298690580876378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1513.2413416218001</v>
      </c>
      <c r="O181">
        <v>1511.99864111069</v>
      </c>
      <c r="P181">
        <v>1446.8029493507299</v>
      </c>
      <c r="Q181">
        <v>66.438392271071095</v>
      </c>
      <c r="R181">
        <v>0.41809115546819198</v>
      </c>
      <c r="S181">
        <v>0.59446390810289396</v>
      </c>
      <c r="T181">
        <f t="shared" si="10"/>
        <v>0.35338733803696593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1512.6799477330901</v>
      </c>
      <c r="O182">
        <v>1517.2436292392599</v>
      </c>
      <c r="P182">
        <v>1448.0456498618501</v>
      </c>
      <c r="Q182">
        <v>64.634297871240094</v>
      </c>
      <c r="R182">
        <v>2.23686765203046</v>
      </c>
      <c r="S182">
        <v>0.59195784318917799</v>
      </c>
      <c r="T182">
        <f t="shared" si="10"/>
        <v>0.16649840173482747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1468.3936652590601</v>
      </c>
      <c r="O183">
        <v>1460.22890686401</v>
      </c>
      <c r="P183">
        <v>1514.38339436704</v>
      </c>
      <c r="Q183">
        <v>-45.989729107980999</v>
      </c>
      <c r="R183">
        <v>3.7608342452483199</v>
      </c>
      <c r="S183">
        <v>0.43419932188509602</v>
      </c>
      <c r="T183">
        <f t="shared" si="10"/>
        <v>0.18852905112547722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1529.2954114577301</v>
      </c>
      <c r="O184">
        <v>1539.40803249434</v>
      </c>
      <c r="P184">
        <v>1522.7362178958999</v>
      </c>
      <c r="Q184">
        <v>6.5591935618288097</v>
      </c>
      <c r="R184">
        <v>4.1228744061690996</v>
      </c>
      <c r="S184">
        <v>0.50943831704033304</v>
      </c>
      <c r="T184">
        <f t="shared" si="10"/>
        <v>0.24065076478822078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1511.99864111069</v>
      </c>
      <c r="O185">
        <v>1500.35735493678</v>
      </c>
      <c r="P185">
        <v>1492.8973701268401</v>
      </c>
      <c r="Q185">
        <v>19.101270983850998</v>
      </c>
      <c r="R185">
        <v>4.4140818276304996</v>
      </c>
      <c r="S185">
        <v>0.52746127636484996</v>
      </c>
      <c r="T185">
        <f t="shared" si="10"/>
        <v>0.27821539806443663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1517.2436292392599</v>
      </c>
      <c r="O186">
        <v>1524.31549145131</v>
      </c>
      <c r="P186">
        <v>1460.22890686401</v>
      </c>
      <c r="Q186">
        <v>57.014722375248503</v>
      </c>
      <c r="R186">
        <v>3.3781875282299301</v>
      </c>
      <c r="S186">
        <v>0.58132210524419503</v>
      </c>
      <c r="T186">
        <f t="shared" si="10"/>
        <v>0.1752911795571529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1539.40803249434</v>
      </c>
      <c r="O187">
        <v>1543.9442582227</v>
      </c>
      <c r="P187">
        <v>1500.35735493678</v>
      </c>
      <c r="Q187">
        <v>39.0506775575573</v>
      </c>
      <c r="R187">
        <v>2.04317456391205</v>
      </c>
      <c r="S187">
        <v>0.55596297952432205</v>
      </c>
      <c r="T187">
        <f t="shared" si="10"/>
        <v>0.19716887555291762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1504.5386563007401</v>
      </c>
      <c r="O188">
        <v>1509.61376292046</v>
      </c>
      <c r="P188">
        <v>1443.48196835567</v>
      </c>
      <c r="Q188">
        <v>61.056687945069797</v>
      </c>
      <c r="R188">
        <v>2.4575248586660599</v>
      </c>
      <c r="S188">
        <v>0.58697413767128104</v>
      </c>
      <c r="T188">
        <f t="shared" si="10"/>
        <v>0.17059036295238192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1522.54815276208</v>
      </c>
      <c r="O189">
        <v>1530.9272619753101</v>
      </c>
      <c r="P189">
        <v>1512.6235968593001</v>
      </c>
      <c r="Q189">
        <v>9.9245559027876897</v>
      </c>
      <c r="R189">
        <v>3.4501716204717301</v>
      </c>
      <c r="S189">
        <v>0.51427870060076297</v>
      </c>
      <c r="T189">
        <f t="shared" si="10"/>
        <v>0.23592518069008325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1524.31549145131</v>
      </c>
      <c r="O190">
        <v>1522.17315856235</v>
      </c>
      <c r="P190">
        <v>1543.9442582227</v>
      </c>
      <c r="Q190">
        <v>-19.628766771388701</v>
      </c>
      <c r="R190">
        <v>0.90818772954331795</v>
      </c>
      <c r="S190">
        <v>0.47178194975864401</v>
      </c>
      <c r="T190">
        <f t="shared" si="10"/>
        <v>0.22257820811806769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1453.1570446519599</v>
      </c>
      <c r="O191">
        <v>1444.0892081818699</v>
      </c>
      <c r="P191">
        <v>1495.82112920843</v>
      </c>
      <c r="Q191">
        <v>-42.664084556464097</v>
      </c>
      <c r="R191">
        <v>4.1319967529445503</v>
      </c>
      <c r="S191">
        <v>0.43890820890098198</v>
      </c>
      <c r="T191">
        <f t="shared" si="10"/>
        <v>0.19264041584066804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1509.61376292046</v>
      </c>
      <c r="O192">
        <v>1501.4174032495</v>
      </c>
      <c r="P192">
        <v>1530.9272619753101</v>
      </c>
      <c r="Q192">
        <v>-21.313499054847401</v>
      </c>
      <c r="R192">
        <v>3.4925251016826402</v>
      </c>
      <c r="S192">
        <v>0.46936582743619598</v>
      </c>
      <c r="T192">
        <f t="shared" si="10"/>
        <v>0.2203042799648649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1438.4068617359501</v>
      </c>
      <c r="O193">
        <v>1429.9698050485699</v>
      </c>
      <c r="P193">
        <v>1504.24448764607</v>
      </c>
      <c r="Q193">
        <v>-65.837625910118703</v>
      </c>
      <c r="R193">
        <v>4.1524005755073201</v>
      </c>
      <c r="S193">
        <v>0.40637007600563202</v>
      </c>
      <c r="T193">
        <f t="shared" si="10"/>
        <v>0.16513663867282313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1522.17315856235</v>
      </c>
      <c r="O194">
        <v>1518.1948017150401</v>
      </c>
      <c r="P194">
        <v>1504.88896567853</v>
      </c>
      <c r="Q194">
        <v>17.284192883828599</v>
      </c>
      <c r="R194">
        <v>1.51598768017338</v>
      </c>
      <c r="S194">
        <v>0.52485345354021995</v>
      </c>
      <c r="T194">
        <f t="shared" si="10"/>
        <v>0.27547114769309583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1444.0892081818699</v>
      </c>
      <c r="O195">
        <v>1458.6605807179101</v>
      </c>
      <c r="P195">
        <v>1546.08659111165</v>
      </c>
      <c r="Q195">
        <v>-101.997382929785</v>
      </c>
      <c r="R195">
        <v>4.5343565190808199</v>
      </c>
      <c r="S195">
        <v>0.35729039061108298</v>
      </c>
      <c r="T195">
        <f t="shared" ref="T195:T258" si="11">(S195-G195)^2</f>
        <v>0.41307564200085439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1501.4174032495</v>
      </c>
      <c r="O196">
        <v>1494.0902906833801</v>
      </c>
      <c r="P196">
        <v>1512.6815443334399</v>
      </c>
      <c r="Q196">
        <v>-11.2641410839394</v>
      </c>
      <c r="R196">
        <v>3.02901369336558</v>
      </c>
      <c r="S196">
        <v>0.48379527515297599</v>
      </c>
      <c r="T196">
        <f t="shared" si="11"/>
        <v>0.23405786826034375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1429.9698050485699</v>
      </c>
      <c r="O197">
        <v>1424.30590699957</v>
      </c>
      <c r="P197">
        <v>1539.1236216462801</v>
      </c>
      <c r="Q197">
        <v>-109.15381659770399</v>
      </c>
      <c r="R197">
        <v>3.2561705720530401</v>
      </c>
      <c r="S197">
        <v>0.34788706080793103</v>
      </c>
      <c r="T197">
        <f t="shared" si="11"/>
        <v>0.1210254070775811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1518.1948017150401</v>
      </c>
      <c r="O198">
        <v>1522.98087347347</v>
      </c>
      <c r="P198">
        <v>1494.0902906833801</v>
      </c>
      <c r="Q198">
        <v>24.104511031656099</v>
      </c>
      <c r="R198">
        <v>2.05690486620776</v>
      </c>
      <c r="S198">
        <v>0.53463362967709105</v>
      </c>
      <c r="T198">
        <f t="shared" si="11"/>
        <v>0.21656585862751884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1458.6605807179101</v>
      </c>
      <c r="O199">
        <v>1467.15614523565</v>
      </c>
      <c r="P199">
        <v>1424.30590699957</v>
      </c>
      <c r="Q199">
        <v>34.354673718339001</v>
      </c>
      <c r="R199">
        <v>3.7697735150788398</v>
      </c>
      <c r="S199">
        <v>0.54927984486303605</v>
      </c>
      <c r="T199">
        <f t="shared" si="11"/>
        <v>0.20314865824668885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1531.5152185756101</v>
      </c>
      <c r="O200">
        <v>1539.3377002167699</v>
      </c>
      <c r="P200">
        <v>1544.78751969528</v>
      </c>
      <c r="Q200">
        <v>-13.2723011196731</v>
      </c>
      <c r="R200">
        <v>3.0139148121612802</v>
      </c>
      <c r="S200">
        <v>0.48090890893177501</v>
      </c>
      <c r="T200">
        <f t="shared" si="11"/>
        <v>0.26945556082640021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1508.8673225258401</v>
      </c>
      <c r="O201">
        <v>1499.7021502305799</v>
      </c>
      <c r="P201">
        <v>1520.00865689956</v>
      </c>
      <c r="Q201">
        <v>-11.141334373716999</v>
      </c>
      <c r="R201">
        <v>3.7874817621582499</v>
      </c>
      <c r="S201">
        <v>0.48397182459524801</v>
      </c>
      <c r="T201">
        <f t="shared" si="11"/>
        <v>0.23422872700205352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1522.98087347347</v>
      </c>
      <c r="O202">
        <v>1513.25941441138</v>
      </c>
      <c r="P202">
        <v>1529.17382919482</v>
      </c>
      <c r="Q202">
        <v>-6.1929557213543402</v>
      </c>
      <c r="R202">
        <v>3.95914699444715</v>
      </c>
      <c r="S202">
        <v>0.49108856406309198</v>
      </c>
      <c r="T202">
        <f t="shared" si="11"/>
        <v>0.24116797775354959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1467.15614523565</v>
      </c>
      <c r="O203">
        <v>1473.5973605532199</v>
      </c>
      <c r="P203">
        <v>1489.30421892495</v>
      </c>
      <c r="Q203">
        <v>-22.148073689301601</v>
      </c>
      <c r="R203">
        <v>2.42228111857583</v>
      </c>
      <c r="S203">
        <v>0.46816946487542599</v>
      </c>
      <c r="T203">
        <f t="shared" si="11"/>
        <v>0.28284371809089076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1539.3377002167699</v>
      </c>
      <c r="O204">
        <v>1545.2381997167099</v>
      </c>
      <c r="P204">
        <v>1415.81034248183</v>
      </c>
      <c r="Q204">
        <v>123.527357734934</v>
      </c>
      <c r="R204">
        <v>3.5830080359957202</v>
      </c>
      <c r="S204">
        <v>0.67063989582664496</v>
      </c>
      <c r="T204">
        <f t="shared" si="11"/>
        <v>0.10847807822108328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1499.7021502305799</v>
      </c>
      <c r="O205">
        <v>1492.2341234775699</v>
      </c>
      <c r="P205">
        <v>1536.96503805412</v>
      </c>
      <c r="Q205">
        <v>-37.262887823546002</v>
      </c>
      <c r="R205">
        <v>3.34454850182403</v>
      </c>
      <c r="S205">
        <v>0.446579067335029</v>
      </c>
      <c r="T205">
        <f t="shared" si="11"/>
        <v>0.19943286338182437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1513.25941441138</v>
      </c>
      <c r="O206">
        <v>1504.6660916099499</v>
      </c>
      <c r="P206">
        <v>1544.43306480713</v>
      </c>
      <c r="Q206">
        <v>-31.173650395749299</v>
      </c>
      <c r="R206">
        <v>3.77514814715654</v>
      </c>
      <c r="S206">
        <v>0.45525751395518099</v>
      </c>
      <c r="T206">
        <f t="shared" si="11"/>
        <v>0.2072594040126518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1473.5973605532199</v>
      </c>
      <c r="O207">
        <v>1465.3755732792699</v>
      </c>
      <c r="P207">
        <v>1538.8952882569099</v>
      </c>
      <c r="Q207">
        <v>-65.297927703695194</v>
      </c>
      <c r="R207">
        <v>4.0390019659206802</v>
      </c>
      <c r="S207">
        <v>0.40711974608199297</v>
      </c>
      <c r="T207">
        <f t="shared" si="11"/>
        <v>0.16574648764986644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1545.2381997167099</v>
      </c>
      <c r="O208">
        <v>1554.3000063385</v>
      </c>
      <c r="P208">
        <v>1482.8630036073801</v>
      </c>
      <c r="Q208">
        <v>62.375196109337402</v>
      </c>
      <c r="R208">
        <v>4.4076326959762397</v>
      </c>
      <c r="S208">
        <v>0.58881298661477</v>
      </c>
      <c r="T208">
        <f t="shared" si="11"/>
        <v>0.16907475997666532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1492.2341234775699</v>
      </c>
      <c r="O209">
        <v>1495.0155715122501</v>
      </c>
      <c r="P209">
        <v>1409.90984298188</v>
      </c>
      <c r="Q209">
        <v>82.324280495686693</v>
      </c>
      <c r="R209">
        <v>1.44982476906794</v>
      </c>
      <c r="S209">
        <v>0.61630562616626605</v>
      </c>
      <c r="T209">
        <f t="shared" si="11"/>
        <v>0.14722137251166117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1502.33304580497</v>
      </c>
      <c r="O210">
        <v>1509.1275955383601</v>
      </c>
      <c r="P210">
        <v>1465.3755732792699</v>
      </c>
      <c r="Q210">
        <v>36.957472525706898</v>
      </c>
      <c r="R210">
        <v>3.0399743763166902</v>
      </c>
      <c r="S210">
        <v>0.55298638131131495</v>
      </c>
      <c r="T210">
        <f t="shared" si="11"/>
        <v>0.19982117529315313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1527.1500031692501</v>
      </c>
      <c r="O211">
        <v>1520.74935128281</v>
      </c>
      <c r="P211">
        <v>1547.1170755308599</v>
      </c>
      <c r="Q211">
        <v>-19.9670723616141</v>
      </c>
      <c r="R211">
        <v>2.71618805869082</v>
      </c>
      <c r="S211">
        <v>0.47129666636742501</v>
      </c>
      <c r="T211">
        <f t="shared" si="11"/>
        <v>0.22212054772904791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1497.50778575613</v>
      </c>
      <c r="O212">
        <v>1490.1257721807899</v>
      </c>
      <c r="P212">
        <v>1553.0263876085701</v>
      </c>
      <c r="Q212">
        <v>-55.518601852439403</v>
      </c>
      <c r="R212">
        <v>3.50876599589771</v>
      </c>
      <c r="S212">
        <v>0.42077548539666498</v>
      </c>
      <c r="T212">
        <f t="shared" si="11"/>
        <v>0.17705200911079902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1486.9005984927901</v>
      </c>
      <c r="O213">
        <v>1475.3773162653499</v>
      </c>
      <c r="P213">
        <v>1407.1283949471999</v>
      </c>
      <c r="Q213">
        <v>79.7722035455906</v>
      </c>
      <c r="R213">
        <v>3.76070442330863</v>
      </c>
      <c r="S213">
        <v>0.61282573318030498</v>
      </c>
      <c r="T213">
        <f t="shared" si="11"/>
        <v>0.37555537924797833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1509.1275955383601</v>
      </c>
      <c r="O214">
        <v>1515.6877076639801</v>
      </c>
      <c r="P214">
        <v>1520.74935128281</v>
      </c>
      <c r="Q214">
        <v>-11.621755744446499</v>
      </c>
      <c r="R214">
        <v>2.5391419568642299</v>
      </c>
      <c r="S214">
        <v>0.48328118419060501</v>
      </c>
      <c r="T214">
        <f t="shared" si="11"/>
        <v>0.26699833461146344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1475.5199748345999</v>
      </c>
      <c r="O215">
        <v>1485.09362786426</v>
      </c>
      <c r="P215">
        <v>1490.1257721807899</v>
      </c>
      <c r="Q215">
        <v>-14.605797346188</v>
      </c>
      <c r="R215">
        <v>3.6750569398844899</v>
      </c>
      <c r="S215">
        <v>0.47899294153755301</v>
      </c>
      <c r="T215">
        <f t="shared" si="11"/>
        <v>0.27144835496769165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1475.3773162653499</v>
      </c>
      <c r="O216">
        <v>1468.11712174646</v>
      </c>
      <c r="P216">
        <v>1531.1210151458499</v>
      </c>
      <c r="Q216">
        <v>-55.743698880495003</v>
      </c>
      <c r="R216">
        <v>3.4534555130302498</v>
      </c>
      <c r="S216">
        <v>0.42045971007885302</v>
      </c>
      <c r="T216">
        <f t="shared" si="11"/>
        <v>0.17678636779959314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1463.2412346640001</v>
      </c>
      <c r="O217">
        <v>1470.69140093635</v>
      </c>
      <c r="P217">
        <v>1534.5779292733</v>
      </c>
      <c r="Q217">
        <v>-71.336694609298505</v>
      </c>
      <c r="R217">
        <v>2.4782545867149999</v>
      </c>
      <c r="S217">
        <v>0.39875698709176099</v>
      </c>
      <c r="T217">
        <f t="shared" si="11"/>
        <v>0.36149316057097686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1515.6877076639801</v>
      </c>
      <c r="O218">
        <v>1521.4466767010999</v>
      </c>
      <c r="P218">
        <v>1480.55211915113</v>
      </c>
      <c r="Q218">
        <v>35.135588512844201</v>
      </c>
      <c r="R218">
        <v>2.5617762686993899</v>
      </c>
      <c r="S218">
        <v>0.550392506364767</v>
      </c>
      <c r="T218">
        <f t="shared" si="11"/>
        <v>0.20214689833295607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1485.09362786426</v>
      </c>
      <c r="O219">
        <v>1476.2240562781201</v>
      </c>
      <c r="P219">
        <v>1470.69140093635</v>
      </c>
      <c r="Q219">
        <v>14.402226927908901</v>
      </c>
      <c r="R219">
        <v>3.4066920597631398</v>
      </c>
      <c r="S219">
        <v>0.52071460704639905</v>
      </c>
      <c r="T219">
        <f t="shared" si="11"/>
        <v>0.2711437019914858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1514.1892391572001</v>
      </c>
      <c r="O220">
        <v>1506.0009402186599</v>
      </c>
      <c r="P220">
        <v>1468.11712174646</v>
      </c>
      <c r="Q220">
        <v>46.072117410739601</v>
      </c>
      <c r="R220">
        <v>2.89381525134019</v>
      </c>
      <c r="S220">
        <v>0.56591718733554497</v>
      </c>
      <c r="T220">
        <f t="shared" si="11"/>
        <v>0.32026226292177429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1527.1277630009499</v>
      </c>
      <c r="O221">
        <v>1519.6343340911601</v>
      </c>
      <c r="P221">
        <v>1538.38120966474</v>
      </c>
      <c r="Q221">
        <v>-11.253446663795099</v>
      </c>
      <c r="R221">
        <v>3.0976700977435598</v>
      </c>
      <c r="S221">
        <v>0.48381064951029501</v>
      </c>
      <c r="T221">
        <f t="shared" si="11"/>
        <v>0.23407274457957353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1521.4466767010999</v>
      </c>
      <c r="O222">
        <v>1516.5333542547401</v>
      </c>
      <c r="P222">
        <v>1476.3054206849899</v>
      </c>
      <c r="Q222">
        <v>45.141256016106603</v>
      </c>
      <c r="R222">
        <v>1.7404601639877</v>
      </c>
      <c r="S222">
        <v>0.56460039109456805</v>
      </c>
      <c r="T222">
        <f t="shared" si="11"/>
        <v>0.3187736016241392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1476.2240562781201</v>
      </c>
      <c r="O223">
        <v>1471.8477946377</v>
      </c>
      <c r="P223">
        <v>1545.8746385745301</v>
      </c>
      <c r="Q223">
        <v>-69.650582296410704</v>
      </c>
      <c r="R223">
        <v>2.18220460698539</v>
      </c>
      <c r="S223">
        <v>0.40108628003157398</v>
      </c>
      <c r="T223">
        <f t="shared" si="11"/>
        <v>0.16087020402956617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1506.0009402186599</v>
      </c>
      <c r="O224">
        <v>1509.62506071907</v>
      </c>
      <c r="P224">
        <v>1519.6343340911601</v>
      </c>
      <c r="Q224">
        <v>-13.6333938724958</v>
      </c>
      <c r="R224">
        <v>1.3949387929344801</v>
      </c>
      <c r="S224">
        <v>0.48039003305856098</v>
      </c>
      <c r="T224">
        <f t="shared" si="11"/>
        <v>0.26999451774488337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1474.7931501140099</v>
      </c>
      <c r="O225">
        <v>1484.4613470639999</v>
      </c>
      <c r="P225">
        <v>1479.5609725224899</v>
      </c>
      <c r="Q225">
        <v>-4.7678224084743297</v>
      </c>
      <c r="R225">
        <v>3.8149301759428802</v>
      </c>
      <c r="S225">
        <v>0.49313898267628797</v>
      </c>
      <c r="T225">
        <f t="shared" si="11"/>
        <v>0.25690809088242833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1516.5333542547401</v>
      </c>
      <c r="O226">
        <v>1505.5782059011699</v>
      </c>
      <c r="P226">
        <v>1469.8927755725001</v>
      </c>
      <c r="Q226">
        <v>46.6405786822381</v>
      </c>
      <c r="R226">
        <v>3.8661530965069901</v>
      </c>
      <c r="S226">
        <v>0.56672087628734402</v>
      </c>
      <c r="T226">
        <f t="shared" si="11"/>
        <v>0.32117255161989511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1471.8477946377</v>
      </c>
      <c r="O227">
        <v>1483.3904580569699</v>
      </c>
      <c r="P227">
        <v>1509.62506071907</v>
      </c>
      <c r="Q227">
        <v>-37.777266081368197</v>
      </c>
      <c r="R227">
        <v>4.1658788873078203</v>
      </c>
      <c r="S227">
        <v>0.445847383876951</v>
      </c>
      <c r="T227">
        <f t="shared" si="11"/>
        <v>0.30708512195601934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1484.4613470639999</v>
      </c>
      <c r="O228">
        <v>1477.95807561324</v>
      </c>
      <c r="P228">
        <v>1550.25090021495</v>
      </c>
      <c r="Q228">
        <v>-65.789553150948194</v>
      </c>
      <c r="R228">
        <v>3.20013881921472</v>
      </c>
      <c r="S228">
        <v>0.40643683403403902</v>
      </c>
      <c r="T228">
        <f t="shared" si="11"/>
        <v>0.16519090005961298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1481.21874313135</v>
      </c>
      <c r="O229">
        <v>1490.72063969135</v>
      </c>
      <c r="P229">
        <v>1516.01021359075</v>
      </c>
      <c r="Q229">
        <v>-34.7914704593938</v>
      </c>
      <c r="R229">
        <v>3.4558492346436198</v>
      </c>
      <c r="S229">
        <v>0.45009773778621298</v>
      </c>
      <c r="T229">
        <f t="shared" si="11"/>
        <v>0.30239249798784057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1505.5782059011699</v>
      </c>
      <c r="O230">
        <v>1514.14901988221</v>
      </c>
      <c r="P230">
        <v>1506.50831703074</v>
      </c>
      <c r="Q230">
        <v>-0.930111129572879</v>
      </c>
      <c r="R230">
        <v>3.4191722336808499</v>
      </c>
      <c r="S230">
        <v>0.49866146568402298</v>
      </c>
      <c r="T230">
        <f t="shared" si="11"/>
        <v>0.25134032599009215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1483.3904580569699</v>
      </c>
      <c r="O231">
        <v>1493.81233817013</v>
      </c>
      <c r="P231">
        <v>1490.72063969135</v>
      </c>
      <c r="Q231">
        <v>-7.3301816343846404</v>
      </c>
      <c r="R231">
        <v>4.0826296710718504</v>
      </c>
      <c r="S231">
        <v>0.489452585572004</v>
      </c>
      <c r="T231">
        <f t="shared" si="11"/>
        <v>0.26065866237911189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1498.0823972998</v>
      </c>
      <c r="O232">
        <v>1504.4795328928101</v>
      </c>
      <c r="P232">
        <v>1477.95807561324</v>
      </c>
      <c r="Q232">
        <v>20.124321686558901</v>
      </c>
      <c r="R232">
        <v>2.7159956736363098</v>
      </c>
      <c r="S232">
        <v>0.52892888194929999</v>
      </c>
      <c r="T232">
        <f t="shared" si="11"/>
        <v>0.22190799826153654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1480.8479239260701</v>
      </c>
      <c r="O233">
        <v>1474.07691322351</v>
      </c>
      <c r="P233">
        <v>1556.7541716656999</v>
      </c>
      <c r="Q233">
        <v>-75.906247739635106</v>
      </c>
      <c r="R233">
        <v>3.45048129291721</v>
      </c>
      <c r="S233">
        <v>0.39246760829888</v>
      </c>
      <c r="T233">
        <f t="shared" si="11"/>
        <v>0.15403082356384309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1514.14901988221</v>
      </c>
      <c r="O234">
        <v>1507.6579791114</v>
      </c>
      <c r="P234">
        <v>1563.5251823682599</v>
      </c>
      <c r="Q234">
        <v>-49.376162486050802</v>
      </c>
      <c r="R234">
        <v>3.02319083433003</v>
      </c>
      <c r="S234">
        <v>0.42941654209186902</v>
      </c>
      <c r="T234">
        <f t="shared" si="11"/>
        <v>0.18439856662213791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1493.81233817013</v>
      </c>
      <c r="O235">
        <v>1503.57028240981</v>
      </c>
      <c r="P235">
        <v>1497.9375030497099</v>
      </c>
      <c r="Q235">
        <v>-4.1251648795744096</v>
      </c>
      <c r="R235">
        <v>3.8573804792009501</v>
      </c>
      <c r="S235">
        <v>0.49406368947565898</v>
      </c>
      <c r="T235">
        <f t="shared" si="11"/>
        <v>0.25597155030698249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1504.4795328928101</v>
      </c>
      <c r="O236">
        <v>1496.8374519486199</v>
      </c>
      <c r="P236">
        <v>1474.07691322351</v>
      </c>
      <c r="Q236">
        <v>30.402619669294801</v>
      </c>
      <c r="R236">
        <v>2.8114410739184099</v>
      </c>
      <c r="S236">
        <v>0.54364155202014897</v>
      </c>
      <c r="T236">
        <f t="shared" si="11"/>
        <v>0.29554613708287636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1471.56094002024</v>
      </c>
      <c r="O237">
        <v>1481.17826299271</v>
      </c>
      <c r="P237">
        <v>1480.2987595781899</v>
      </c>
      <c r="Q237">
        <v>-8.7378195579492495</v>
      </c>
      <c r="R237">
        <v>3.7525738515528002</v>
      </c>
      <c r="S237">
        <v>0.48742791732200702</v>
      </c>
      <c r="T237">
        <f t="shared" si="11"/>
        <v>0.2627301399408552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1507.6579791114</v>
      </c>
      <c r="O238">
        <v>1497.21984259804</v>
      </c>
      <c r="P238">
        <v>1503.57028240981</v>
      </c>
      <c r="Q238">
        <v>4.0876967015890404</v>
      </c>
      <c r="R238">
        <v>4.1267047736723699</v>
      </c>
      <c r="S238">
        <v>0.50588239701362703</v>
      </c>
      <c r="T238">
        <f t="shared" si="11"/>
        <v>0.25591699960825298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1496.8374519486199</v>
      </c>
      <c r="O239">
        <v>1490.55414417985</v>
      </c>
      <c r="P239">
        <v>1570.01622313907</v>
      </c>
      <c r="Q239">
        <v>-73.178771190452807</v>
      </c>
      <c r="R239">
        <v>3.1716460244818698</v>
      </c>
      <c r="S239">
        <v>0.39621746690946602</v>
      </c>
      <c r="T239">
        <f t="shared" si="11"/>
        <v>0.1569882810841538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1481.17826299271</v>
      </c>
      <c r="O240">
        <v>1492.86950178296</v>
      </c>
      <c r="P240">
        <v>1488.1795588100299</v>
      </c>
      <c r="Q240">
        <v>-7.0012958173217603</v>
      </c>
      <c r="R240">
        <v>4.5841315816488697</v>
      </c>
      <c r="S240">
        <v>0.48992568899845101</v>
      </c>
      <c r="T240">
        <f t="shared" si="11"/>
        <v>0.26017580274370494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1470.6814366057199</v>
      </c>
      <c r="O241">
        <v>1475.10082754672</v>
      </c>
      <c r="P241">
        <v>1481.7189941677</v>
      </c>
      <c r="Q241">
        <v>-11.0375575619803</v>
      </c>
      <c r="R241">
        <v>1.71334406210614</v>
      </c>
      <c r="S241">
        <v>0.48412101938642199</v>
      </c>
      <c r="T241">
        <f t="shared" si="11"/>
        <v>0.26613112263890432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1497.21984259804</v>
      </c>
      <c r="O242">
        <v>1486.1517826551201</v>
      </c>
      <c r="P242">
        <v>1490.55414417985</v>
      </c>
      <c r="Q242">
        <v>6.6656984181874996</v>
      </c>
      <c r="R242">
        <v>4.3438947458938202</v>
      </c>
      <c r="S242">
        <v>0.50959153434276006</v>
      </c>
      <c r="T242">
        <f t="shared" si="11"/>
        <v>0.25968353187380838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1514.00841892318</v>
      </c>
      <c r="O243">
        <v>1521.3997256155401</v>
      </c>
      <c r="P243">
        <v>1492.86950178296</v>
      </c>
      <c r="Q243">
        <v>21.138917140217501</v>
      </c>
      <c r="R243">
        <v>3.1478078083326402</v>
      </c>
      <c r="S243">
        <v>0.53038386442807095</v>
      </c>
      <c r="T243">
        <f t="shared" si="11"/>
        <v>0.22053931478951244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1475.10082754672</v>
      </c>
      <c r="O244">
        <v>1487.9396413030299</v>
      </c>
      <c r="P244">
        <v>1576.2995309078401</v>
      </c>
      <c r="Q244">
        <v>-101.198703361116</v>
      </c>
      <c r="R244">
        <v>4.0017924186323297</v>
      </c>
      <c r="S244">
        <v>0.358346839954234</v>
      </c>
      <c r="T244">
        <f t="shared" si="11"/>
        <v>0.41171877779671739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1477.2996032267099</v>
      </c>
      <c r="O245">
        <v>1467.1210387911599</v>
      </c>
      <c r="P245">
        <v>1476.4883200197801</v>
      </c>
      <c r="Q245">
        <v>0.81128320692550904</v>
      </c>
      <c r="R245">
        <v>4.0619409125691002</v>
      </c>
      <c r="S245">
        <v>0.50116752826455402</v>
      </c>
      <c r="T245">
        <f t="shared" si="11"/>
        <v>0.25116889138680254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1486.1517826551201</v>
      </c>
      <c r="O246">
        <v>1477.0705832532699</v>
      </c>
      <c r="P246">
        <v>1485.4781950905999</v>
      </c>
      <c r="Q246">
        <v>0.67358756452131296</v>
      </c>
      <c r="R246">
        <v>3.6254509596500899</v>
      </c>
      <c r="S246">
        <v>0.50096936921352997</v>
      </c>
      <c r="T246">
        <f t="shared" si="11"/>
        <v>0.25097030889020211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1521.3997256155401</v>
      </c>
      <c r="O247">
        <v>1521.3997256155401</v>
      </c>
      <c r="P247">
        <v>1467.1210387911599</v>
      </c>
      <c r="Q247">
        <v>54.278686824376599</v>
      </c>
      <c r="R247">
        <v>0</v>
      </c>
      <c r="S247">
        <v>0.57748395544408904</v>
      </c>
      <c r="T247">
        <f t="shared" si="11"/>
        <v>0.17851980790717253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1501.62220412276</v>
      </c>
      <c r="O248">
        <v>1497.41406379809</v>
      </c>
      <c r="P248">
        <v>1487.9396413030299</v>
      </c>
      <c r="Q248">
        <v>13.682562819730499</v>
      </c>
      <c r="R248">
        <v>1.6195102079602901</v>
      </c>
      <c r="S248">
        <v>0.519680617508961</v>
      </c>
      <c r="T248">
        <f t="shared" si="11"/>
        <v>0.27006794421449504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1486.6668844553201</v>
      </c>
      <c r="O249">
        <v>1480.40218510001</v>
      </c>
      <c r="P249">
        <v>1563.4607171515199</v>
      </c>
      <c r="Q249">
        <v>-76.793832696200099</v>
      </c>
      <c r="R249">
        <v>3.2024020381525902</v>
      </c>
      <c r="S249">
        <v>0.391250022993756</v>
      </c>
      <c r="T249">
        <f t="shared" si="11"/>
        <v>0.15307658049261461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1477.0705832532699</v>
      </c>
      <c r="O250">
        <v>1467.77835380294</v>
      </c>
      <c r="P250">
        <v>1492.1477816277099</v>
      </c>
      <c r="Q250">
        <v>-15.0771983744437</v>
      </c>
      <c r="R250">
        <v>3.88539533441898</v>
      </c>
      <c r="S250">
        <v>0.47831577744516901</v>
      </c>
      <c r="T250">
        <f t="shared" si="11"/>
        <v>0.22878598295297645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1521.3997256155401</v>
      </c>
      <c r="O251">
        <v>1515.19230321442</v>
      </c>
      <c r="P251">
        <v>1569.72541650684</v>
      </c>
      <c r="Q251">
        <v>-48.325690891299502</v>
      </c>
      <c r="R251">
        <v>2.8811509739935399</v>
      </c>
      <c r="S251">
        <v>0.43089879406873599</v>
      </c>
      <c r="T251">
        <f t="shared" si="11"/>
        <v>0.18567377072989094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1497.41406379809</v>
      </c>
      <c r="O252">
        <v>1501.8304736463499</v>
      </c>
      <c r="P252">
        <v>1480.40218510001</v>
      </c>
      <c r="Q252">
        <v>17.011878698078799</v>
      </c>
      <c r="R252">
        <v>1.8574392084907301</v>
      </c>
      <c r="S252">
        <v>0.52446251505071795</v>
      </c>
      <c r="T252">
        <f t="shared" si="11"/>
        <v>0.22613589959188865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1494.5593944924501</v>
      </c>
      <c r="O253">
        <v>1504.63775590726</v>
      </c>
      <c r="P253">
        <v>1467.1210387911599</v>
      </c>
      <c r="Q253">
        <v>27.438355701288199</v>
      </c>
      <c r="R253">
        <v>4.37623646576127</v>
      </c>
      <c r="S253">
        <v>0.53940508043116098</v>
      </c>
      <c r="T253">
        <f t="shared" si="11"/>
        <v>0.21214767993262529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1467.77835380294</v>
      </c>
      <c r="O254">
        <v>1476.2804435917801</v>
      </c>
      <c r="P254">
        <v>1457.04267737635</v>
      </c>
      <c r="Q254">
        <v>10.735676426589899</v>
      </c>
      <c r="R254">
        <v>3.5092359692206601</v>
      </c>
      <c r="S254">
        <v>0.51544496503442305</v>
      </c>
      <c r="T254">
        <f t="shared" si="11"/>
        <v>0.23479358191049149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1515.19230321442</v>
      </c>
      <c r="O255">
        <v>1519.6647670928701</v>
      </c>
      <c r="P255">
        <v>1501.8304736463499</v>
      </c>
      <c r="Q255">
        <v>13.3618295680683</v>
      </c>
      <c r="R255">
        <v>1.8605023065691499</v>
      </c>
      <c r="S255">
        <v>0.51921974375799496</v>
      </c>
      <c r="T255">
        <f t="shared" si="11"/>
        <v>0.23114965479212804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1504.63775590726</v>
      </c>
      <c r="O256">
        <v>1497.4650697188399</v>
      </c>
      <c r="P256">
        <v>1575.9328389079601</v>
      </c>
      <c r="Q256">
        <v>-71.295083000699194</v>
      </c>
      <c r="R256">
        <v>3.59700446141765</v>
      </c>
      <c r="S256">
        <v>0.39881441712674498</v>
      </c>
      <c r="T256">
        <f t="shared" si="11"/>
        <v>0.15905293930814535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1501.44001107803</v>
      </c>
      <c r="O257">
        <v>1509.1925181044901</v>
      </c>
      <c r="P257">
        <v>1475.9857752517501</v>
      </c>
      <c r="Q257">
        <v>25.454235826278602</v>
      </c>
      <c r="R257">
        <v>3.3456803826820698</v>
      </c>
      <c r="S257">
        <v>0.53656619044767295</v>
      </c>
      <c r="T257">
        <f t="shared" si="11"/>
        <v>0.21477089583618253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1476.2804435917801</v>
      </c>
      <c r="O258">
        <v>1471.4749951383301</v>
      </c>
      <c r="P258">
        <v>1468.2332682253</v>
      </c>
      <c r="Q258">
        <v>8.0471753664853605</v>
      </c>
      <c r="R258">
        <v>1.87867400379477</v>
      </c>
      <c r="S258">
        <v>0.51157874583273499</v>
      </c>
      <c r="T258">
        <f t="shared" si="11"/>
        <v>0.26171281318779405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1519.6647670928701</v>
      </c>
      <c r="O259">
        <v>1526.0332924842</v>
      </c>
      <c r="P259">
        <v>1509.1925181044901</v>
      </c>
      <c r="Q259">
        <v>10.4722489883886</v>
      </c>
      <c r="R259">
        <v>2.6265546323011399</v>
      </c>
      <c r="S259">
        <v>0.51506621541369002</v>
      </c>
      <c r="T259">
        <f t="shared" ref="T259:T322" si="12">(S259-G259)^2</f>
        <v>0.23516077543320169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1497.3580097678901</v>
      </c>
      <c r="O260">
        <v>1503.5724930799099</v>
      </c>
      <c r="P260">
        <v>1497.4650697188399</v>
      </c>
      <c r="Q260">
        <v>-0.107059950949406</v>
      </c>
      <c r="R260">
        <v>2.4850275802111099</v>
      </c>
      <c r="S260">
        <v>0.49984592835043101</v>
      </c>
      <c r="T260">
        <f t="shared" si="12"/>
        <v>0.25015409538764211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1448.5405875875099</v>
      </c>
      <c r="O261">
        <v>1444.3734404465199</v>
      </c>
      <c r="P261">
        <v>1583.10552509637</v>
      </c>
      <c r="Q261">
        <v>-134.56493750885599</v>
      </c>
      <c r="R261">
        <v>2.6417739506425599</v>
      </c>
      <c r="S261">
        <v>0.315480977468303</v>
      </c>
      <c r="T261">
        <f t="shared" si="12"/>
        <v>9.9528247144355902E-2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1485.73749756917</v>
      </c>
      <c r="O262">
        <v>1494.7055547186201</v>
      </c>
      <c r="P262">
        <v>1526.0332924842</v>
      </c>
      <c r="Q262">
        <v>-40.295794915029099</v>
      </c>
      <c r="R262">
        <v>3.2159037844985798</v>
      </c>
      <c r="S262">
        <v>0.44226831706370601</v>
      </c>
      <c r="T262">
        <f t="shared" si="12"/>
        <v>0.31106463015095071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1501.7862465399601</v>
      </c>
      <c r="O263">
        <v>1496.10084207928</v>
      </c>
      <c r="P263">
        <v>1587.27267223736</v>
      </c>
      <c r="Q263">
        <v>-85.486425697406304</v>
      </c>
      <c r="R263">
        <v>2.9970572580288501</v>
      </c>
      <c r="S263">
        <v>0.37939912195167502</v>
      </c>
      <c r="T263">
        <f t="shared" si="12"/>
        <v>0.14394369373770197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1495.6252932034099</v>
      </c>
      <c r="O264">
        <v>1504.2649130622499</v>
      </c>
      <c r="P264">
        <v>1444.3734404465199</v>
      </c>
      <c r="Q264">
        <v>51.251852756894799</v>
      </c>
      <c r="R264">
        <v>4.0488123916030201</v>
      </c>
      <c r="S264">
        <v>0.57322696024373099</v>
      </c>
      <c r="T264">
        <f t="shared" si="12"/>
        <v>0.18213522746280597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1501.4119963565799</v>
      </c>
      <c r="O265">
        <v>1493.3470758672599</v>
      </c>
      <c r="P265">
        <v>1473.03871667875</v>
      </c>
      <c r="Q265">
        <v>28.373279677833601</v>
      </c>
      <c r="R265">
        <v>2.9829093985384301</v>
      </c>
      <c r="S265">
        <v>0.54074190072775397</v>
      </c>
      <c r="T265">
        <f t="shared" si="12"/>
        <v>0.29240180320266412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1494.7055547186201</v>
      </c>
      <c r="O266">
        <v>1503.03892947081</v>
      </c>
      <c r="P266">
        <v>1550.40327797748</v>
      </c>
      <c r="Q266">
        <v>-55.6977232588672</v>
      </c>
      <c r="R266">
        <v>2.87617697602199</v>
      </c>
      <c r="S266">
        <v>0.42052420128024698</v>
      </c>
      <c r="T266">
        <f t="shared" si="12"/>
        <v>0.33579220130189563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1504.01496311511</v>
      </c>
      <c r="O267">
        <v>1492.97763556372</v>
      </c>
      <c r="P267">
        <v>1493.3470758672599</v>
      </c>
      <c r="Q267">
        <v>10.6678872478508</v>
      </c>
      <c r="R267">
        <v>4.2834504983815398</v>
      </c>
      <c r="S267">
        <v>0.51534750106516403</v>
      </c>
      <c r="T267">
        <f t="shared" si="12"/>
        <v>0.26558304685410922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1496.10084207928</v>
      </c>
      <c r="O268">
        <v>1488.7544447662699</v>
      </c>
      <c r="P268">
        <v>1504.2649130622499</v>
      </c>
      <c r="Q268">
        <v>-8.1640709829662192</v>
      </c>
      <c r="R268">
        <v>3.0092577072679201</v>
      </c>
      <c r="S268">
        <v>0.48825311938327698</v>
      </c>
      <c r="T268">
        <f t="shared" si="12"/>
        <v>0.23839110858750051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1462.4807564791399</v>
      </c>
      <c r="O269">
        <v>1452.1678107530299</v>
      </c>
      <c r="P269">
        <v>1494.2831870237801</v>
      </c>
      <c r="Q269">
        <v>-31.8024305446461</v>
      </c>
      <c r="R269">
        <v>4.5395480668516699</v>
      </c>
      <c r="S269">
        <v>0.45436001884888</v>
      </c>
      <c r="T269">
        <f t="shared" si="12"/>
        <v>0.2064430267283546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1503.03892947081</v>
      </c>
      <c r="O270">
        <v>1497.0710561342501</v>
      </c>
      <c r="P270">
        <v>1504.38440341865</v>
      </c>
      <c r="Q270">
        <v>-1.3454739478320299</v>
      </c>
      <c r="R270">
        <v>2.39642966657828</v>
      </c>
      <c r="S270">
        <v>0.49806371701985902</v>
      </c>
      <c r="T270">
        <f t="shared" si="12"/>
        <v>0.24806746621163819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1492.97763556372</v>
      </c>
      <c r="O271">
        <v>1480.89031274837</v>
      </c>
      <c r="P271">
        <v>1452.1678107530299</v>
      </c>
      <c r="Q271">
        <v>40.809824810689399</v>
      </c>
      <c r="R271">
        <v>4.3287940265331697</v>
      </c>
      <c r="S271">
        <v>0.55846144405425502</v>
      </c>
      <c r="T271">
        <f t="shared" si="12"/>
        <v>0.31187918449516383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1488.7544447662699</v>
      </c>
      <c r="O272">
        <v>1480.9465083959201</v>
      </c>
      <c r="P272">
        <v>1504.5961327498801</v>
      </c>
      <c r="Q272">
        <v>-15.8416879836088</v>
      </c>
      <c r="R272">
        <v>3.27227398262721</v>
      </c>
      <c r="S272">
        <v>0.47721776427086099</v>
      </c>
      <c r="T272">
        <f t="shared" si="12"/>
        <v>0.22773679453567905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1511.61131037526</v>
      </c>
      <c r="O273">
        <v>1504.1536016965399</v>
      </c>
      <c r="P273">
        <v>1542.0699032252801</v>
      </c>
      <c r="Q273">
        <v>-30.458592850027099</v>
      </c>
      <c r="R273">
        <v>3.2689282973700098</v>
      </c>
      <c r="S273">
        <v>0.456278510894009</v>
      </c>
      <c r="T273">
        <f t="shared" si="12"/>
        <v>0.20819007950365429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1497.0710561342501</v>
      </c>
      <c r="O274">
        <v>1486.71719269817</v>
      </c>
      <c r="P274">
        <v>1504.1536016965399</v>
      </c>
      <c r="Q274">
        <v>-7.0825455622896198</v>
      </c>
      <c r="R274">
        <v>4.2277163010586198</v>
      </c>
      <c r="S274">
        <v>0.489808809237888</v>
      </c>
      <c r="T274">
        <f t="shared" si="12"/>
        <v>0.23991266960703775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1480.89031274837</v>
      </c>
      <c r="O275">
        <v>1490.0186677023601</v>
      </c>
      <c r="P275">
        <v>1480.9465083959201</v>
      </c>
      <c r="Q275">
        <v>-5.6195647549657203E-2</v>
      </c>
      <c r="R275">
        <v>3.6507514941774901</v>
      </c>
      <c r="S275">
        <v>0.49991912796299298</v>
      </c>
      <c r="T275">
        <f t="shared" si="12"/>
        <v>0.25008087857729339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1510.3522767552099</v>
      </c>
      <c r="O276">
        <v>1501.8418924453399</v>
      </c>
      <c r="P276">
        <v>1464.25513356839</v>
      </c>
      <c r="Q276">
        <v>46.097143186818798</v>
      </c>
      <c r="R276">
        <v>3.0074549247547702</v>
      </c>
      <c r="S276">
        <v>0.56595257603491</v>
      </c>
      <c r="T276">
        <f t="shared" si="12"/>
        <v>0.32030231832055062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1512.4040691202399</v>
      </c>
      <c r="O277">
        <v>1520.9023090362</v>
      </c>
      <c r="P277">
        <v>1549.527611904</v>
      </c>
      <c r="Q277">
        <v>-37.123542783763199</v>
      </c>
      <c r="R277">
        <v>3.07226736291266</v>
      </c>
      <c r="S277">
        <v>0.44677732032346301</v>
      </c>
      <c r="T277">
        <f t="shared" si="12"/>
        <v>0.30605533330848816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1486.71719269817</v>
      </c>
      <c r="O278">
        <v>1479.90613034275</v>
      </c>
      <c r="P278">
        <v>1472.76551787826</v>
      </c>
      <c r="Q278">
        <v>13.951674819905699</v>
      </c>
      <c r="R278">
        <v>2.61930042534898</v>
      </c>
      <c r="S278">
        <v>0.52006728892214305</v>
      </c>
      <c r="T278">
        <f t="shared" si="12"/>
        <v>0.27046998500682778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1490.0186677023601</v>
      </c>
      <c r="O279">
        <v>1495.7249129432701</v>
      </c>
      <c r="P279">
        <v>1541.0293719880301</v>
      </c>
      <c r="Q279">
        <v>-51.010704285672297</v>
      </c>
      <c r="R279">
        <v>1.99210034989899</v>
      </c>
      <c r="S279">
        <v>0.42711267118625001</v>
      </c>
      <c r="T279">
        <f t="shared" si="12"/>
        <v>0.32819989151535361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1471.81815344192</v>
      </c>
      <c r="O280">
        <v>1480.26472906614</v>
      </c>
      <c r="P280">
        <v>1501.8418924453399</v>
      </c>
      <c r="Q280">
        <v>-30.023739003415599</v>
      </c>
      <c r="R280">
        <v>3.1105024412543898</v>
      </c>
      <c r="S280">
        <v>0.45689959845813499</v>
      </c>
      <c r="T280">
        <f t="shared" si="12"/>
        <v>0.29495804615493498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1514.5074651326299</v>
      </c>
      <c r="O281">
        <v>1507.8811962976399</v>
      </c>
      <c r="P281">
        <v>1520.9023090362</v>
      </c>
      <c r="Q281">
        <v>-6.3948439035775699</v>
      </c>
      <c r="R281">
        <v>2.7002013981706101</v>
      </c>
      <c r="S281">
        <v>0.49079811894606801</v>
      </c>
      <c r="T281">
        <f t="shared" si="12"/>
        <v>0.24088279356099873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1479.90613034275</v>
      </c>
      <c r="O282">
        <v>1486.5914316551</v>
      </c>
      <c r="P282">
        <v>1527.52857787119</v>
      </c>
      <c r="Q282">
        <v>-47.622447528446401</v>
      </c>
      <c r="R282">
        <v>2.3535309587158699</v>
      </c>
      <c r="S282">
        <v>0.43189178900784603</v>
      </c>
      <c r="T282">
        <f t="shared" si="12"/>
        <v>0.32274693939670579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1495.7249129432701</v>
      </c>
      <c r="O283">
        <v>1503.2451178625499</v>
      </c>
      <c r="P283">
        <v>1507.8811962976399</v>
      </c>
      <c r="Q283">
        <v>-12.156283354363</v>
      </c>
      <c r="R283">
        <v>2.9064314873097001</v>
      </c>
      <c r="S283">
        <v>0.48251283733293199</v>
      </c>
      <c r="T283">
        <f t="shared" si="12"/>
        <v>0.26779296352521259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1480.26472906614</v>
      </c>
      <c r="O284">
        <v>1490.4352009781301</v>
      </c>
      <c r="P284">
        <v>1479.57658023368</v>
      </c>
      <c r="Q284">
        <v>0.68814883245681802</v>
      </c>
      <c r="R284">
        <v>4.0762624097157003</v>
      </c>
      <c r="S284">
        <v>0.50099032448210301</v>
      </c>
      <c r="T284">
        <f t="shared" si="12"/>
        <v>0.24901065626047683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1493.3953168211301</v>
      </c>
      <c r="O285">
        <v>1488.77572293099</v>
      </c>
      <c r="P285">
        <v>1535.3231267471201</v>
      </c>
      <c r="Q285">
        <v>-41.9278099259923</v>
      </c>
      <c r="R285">
        <v>2.1000433371881</v>
      </c>
      <c r="S285">
        <v>0.43995224368282798</v>
      </c>
      <c r="T285">
        <f t="shared" si="12"/>
        <v>0.19355797672155445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1486.5914316551</v>
      </c>
      <c r="O286">
        <v>1492.15498222884</v>
      </c>
      <c r="P286">
        <v>1490.4352009781301</v>
      </c>
      <c r="Q286">
        <v>-3.8437693230264398</v>
      </c>
      <c r="R286">
        <v>2.2010702165071501</v>
      </c>
      <c r="S286">
        <v>0.49446859695634199</v>
      </c>
      <c r="T286">
        <f t="shared" si="12"/>
        <v>0.25556199946328934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1503.2451178625499</v>
      </c>
      <c r="O287">
        <v>1510.5861013957799</v>
      </c>
      <c r="P287">
        <v>1520.84327655884</v>
      </c>
      <c r="Q287">
        <v>-17.598158696293201</v>
      </c>
      <c r="R287">
        <v>2.7949459505971301</v>
      </c>
      <c r="S287">
        <v>0.47469585008108101</v>
      </c>
      <c r="T287">
        <f t="shared" si="12"/>
        <v>0.2759444499220382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1500.36099137837</v>
      </c>
      <c r="O288">
        <v>1509.22908927905</v>
      </c>
      <c r="P288">
        <v>1488.77572293099</v>
      </c>
      <c r="Q288">
        <v>11.5852684473737</v>
      </c>
      <c r="R288">
        <v>3.6695554608880698</v>
      </c>
      <c r="S288">
        <v>0.51666636489345497</v>
      </c>
      <c r="T288">
        <f t="shared" si="12"/>
        <v>0.23361140282530682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1469.40610832169</v>
      </c>
      <c r="O289">
        <v>1462.6326812586601</v>
      </c>
      <c r="P289">
        <v>1539.94272063726</v>
      </c>
      <c r="Q289">
        <v>-70.536612315567893</v>
      </c>
      <c r="R289">
        <v>3.3878848698155899</v>
      </c>
      <c r="S289">
        <v>0.39986170270259602</v>
      </c>
      <c r="T289">
        <f t="shared" si="12"/>
        <v>0.15988938128821928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1492.15498222884</v>
      </c>
      <c r="O290">
        <v>1491.2030182400599</v>
      </c>
      <c r="P290">
        <v>1510.5861013957799</v>
      </c>
      <c r="Q290">
        <v>-18.431119166942398</v>
      </c>
      <c r="R290">
        <v>0.40209643208256601</v>
      </c>
      <c r="S290">
        <v>0.47350034112544198</v>
      </c>
      <c r="T290">
        <f t="shared" si="12"/>
        <v>0.22420257304590993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1484.87165040438</v>
      </c>
      <c r="O291">
        <v>1477.6378310023899</v>
      </c>
      <c r="P291">
        <v>1546.7161477002801</v>
      </c>
      <c r="Q291">
        <v>-61.844497295897099</v>
      </c>
      <c r="R291">
        <v>3.5121863670621898</v>
      </c>
      <c r="S291">
        <v>0.41192685387287797</v>
      </c>
      <c r="T291">
        <f t="shared" si="12"/>
        <v>0.16968373294160735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1509.22908927905</v>
      </c>
      <c r="O292">
        <v>1515.3020165211999</v>
      </c>
      <c r="P292">
        <v>1462.6326812586601</v>
      </c>
      <c r="Q292">
        <v>46.5964080203835</v>
      </c>
      <c r="R292">
        <v>2.8028362885140399</v>
      </c>
      <c r="S292">
        <v>0.56665844044935598</v>
      </c>
      <c r="T292">
        <f t="shared" si="12"/>
        <v>0.18778490723378435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1479.9076250303101</v>
      </c>
      <c r="O293">
        <v>1479.9076250303101</v>
      </c>
      <c r="P293">
        <v>1513.5022930256</v>
      </c>
      <c r="Q293">
        <v>-33.594667995286699</v>
      </c>
      <c r="R293">
        <v>0</v>
      </c>
      <c r="S293">
        <v>0.45180349856285901</v>
      </c>
      <c r="T293">
        <f t="shared" si="12"/>
        <v>0.30051940418792139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1491.2030182400599</v>
      </c>
      <c r="O294">
        <v>1498.4762301297901</v>
      </c>
      <c r="P294">
        <v>1553.94996710228</v>
      </c>
      <c r="Q294">
        <v>-62.746948862216897</v>
      </c>
      <c r="R294">
        <v>2.4682943357353202</v>
      </c>
      <c r="S294">
        <v>0.41066899644611299</v>
      </c>
      <c r="T294">
        <f t="shared" si="12"/>
        <v>0.34731103174983158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1511.53806538457</v>
      </c>
      <c r="O295">
        <v>1502.80342977344</v>
      </c>
      <c r="P295">
        <v>1479.9076250303101</v>
      </c>
      <c r="Q295">
        <v>31.630440354253299</v>
      </c>
      <c r="R295">
        <v>3.2030522175680001</v>
      </c>
      <c r="S295">
        <v>0.54539451859195698</v>
      </c>
      <c r="T295">
        <f t="shared" si="12"/>
        <v>0.29745518091015249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1477.6378310023899</v>
      </c>
      <c r="O296">
        <v>1474.59837339414</v>
      </c>
      <c r="P296">
        <v>1515.3020165211999</v>
      </c>
      <c r="Q296">
        <v>-37.664185518809099</v>
      </c>
      <c r="R296">
        <v>1.36296036474152</v>
      </c>
      <c r="S296">
        <v>0.44600821665450802</v>
      </c>
      <c r="T296">
        <f t="shared" si="12"/>
        <v>0.19892332932333456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1456.5597540165199</v>
      </c>
      <c r="O297">
        <v>1466.5535968822401</v>
      </c>
      <c r="P297">
        <v>1513.5022930256</v>
      </c>
      <c r="Q297">
        <v>-56.942539009084399</v>
      </c>
      <c r="R297">
        <v>3.43891338713637</v>
      </c>
      <c r="S297">
        <v>0.41877903042836701</v>
      </c>
      <c r="T297">
        <f t="shared" si="12"/>
        <v>0.33781781546978917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1498.4762301297901</v>
      </c>
      <c r="O298">
        <v>1504.6794251465401</v>
      </c>
      <c r="P298">
        <v>1488.6422606414401</v>
      </c>
      <c r="Q298">
        <v>9.8339694883459305</v>
      </c>
      <c r="R298">
        <v>2.5535350910194898</v>
      </c>
      <c r="S298">
        <v>0.51414844161953099</v>
      </c>
      <c r="T298">
        <f t="shared" si="12"/>
        <v>0.23605173678073027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1502.80342977344</v>
      </c>
      <c r="O299">
        <v>1492.1527810017101</v>
      </c>
      <c r="P299">
        <v>1466.5535968822401</v>
      </c>
      <c r="Q299">
        <v>36.249832891202701</v>
      </c>
      <c r="R299">
        <v>3.85907594282763</v>
      </c>
      <c r="S299">
        <v>0.55197922660877297</v>
      </c>
      <c r="T299">
        <f t="shared" si="12"/>
        <v>0.30468106660761912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1474.59837339414</v>
      </c>
      <c r="O300">
        <v>1469.8931798681499</v>
      </c>
      <c r="P300">
        <v>1503.5084501598801</v>
      </c>
      <c r="Q300">
        <v>-28.910076765736399</v>
      </c>
      <c r="R300">
        <v>2.0524701464555601</v>
      </c>
      <c r="S300">
        <v>0.458490812557862</v>
      </c>
      <c r="T300">
        <f t="shared" si="12"/>
        <v>0.21021382519996856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1518.34147412944</v>
      </c>
      <c r="O301">
        <v>1518.34147412944</v>
      </c>
      <c r="P301">
        <v>1546.67675521255</v>
      </c>
      <c r="Q301">
        <v>-28.3352810831075</v>
      </c>
      <c r="R301">
        <v>0</v>
      </c>
      <c r="S301">
        <v>0.45931242104683101</v>
      </c>
      <c r="T301">
        <f t="shared" si="12"/>
        <v>0.29234305803423938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1504.6794251465401</v>
      </c>
      <c r="O302">
        <v>1498.65070924929</v>
      </c>
      <c r="P302">
        <v>1518.34147412944</v>
      </c>
      <c r="Q302">
        <v>-13.662048982901499</v>
      </c>
      <c r="R302">
        <v>2.5101406151996999</v>
      </c>
      <c r="S302">
        <v>0.48034885860550802</v>
      </c>
      <c r="T302">
        <f t="shared" si="12"/>
        <v>0.23073502596361434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1492.1527810017101</v>
      </c>
      <c r="O303">
        <v>1498.91211389263</v>
      </c>
      <c r="P303">
        <v>1469.8931798681499</v>
      </c>
      <c r="Q303">
        <v>22.259601133560398</v>
      </c>
      <c r="R303">
        <v>2.88854443797254</v>
      </c>
      <c r="S303">
        <v>0.53199038227960005</v>
      </c>
      <c r="T303">
        <f t="shared" si="12"/>
        <v>0.21903300227879491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1482.4390656246801</v>
      </c>
      <c r="O304">
        <v>1473.50668642447</v>
      </c>
      <c r="P304">
        <v>1477.20424565397</v>
      </c>
      <c r="Q304">
        <v>5.2348199707155301</v>
      </c>
      <c r="R304">
        <v>3.5199209627178298</v>
      </c>
      <c r="S304">
        <v>0.50753294149610195</v>
      </c>
      <c r="T304">
        <f t="shared" si="12"/>
        <v>0.25758968670368565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1508.21364368587</v>
      </c>
      <c r="O305">
        <v>1500.74201464717</v>
      </c>
      <c r="P305">
        <v>1546.67675521255</v>
      </c>
      <c r="Q305">
        <v>-38.463111526675902</v>
      </c>
      <c r="R305">
        <v>3.3590004969174099</v>
      </c>
      <c r="S305">
        <v>0.44487216036822402</v>
      </c>
      <c r="T305">
        <f t="shared" si="12"/>
        <v>0.19791123907069083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1498.65070924929</v>
      </c>
      <c r="O306">
        <v>1489.4271335313399</v>
      </c>
      <c r="P306">
        <v>1486.1366248541799</v>
      </c>
      <c r="Q306">
        <v>12.5140843951094</v>
      </c>
      <c r="R306">
        <v>3.56121630649583</v>
      </c>
      <c r="S306">
        <v>0.51800143120329001</v>
      </c>
      <c r="T306">
        <f t="shared" si="12"/>
        <v>0.26832548272865681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1498.91211389263</v>
      </c>
      <c r="O307">
        <v>1505.5954733037499</v>
      </c>
      <c r="P307">
        <v>1554.14838425126</v>
      </c>
      <c r="Q307">
        <v>-55.236270358632098</v>
      </c>
      <c r="R307">
        <v>2.3092715941081599</v>
      </c>
      <c r="S307">
        <v>0.42117164319940398</v>
      </c>
      <c r="T307">
        <f t="shared" si="12"/>
        <v>0.33504226663647818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1463.13384697723</v>
      </c>
      <c r="O308">
        <v>1454.3211516061999</v>
      </c>
      <c r="P308">
        <v>1473.50668642447</v>
      </c>
      <c r="Q308">
        <v>-10.3728394472482</v>
      </c>
      <c r="R308">
        <v>3.6335264293487501</v>
      </c>
      <c r="S308">
        <v>0.48507671774952499</v>
      </c>
      <c r="T308">
        <f t="shared" si="12"/>
        <v>0.23529942210265234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1524.3701900266999</v>
      </c>
      <c r="O309">
        <v>1528.8564511925699</v>
      </c>
      <c r="P309">
        <v>1500.74201464717</v>
      </c>
      <c r="Q309">
        <v>23.628175379529001</v>
      </c>
      <c r="R309">
        <v>1.92523299323234</v>
      </c>
      <c r="S309">
        <v>0.53395135221124901</v>
      </c>
      <c r="T309">
        <f t="shared" si="12"/>
        <v>0.21720134210572328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1489.4271335313399</v>
      </c>
      <c r="O310">
        <v>1479.4645405515</v>
      </c>
      <c r="P310">
        <v>1496.25575348129</v>
      </c>
      <c r="Q310">
        <v>-6.8286199499532403</v>
      </c>
      <c r="R310">
        <v>4.0649202640828603</v>
      </c>
      <c r="S310">
        <v>0.49017409113128202</v>
      </c>
      <c r="T310">
        <f t="shared" si="12"/>
        <v>0.24027063961637837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1505.5954733037499</v>
      </c>
      <c r="O311">
        <v>1499.9573990946899</v>
      </c>
      <c r="P311">
        <v>1528.8564511925699</v>
      </c>
      <c r="Q311">
        <v>-23.260977888820701</v>
      </c>
      <c r="R311">
        <v>2.4167938587734001</v>
      </c>
      <c r="S311">
        <v>0.46657468849425698</v>
      </c>
      <c r="T311">
        <f t="shared" si="12"/>
        <v>0.21769193994351294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1454.3211516061999</v>
      </c>
      <c r="O312">
        <v>1467.0193745768599</v>
      </c>
      <c r="P312">
        <v>1495.36020057213</v>
      </c>
      <c r="Q312">
        <v>-41.039048965922298</v>
      </c>
      <c r="R312">
        <v>4.5449259774538397</v>
      </c>
      <c r="S312">
        <v>0.44121321079159098</v>
      </c>
      <c r="T312">
        <f t="shared" si="12"/>
        <v>0.31224267579384302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1482.3193817955</v>
      </c>
      <c r="O313">
        <v>1477.4882179076701</v>
      </c>
      <c r="P313">
        <v>1547.4650248401399</v>
      </c>
      <c r="Q313">
        <v>-65.145643044640295</v>
      </c>
      <c r="R313">
        <v>2.37210507602948</v>
      </c>
      <c r="S313">
        <v>0.40733135615652899</v>
      </c>
      <c r="T313">
        <f t="shared" si="12"/>
        <v>0.16591883370831706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1489.7322702757499</v>
      </c>
      <c r="O314">
        <v>1483.19173301711</v>
      </c>
      <c r="P314">
        <v>1499.9573990946899</v>
      </c>
      <c r="Q314">
        <v>-10.2251288189345</v>
      </c>
      <c r="R314">
        <v>2.69552199219111</v>
      </c>
      <c r="S314">
        <v>0.48528910375004602</v>
      </c>
      <c r="T314">
        <f t="shared" si="12"/>
        <v>0.23550551421852292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1483.5096872884301</v>
      </c>
      <c r="O315">
        <v>1476.6606798467101</v>
      </c>
      <c r="P315">
        <v>1552.29618872796</v>
      </c>
      <c r="Q315">
        <v>-68.786501439532699</v>
      </c>
      <c r="R315">
        <v>3.4050801873717602</v>
      </c>
      <c r="S315">
        <v>0.40228171231439802</v>
      </c>
      <c r="T315">
        <f t="shared" si="12"/>
        <v>0.16183057606260409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1517.2472627008101</v>
      </c>
      <c r="O316">
        <v>1509.1775378285199</v>
      </c>
      <c r="P316">
        <v>1482.66197760147</v>
      </c>
      <c r="Q316">
        <v>34.585285099344198</v>
      </c>
      <c r="R316">
        <v>2.9365358162643198</v>
      </c>
      <c r="S316">
        <v>0.54960847591906503</v>
      </c>
      <c r="T316">
        <f t="shared" si="12"/>
        <v>0.30206947680207746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1488.7441089538399</v>
      </c>
      <c r="O317">
        <v>1481.5722551241699</v>
      </c>
      <c r="P317">
        <v>1506.2183464611301</v>
      </c>
      <c r="Q317">
        <v>-17.4742375072979</v>
      </c>
      <c r="R317">
        <v>3.0205308588030402</v>
      </c>
      <c r="S317">
        <v>0.47487373345446499</v>
      </c>
      <c r="T317">
        <f t="shared" si="12"/>
        <v>0.22550506272498225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1483.19173301711</v>
      </c>
      <c r="O318">
        <v>1495.0657550291</v>
      </c>
      <c r="P318">
        <v>1533.25613542221</v>
      </c>
      <c r="Q318">
        <v>-50.064402405107799</v>
      </c>
      <c r="R318">
        <v>4.15499637905216</v>
      </c>
      <c r="S318">
        <v>0.42844609579656701</v>
      </c>
      <c r="T318">
        <f t="shared" si="12"/>
        <v>0.32667386541018706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1506.29069335651</v>
      </c>
      <c r="O319">
        <v>1497.41621815849</v>
      </c>
      <c r="P319">
        <v>1481.5722551241699</v>
      </c>
      <c r="Q319">
        <v>24.7184382323412</v>
      </c>
      <c r="R319">
        <v>3.3143840040293902</v>
      </c>
      <c r="S319">
        <v>0.53551279436728605</v>
      </c>
      <c r="T319">
        <f t="shared" si="12"/>
        <v>0.28677395293105917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1476.6606798467101</v>
      </c>
      <c r="O320">
        <v>1470.2674149788099</v>
      </c>
      <c r="P320">
        <v>1509.1775378285199</v>
      </c>
      <c r="Q320">
        <v>-32.516857981808002</v>
      </c>
      <c r="R320">
        <v>2.8205126046560598</v>
      </c>
      <c r="S320">
        <v>0.45334063441858302</v>
      </c>
      <c r="T320">
        <f t="shared" si="12"/>
        <v>0.20551773081504335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1499.61252071951</v>
      </c>
      <c r="O321">
        <v>1490.8661556125101</v>
      </c>
      <c r="P321">
        <v>1510.0790433769801</v>
      </c>
      <c r="Q321">
        <v>-10.4665226574709</v>
      </c>
      <c r="R321">
        <v>3.6071797382219701</v>
      </c>
      <c r="S321">
        <v>0.48494201796063602</v>
      </c>
      <c r="T321">
        <f t="shared" si="12"/>
        <v>0.23516876078373383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1495.0657550291</v>
      </c>
      <c r="O322">
        <v>1503.03807664692</v>
      </c>
      <c r="P322">
        <v>1490.44673032219</v>
      </c>
      <c r="Q322">
        <v>4.6190247069123398</v>
      </c>
      <c r="R322">
        <v>3.2318929098005298</v>
      </c>
      <c r="S322">
        <v>0.50664691929344496</v>
      </c>
      <c r="T322">
        <f t="shared" si="12"/>
        <v>0.2433972622426486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1497.41621815849</v>
      </c>
      <c r="O323">
        <v>1502.64994861938</v>
      </c>
      <c r="P323">
        <v>1490.8661556125101</v>
      </c>
      <c r="Q323">
        <v>6.5500625459753801</v>
      </c>
      <c r="R323">
        <v>2.1337134559545898</v>
      </c>
      <c r="S323">
        <v>0.50942518112805202</v>
      </c>
      <c r="T323">
        <f t="shared" ref="T323:T365" si="13">(S323-G323)^2</f>
        <v>0.24066365291124456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1470.2674149788099</v>
      </c>
      <c r="O324">
        <v>1462.69016868209</v>
      </c>
      <c r="P324">
        <v>1518.82540848398</v>
      </c>
      <c r="Q324">
        <v>-48.557993505173698</v>
      </c>
      <c r="R324">
        <v>3.5196276885692699</v>
      </c>
      <c r="S324">
        <v>0.430570899378033</v>
      </c>
      <c r="T324">
        <f t="shared" si="13"/>
        <v>0.18539129939120821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1515.5708026964201</v>
      </c>
      <c r="O325">
        <v>1508.41726933059</v>
      </c>
      <c r="P325">
        <v>1521.38211341022</v>
      </c>
      <c r="Q325">
        <v>-5.8113107138005899</v>
      </c>
      <c r="R325">
        <v>2.9100837317350599</v>
      </c>
      <c r="S325">
        <v>0.49163763144157502</v>
      </c>
      <c r="T325">
        <f t="shared" si="13"/>
        <v>0.24170756064948196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1503.03807664692</v>
      </c>
      <c r="O326">
        <v>1510.72483409908</v>
      </c>
      <c r="P326">
        <v>1508.41726933059</v>
      </c>
      <c r="Q326">
        <v>-5.3791926836702304</v>
      </c>
      <c r="R326">
        <v>3.02782819125974</v>
      </c>
      <c r="S326">
        <v>0.49225933794043802</v>
      </c>
      <c r="T326">
        <f t="shared" si="13"/>
        <v>0.25780057990868227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1502.64994861938</v>
      </c>
      <c r="O327">
        <v>1491.9111095846199</v>
      </c>
      <c r="P327">
        <v>1462.69016868209</v>
      </c>
      <c r="Q327">
        <v>39.959779937290499</v>
      </c>
      <c r="R327">
        <v>3.8541954530728502</v>
      </c>
      <c r="S327">
        <v>0.55725451215495903</v>
      </c>
      <c r="T327">
        <f t="shared" si="13"/>
        <v>0.3105325913170614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1482.47440870437</v>
      </c>
      <c r="O328">
        <v>1474.7724251468601</v>
      </c>
      <c r="P328">
        <v>1485.6324251516101</v>
      </c>
      <c r="Q328">
        <v>-3.1580164472468399</v>
      </c>
      <c r="R328">
        <v>3.1090523825923801</v>
      </c>
      <c r="S328">
        <v>0.49545537416007401</v>
      </c>
      <c r="T328">
        <f t="shared" si="13"/>
        <v>0.24547602778409894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1526.4026547807</v>
      </c>
      <c r="O329">
        <v>1536.4226535523001</v>
      </c>
      <c r="P329">
        <v>1528.53564677606</v>
      </c>
      <c r="Q329">
        <v>-2.1329919953577701</v>
      </c>
      <c r="R329">
        <v>3.9835438662564502</v>
      </c>
      <c r="S329">
        <v>0.49693041633194401</v>
      </c>
      <c r="T329">
        <f t="shared" si="13"/>
        <v>0.25307900601195116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1510.72483409908</v>
      </c>
      <c r="O330">
        <v>1519.5038492465901</v>
      </c>
      <c r="P330">
        <v>1493.33440870912</v>
      </c>
      <c r="Q330">
        <v>17.3904253899643</v>
      </c>
      <c r="R330">
        <v>3.6964737675725901</v>
      </c>
      <c r="S330">
        <v>0.52500595434885899</v>
      </c>
      <c r="T330">
        <f t="shared" si="13"/>
        <v>0.22561934340403822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1491.9111095846199</v>
      </c>
      <c r="O331">
        <v>1486.3392613075</v>
      </c>
      <c r="P331">
        <v>1518.51564800445</v>
      </c>
      <c r="Q331">
        <v>-26.604538419826401</v>
      </c>
      <c r="R331">
        <v>2.4131647021726899</v>
      </c>
      <c r="S331">
        <v>0.46178764939774097</v>
      </c>
      <c r="T331">
        <f t="shared" si="13"/>
        <v>0.21324783313629095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1473.42900771685</v>
      </c>
      <c r="O332">
        <v>1484.55567516013</v>
      </c>
      <c r="P332">
        <v>1474.7724251468601</v>
      </c>
      <c r="Q332">
        <v>-1.3434174300100501</v>
      </c>
      <c r="R332">
        <v>4.4335241050065104</v>
      </c>
      <c r="S332">
        <v>0.49806667654259301</v>
      </c>
      <c r="T332">
        <f t="shared" si="13"/>
        <v>0.25193706119699799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1500.73051187842</v>
      </c>
      <c r="O333">
        <v>1508.90428068185</v>
      </c>
      <c r="P333">
        <v>1536.4226535523001</v>
      </c>
      <c r="Q333">
        <v>-35.692141673880997</v>
      </c>
      <c r="R333">
        <v>2.9658884182724199</v>
      </c>
      <c r="S333">
        <v>0.44881481359374598</v>
      </c>
      <c r="T333">
        <f t="shared" si="13"/>
        <v>0.30380510971369701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1519.5038492465901</v>
      </c>
      <c r="O334">
        <v>1520.5471679695399</v>
      </c>
      <c r="P334">
        <v>1528.2488847488801</v>
      </c>
      <c r="Q334">
        <v>-8.7450355022817803</v>
      </c>
      <c r="R334">
        <v>0.40708327067837702</v>
      </c>
      <c r="S334">
        <v>0.48741753931420301</v>
      </c>
      <c r="T334">
        <f t="shared" si="13"/>
        <v>0.26274077900270654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1486.3392613075</v>
      </c>
      <c r="O335">
        <v>1478.3191187524101</v>
      </c>
      <c r="P335">
        <v>1508.90428068185</v>
      </c>
      <c r="Q335">
        <v>-22.565019374356101</v>
      </c>
      <c r="R335">
        <v>3.43054935162513</v>
      </c>
      <c r="S335">
        <v>0.46757190951280603</v>
      </c>
      <c r="T335">
        <f t="shared" si="13"/>
        <v>0.21862349056545166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1484.55567516013</v>
      </c>
      <c r="O336">
        <v>1477.1945708037799</v>
      </c>
      <c r="P336">
        <v>1484.5553935616001</v>
      </c>
      <c r="Q336">
        <v>2.8159852263343098E-4</v>
      </c>
      <c r="R336">
        <v>2.9444393560526998</v>
      </c>
      <c r="S336">
        <v>0.50000040525285006</v>
      </c>
      <c r="T336">
        <f t="shared" si="13"/>
        <v>0.25000040525301431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1463.6457577035901</v>
      </c>
      <c r="O337">
        <v>1458.47972504564</v>
      </c>
      <c r="P337">
        <v>1524.0874962815799</v>
      </c>
      <c r="Q337">
        <v>-60.441738577989099</v>
      </c>
      <c r="R337">
        <v>2.49636541836519</v>
      </c>
      <c r="S337">
        <v>0.41388433119214801</v>
      </c>
      <c r="T337">
        <f t="shared" si="13"/>
        <v>0.17130023960637167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1520.5471679695399</v>
      </c>
      <c r="O338">
        <v>1510.00783509085</v>
      </c>
      <c r="P338">
        <v>1477.1945708037799</v>
      </c>
      <c r="Q338">
        <v>43.352597165753401</v>
      </c>
      <c r="R338">
        <v>3.75020110731433</v>
      </c>
      <c r="S338">
        <v>0.56206761062105004</v>
      </c>
      <c r="T338">
        <f t="shared" si="13"/>
        <v>0.31591999890925632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1478.3191187524101</v>
      </c>
      <c r="O339">
        <v>1490.34649738699</v>
      </c>
      <c r="P339">
        <v>1527.20556602593</v>
      </c>
      <c r="Q339">
        <v>-48.886447273525398</v>
      </c>
      <c r="R339">
        <v>4.2209281028381502</v>
      </c>
      <c r="S339">
        <v>0.43010739147638599</v>
      </c>
      <c r="T339">
        <f t="shared" si="13"/>
        <v>0.32477758524984918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1516.9244232369399</v>
      </c>
      <c r="O340">
        <v>1511.8166264472</v>
      </c>
      <c r="P340">
        <v>1458.47972504564</v>
      </c>
      <c r="Q340">
        <v>58.444698191302201</v>
      </c>
      <c r="R340">
        <v>1.7512719843176701</v>
      </c>
      <c r="S340">
        <v>0.58332421639506304</v>
      </c>
      <c r="T340">
        <f t="shared" si="13"/>
        <v>0.34026714143291431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1491.91649791795</v>
      </c>
      <c r="O341">
        <v>1484.76460514926</v>
      </c>
      <c r="P341">
        <v>1529.25352893954</v>
      </c>
      <c r="Q341">
        <v>-37.337031021589802</v>
      </c>
      <c r="R341">
        <v>3.2037249123679699</v>
      </c>
      <c r="S341">
        <v>0.446473587109945</v>
      </c>
      <c r="T341">
        <f t="shared" si="13"/>
        <v>0.19933866398682165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1510.00783509085</v>
      </c>
      <c r="O342">
        <v>1503.07129705394</v>
      </c>
      <c r="P342">
        <v>1490.34649738699</v>
      </c>
      <c r="Q342">
        <v>19.661337703858599</v>
      </c>
      <c r="R342">
        <v>2.6261595994209501</v>
      </c>
      <c r="S342">
        <v>0.52826477404059502</v>
      </c>
      <c r="T342">
        <f t="shared" si="13"/>
        <v>0.27906367149216094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1487.7339036824701</v>
      </c>
      <c r="O343">
        <v>1497.1084879534001</v>
      </c>
      <c r="P343">
        <v>1536.4054217082301</v>
      </c>
      <c r="Q343">
        <v>-48.6715180257643</v>
      </c>
      <c r="R343">
        <v>3.2916994657233598</v>
      </c>
      <c r="S343">
        <v>0.43041068186493397</v>
      </c>
      <c r="T343">
        <f t="shared" si="13"/>
        <v>0.32443199133356937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1511.8166264472</v>
      </c>
      <c r="O344">
        <v>1518.9584346155</v>
      </c>
      <c r="P344">
        <v>1484.76460514926</v>
      </c>
      <c r="Q344">
        <v>27.0520212979484</v>
      </c>
      <c r="R344">
        <v>3.0974073389735399</v>
      </c>
      <c r="S344">
        <v>0.53885250555013098</v>
      </c>
      <c r="T344">
        <f t="shared" si="13"/>
        <v>0.21265701163739198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1463.5875218353699</v>
      </c>
      <c r="O345">
        <v>1455.14910713001</v>
      </c>
      <c r="P345">
        <v>1515.1781873913501</v>
      </c>
      <c r="Q345">
        <v>-51.590665555980003</v>
      </c>
      <c r="R345">
        <v>3.9589464557343002</v>
      </c>
      <c r="S345">
        <v>0.426295975442469</v>
      </c>
      <c r="T345">
        <f t="shared" si="13"/>
        <v>0.18172825867844614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1503.07129705394</v>
      </c>
      <c r="O346">
        <v>1511.87321351014</v>
      </c>
      <c r="P346">
        <v>1527.0308374372901</v>
      </c>
      <c r="Q346">
        <v>-23.959540383355002</v>
      </c>
      <c r="R346">
        <v>3.2939701796307701</v>
      </c>
      <c r="S346">
        <v>0.46557400485081402</v>
      </c>
      <c r="T346">
        <f t="shared" si="13"/>
        <v>0.28561114429119777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1497.28303542391</v>
      </c>
      <c r="O347">
        <v>1505.4208406820101</v>
      </c>
      <c r="P347">
        <v>1455.14910713001</v>
      </c>
      <c r="Q347">
        <v>42.133928293897299</v>
      </c>
      <c r="R347">
        <v>3.7018636393964099</v>
      </c>
      <c r="S347">
        <v>0.56034008538295998</v>
      </c>
      <c r="T347">
        <f t="shared" si="13"/>
        <v>0.19330084052106292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1497.1084879534001</v>
      </c>
      <c r="O348">
        <v>1506.23617834942</v>
      </c>
      <c r="P348">
        <v>1518.9584346155</v>
      </c>
      <c r="Q348">
        <v>-21.849946662095402</v>
      </c>
      <c r="R348">
        <v>3.4353162346138602</v>
      </c>
      <c r="S348">
        <v>0.46859678861287002</v>
      </c>
      <c r="T348">
        <f t="shared" si="13"/>
        <v>0.28238937307255474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1477.6227969809599</v>
      </c>
      <c r="O349">
        <v>1471.7268582910399</v>
      </c>
      <c r="P349">
        <v>1523.61660209671</v>
      </c>
      <c r="Q349">
        <v>-45.993805115743498</v>
      </c>
      <c r="R349">
        <v>2.71581122576301</v>
      </c>
      <c r="S349">
        <v>0.43419355763741202</v>
      </c>
      <c r="T349">
        <f t="shared" si="13"/>
        <v>0.18852404549383264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1511.87321351014</v>
      </c>
      <c r="O350">
        <v>1511.87321351014</v>
      </c>
      <c r="P350">
        <v>1447.0113018719101</v>
      </c>
      <c r="Q350">
        <v>64.861911638238794</v>
      </c>
      <c r="R350">
        <v>0</v>
      </c>
      <c r="S350">
        <v>0.59227428776166002</v>
      </c>
      <c r="T350">
        <f t="shared" si="13"/>
        <v>0.16624025642026161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1505.4208406820101</v>
      </c>
      <c r="O351">
        <v>1495.7279062790701</v>
      </c>
      <c r="P351">
        <v>1471.7268582910399</v>
      </c>
      <c r="Q351">
        <v>33.693982390976103</v>
      </c>
      <c r="R351">
        <v>3.53538610624899</v>
      </c>
      <c r="S351">
        <v>0.54833809443362402</v>
      </c>
      <c r="T351">
        <f t="shared" si="13"/>
        <v>0.30067466580709795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1506.23617834942</v>
      </c>
      <c r="O352">
        <v>1516.5278081553899</v>
      </c>
      <c r="P352">
        <v>1529.5125407866401</v>
      </c>
      <c r="Q352">
        <v>-23.276362437215099</v>
      </c>
      <c r="R352">
        <v>3.8585362754223</v>
      </c>
      <c r="S352">
        <v>0.46655264735907997</v>
      </c>
      <c r="T352">
        <f t="shared" si="13"/>
        <v>0.2845660780396061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1509.83074421947</v>
      </c>
      <c r="O353">
        <v>1518.52940373161</v>
      </c>
      <c r="P353">
        <v>1518.2289209810899</v>
      </c>
      <c r="Q353">
        <v>-8.3981767616157903</v>
      </c>
      <c r="R353">
        <v>3.3973591828641299</v>
      </c>
      <c r="S353">
        <v>0.48791640542414499</v>
      </c>
      <c r="T353">
        <f t="shared" si="13"/>
        <v>0.26222960783372867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1511.87321351014</v>
      </c>
      <c r="O354">
        <v>1515.9863275089499</v>
      </c>
      <c r="P354">
        <v>1518.52940373161</v>
      </c>
      <c r="Q354">
        <v>-6.6561902214621096</v>
      </c>
      <c r="R354">
        <v>1.61432211018141</v>
      </c>
      <c r="S354">
        <v>0.49042214402408901</v>
      </c>
      <c r="T354">
        <f t="shared" si="13"/>
        <v>0.25966959130100631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1495.7279062790701</v>
      </c>
      <c r="O355">
        <v>1486.5051668651499</v>
      </c>
      <c r="P355">
        <v>1516.5278081553899</v>
      </c>
      <c r="Q355">
        <v>-20.799901876312099</v>
      </c>
      <c r="R355">
        <v>3.9237163896452598</v>
      </c>
      <c r="S355">
        <v>0.47010224481382701</v>
      </c>
      <c r="T355">
        <f t="shared" si="13"/>
        <v>0.22099612057899934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1447.0113018719101</v>
      </c>
      <c r="O356">
        <v>1438.4461990233001</v>
      </c>
      <c r="P356">
        <v>1481.4197926939701</v>
      </c>
      <c r="Q356">
        <v>-34.408490822068899</v>
      </c>
      <c r="R356">
        <v>3.8012768923753999</v>
      </c>
      <c r="S356">
        <v>0.45064345961138602</v>
      </c>
      <c r="T356">
        <f t="shared" si="13"/>
        <v>0.2030795276905189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1519.2209109806699</v>
      </c>
      <c r="O357">
        <v>1510.4855255673599</v>
      </c>
      <c r="P357">
        <v>1509.5302614689599</v>
      </c>
      <c r="Q357">
        <v>9.6906495117125395</v>
      </c>
      <c r="R357">
        <v>3.3993639198503298</v>
      </c>
      <c r="S357">
        <v>0.51394235034990698</v>
      </c>
      <c r="T357">
        <f t="shared" si="13"/>
        <v>0.26413673948318656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1515.9863275089499</v>
      </c>
      <c r="O358">
        <v>1520.43513066529</v>
      </c>
      <c r="P358">
        <v>1489.98489554258</v>
      </c>
      <c r="Q358">
        <v>26.001431966369399</v>
      </c>
      <c r="R358">
        <v>1.92318040161367</v>
      </c>
      <c r="S358">
        <v>0.53734936643351805</v>
      </c>
      <c r="T358">
        <f t="shared" si="13"/>
        <v>0.21404560873946715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1486.5051668651499</v>
      </c>
      <c r="O359">
        <v>1477.1902465466401</v>
      </c>
      <c r="P359">
        <v>1518.2656468822699</v>
      </c>
      <c r="Q359">
        <v>-31.760480017122699</v>
      </c>
      <c r="R359">
        <v>4.0996974654381697</v>
      </c>
      <c r="S359">
        <v>0.45441988815191803</v>
      </c>
      <c r="T359">
        <f t="shared" si="13"/>
        <v>0.2064974347480017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1525.7505475693099</v>
      </c>
      <c r="O360">
        <v>1533.6247995486899</v>
      </c>
      <c r="P360">
        <v>1438.4461990233001</v>
      </c>
      <c r="Q360">
        <v>87.304348546009805</v>
      </c>
      <c r="R360">
        <v>4.1780062780682803</v>
      </c>
      <c r="S360">
        <v>0.62306174498990896</v>
      </c>
      <c r="T360">
        <f t="shared" si="13"/>
        <v>0.14208244809005241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1514.4162897327999</v>
      </c>
      <c r="O361">
        <v>1505.5222182591101</v>
      </c>
      <c r="P361">
        <v>1510.4855255673599</v>
      </c>
      <c r="Q361">
        <v>3.9307641654443199</v>
      </c>
      <c r="R361">
        <v>3.5178307857367801</v>
      </c>
      <c r="S361">
        <v>0.50565658301421001</v>
      </c>
      <c r="T361">
        <f t="shared" si="13"/>
        <v>0.25568857994560668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1520.43513066529</v>
      </c>
      <c r="O362">
        <v>1513.4020633845901</v>
      </c>
      <c r="P362">
        <v>1519.3795970410499</v>
      </c>
      <c r="Q362">
        <v>1.0555336242464399</v>
      </c>
      <c r="R362">
        <v>2.8047060452414798</v>
      </c>
      <c r="S362">
        <v>0.50151903031923395</v>
      </c>
      <c r="T362">
        <f t="shared" si="13"/>
        <v>0.2515213377723447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1477.1902465466401</v>
      </c>
      <c r="O363">
        <v>1468.1880623227901</v>
      </c>
      <c r="P363">
        <v>1505.5222182591101</v>
      </c>
      <c r="Q363">
        <v>-28.3319717124702</v>
      </c>
      <c r="R363">
        <v>3.9198119134386</v>
      </c>
      <c r="S363">
        <v>0.459317152080362</v>
      </c>
      <c r="T363">
        <f t="shared" si="13"/>
        <v>0.2109722461952144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1533.6247995486899</v>
      </c>
      <c r="O364">
        <v>1541.6096076223</v>
      </c>
      <c r="P364">
        <v>1485.5360923862299</v>
      </c>
      <c r="Q364">
        <v>48.088707162459698</v>
      </c>
      <c r="R364">
        <v>3.70324230004619</v>
      </c>
      <c r="S364">
        <v>0.56876664140980304</v>
      </c>
      <c r="T364">
        <f t="shared" si="13"/>
        <v>0.18596220956098139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1430.5719470439201</v>
      </c>
      <c r="O365">
        <v>1434.22719725973</v>
      </c>
      <c r="P365">
        <v>1527.58056720078</v>
      </c>
      <c r="Q365">
        <v>-97.008620156857006</v>
      </c>
      <c r="R365">
        <v>1.14929003429872</v>
      </c>
      <c r="S365">
        <v>0.36391161382630199</v>
      </c>
      <c r="T365">
        <f t="shared" si="13"/>
        <v>0.40460843502505955</v>
      </c>
    </row>
    <row r="366" spans="1:20" x14ac:dyDescent="0.2">
      <c r="A366">
        <v>2017</v>
      </c>
      <c r="B366">
        <v>1</v>
      </c>
      <c r="C366" t="s">
        <v>19</v>
      </c>
      <c r="D366">
        <v>98.5</v>
      </c>
      <c r="E366" t="s">
        <v>20</v>
      </c>
      <c r="F366">
        <v>99</v>
      </c>
      <c r="G366">
        <v>0</v>
      </c>
      <c r="H366">
        <v>1</v>
      </c>
      <c r="I366">
        <v>0</v>
      </c>
      <c r="J366">
        <v>92</v>
      </c>
      <c r="K366">
        <v>0</v>
      </c>
      <c r="L366">
        <v>92</v>
      </c>
      <c r="M366">
        <v>-0.5</v>
      </c>
      <c r="N366">
        <v>1506.7010316922999</v>
      </c>
      <c r="O366">
        <v>1505.55540798372</v>
      </c>
      <c r="P366">
        <v>1468.1880623227901</v>
      </c>
      <c r="Q366">
        <v>38.5129693695105</v>
      </c>
      <c r="R366">
        <v>0.41268960914272301</v>
      </c>
      <c r="S366">
        <v>0.55519871748319505</v>
      </c>
    </row>
    <row r="367" spans="1:20" x14ac:dyDescent="0.2">
      <c r="A367">
        <v>2017</v>
      </c>
      <c r="B367">
        <v>1</v>
      </c>
      <c r="C367" t="s">
        <v>21</v>
      </c>
      <c r="D367">
        <v>75.5</v>
      </c>
      <c r="E367" t="s">
        <v>26</v>
      </c>
      <c r="F367">
        <v>87</v>
      </c>
      <c r="G367">
        <v>0</v>
      </c>
      <c r="H367">
        <v>1</v>
      </c>
      <c r="I367">
        <v>0</v>
      </c>
      <c r="J367">
        <v>92</v>
      </c>
      <c r="K367">
        <v>0</v>
      </c>
      <c r="L367">
        <v>92</v>
      </c>
      <c r="M367">
        <v>-11.5</v>
      </c>
      <c r="N367">
        <v>1520.8048038111499</v>
      </c>
      <c r="O367">
        <v>1514.5560564443899</v>
      </c>
      <c r="P367">
        <v>1523.9253169849601</v>
      </c>
      <c r="Q367">
        <v>-3.12051317381224</v>
      </c>
      <c r="R367">
        <v>2.5221511870330402</v>
      </c>
      <c r="S367">
        <v>0.49550934130294799</v>
      </c>
    </row>
    <row r="368" spans="1:20" x14ac:dyDescent="0.2">
      <c r="A368">
        <v>2017</v>
      </c>
      <c r="B368">
        <v>1</v>
      </c>
      <c r="C368" t="s">
        <v>28</v>
      </c>
      <c r="D368">
        <v>91.5</v>
      </c>
      <c r="E368" t="s">
        <v>24</v>
      </c>
      <c r="F368">
        <v>77.5</v>
      </c>
      <c r="G368">
        <v>1</v>
      </c>
      <c r="H368">
        <v>1</v>
      </c>
      <c r="I368">
        <v>0</v>
      </c>
      <c r="J368">
        <v>66</v>
      </c>
      <c r="K368">
        <v>0</v>
      </c>
      <c r="L368">
        <v>92</v>
      </c>
      <c r="M368">
        <v>14</v>
      </c>
      <c r="N368">
        <v>1507.2622012414799</v>
      </c>
      <c r="O368">
        <v>1513.37227104777</v>
      </c>
      <c r="P368">
        <v>1477.5512843126201</v>
      </c>
      <c r="Q368">
        <v>29.710916928863298</v>
      </c>
      <c r="R368">
        <v>2.6719654091440801</v>
      </c>
      <c r="S368">
        <v>0.54265352497664399</v>
      </c>
    </row>
    <row r="369" spans="1:19" x14ac:dyDescent="0.2">
      <c r="A369">
        <v>2017</v>
      </c>
      <c r="B369">
        <v>1</v>
      </c>
      <c r="C369" t="s">
        <v>30</v>
      </c>
      <c r="D369">
        <v>82.5</v>
      </c>
      <c r="E369" t="s">
        <v>27</v>
      </c>
      <c r="F369">
        <v>95.5</v>
      </c>
      <c r="G369">
        <v>0</v>
      </c>
      <c r="H369">
        <v>1</v>
      </c>
      <c r="I369">
        <v>0</v>
      </c>
      <c r="J369">
        <v>53</v>
      </c>
      <c r="K369">
        <v>0</v>
      </c>
      <c r="L369">
        <v>92</v>
      </c>
      <c r="M369">
        <v>-13</v>
      </c>
      <c r="N369">
        <v>1467.11359862987</v>
      </c>
      <c r="O369">
        <v>1461.7751036509701</v>
      </c>
      <c r="P369">
        <v>1526.4126643217501</v>
      </c>
      <c r="Q369">
        <v>-59.299065691880998</v>
      </c>
      <c r="R369">
        <v>2.5697908759925898</v>
      </c>
      <c r="S369">
        <v>0.41548088825238599</v>
      </c>
    </row>
    <row r="370" spans="1:19" x14ac:dyDescent="0.2">
      <c r="A370">
        <v>2017</v>
      </c>
      <c r="B370">
        <v>2</v>
      </c>
      <c r="C370" t="s">
        <v>19</v>
      </c>
      <c r="D370">
        <v>119.5</v>
      </c>
      <c r="E370" t="s">
        <v>26</v>
      </c>
      <c r="F370">
        <v>67</v>
      </c>
      <c r="G370">
        <v>1</v>
      </c>
      <c r="H370">
        <v>0</v>
      </c>
      <c r="I370">
        <v>0</v>
      </c>
      <c r="J370">
        <v>93</v>
      </c>
      <c r="K370">
        <v>0</v>
      </c>
      <c r="L370">
        <v>93</v>
      </c>
      <c r="M370">
        <v>52.5</v>
      </c>
      <c r="N370">
        <v>1505.55540798372</v>
      </c>
      <c r="O370">
        <v>1515.9498806792899</v>
      </c>
      <c r="P370">
        <v>1518.90807781749</v>
      </c>
      <c r="Q370">
        <v>-13.352669833767299</v>
      </c>
      <c r="R370">
        <v>4.0039834123222402</v>
      </c>
      <c r="S370">
        <v>0.480793418695102</v>
      </c>
    </row>
    <row r="371" spans="1:19" x14ac:dyDescent="0.2">
      <c r="A371">
        <v>2017</v>
      </c>
      <c r="B371">
        <v>2</v>
      </c>
      <c r="C371" t="s">
        <v>20</v>
      </c>
      <c r="D371">
        <v>83.5</v>
      </c>
      <c r="E371" t="s">
        <v>30</v>
      </c>
      <c r="F371">
        <v>134</v>
      </c>
      <c r="G371">
        <v>0</v>
      </c>
      <c r="H371">
        <v>0</v>
      </c>
      <c r="I371">
        <v>0</v>
      </c>
      <c r="J371">
        <v>93</v>
      </c>
      <c r="K371">
        <v>0</v>
      </c>
      <c r="L371">
        <v>93</v>
      </c>
      <c r="M371">
        <v>-50.5</v>
      </c>
      <c r="N371">
        <v>1485.2078374538901</v>
      </c>
      <c r="O371">
        <v>1474.5770595371</v>
      </c>
      <c r="P371">
        <v>1461.7751036509701</v>
      </c>
      <c r="Q371">
        <v>23.432733802920399</v>
      </c>
      <c r="R371">
        <v>3.9840165344507001</v>
      </c>
      <c r="S371">
        <v>0.53367137534968301</v>
      </c>
    </row>
    <row r="372" spans="1:19" x14ac:dyDescent="0.2">
      <c r="A372">
        <v>2017</v>
      </c>
      <c r="B372">
        <v>2</v>
      </c>
      <c r="C372" t="s">
        <v>21</v>
      </c>
      <c r="D372">
        <v>156</v>
      </c>
      <c r="E372" t="s">
        <v>28</v>
      </c>
      <c r="F372">
        <v>83.5</v>
      </c>
      <c r="G372">
        <v>1</v>
      </c>
      <c r="H372">
        <v>0</v>
      </c>
      <c r="I372">
        <v>0</v>
      </c>
      <c r="J372">
        <v>93</v>
      </c>
      <c r="K372">
        <v>0</v>
      </c>
      <c r="L372">
        <v>93</v>
      </c>
      <c r="M372">
        <v>72.5</v>
      </c>
      <c r="N372">
        <v>1514.5560564443899</v>
      </c>
      <c r="O372">
        <v>1525.2569077759699</v>
      </c>
      <c r="P372">
        <v>1513.37227104777</v>
      </c>
      <c r="Q372">
        <v>1.18378539661899</v>
      </c>
      <c r="R372">
        <v>4.29497434807692</v>
      </c>
      <c r="S372">
        <v>0.50170359753733595</v>
      </c>
    </row>
    <row r="373" spans="1:19" x14ac:dyDescent="0.2">
      <c r="A373">
        <v>2017</v>
      </c>
      <c r="B373">
        <v>2</v>
      </c>
      <c r="C373" t="s">
        <v>24</v>
      </c>
      <c r="D373">
        <v>55</v>
      </c>
      <c r="E373" t="s">
        <v>27</v>
      </c>
      <c r="F373">
        <v>100.5</v>
      </c>
      <c r="G373">
        <v>0</v>
      </c>
      <c r="H373">
        <v>0</v>
      </c>
      <c r="I373">
        <v>0</v>
      </c>
      <c r="J373">
        <v>93</v>
      </c>
      <c r="K373">
        <v>0</v>
      </c>
      <c r="L373">
        <v>93</v>
      </c>
      <c r="M373">
        <v>-45.5</v>
      </c>
      <c r="N373">
        <v>1482.5788670455099</v>
      </c>
      <c r="O373">
        <v>1474.0967494653601</v>
      </c>
      <c r="P373">
        <v>1518.1519619481801</v>
      </c>
      <c r="Q373">
        <v>-35.5730949026768</v>
      </c>
      <c r="R373">
        <v>3.7783578210727198</v>
      </c>
      <c r="S373">
        <v>0.44898434620641098</v>
      </c>
    </row>
    <row r="374" spans="1:19" x14ac:dyDescent="0.2">
      <c r="A374">
        <v>2017</v>
      </c>
      <c r="B374">
        <v>3</v>
      </c>
      <c r="C374" t="s">
        <v>19</v>
      </c>
      <c r="D374">
        <v>98</v>
      </c>
      <c r="E374" t="s">
        <v>30</v>
      </c>
      <c r="F374">
        <v>129</v>
      </c>
      <c r="G374">
        <v>0</v>
      </c>
      <c r="H374">
        <v>0</v>
      </c>
      <c r="I374">
        <v>0</v>
      </c>
      <c r="J374">
        <v>94</v>
      </c>
      <c r="K374">
        <v>0</v>
      </c>
      <c r="L374">
        <v>94</v>
      </c>
      <c r="M374">
        <v>-31</v>
      </c>
      <c r="N374">
        <v>1515.9498806792899</v>
      </c>
      <c r="O374">
        <v>1506.0085253565601</v>
      </c>
      <c r="P374">
        <v>1472.4058815677499</v>
      </c>
      <c r="Q374">
        <v>43.543999111544302</v>
      </c>
      <c r="R374">
        <v>3.5357173914135398</v>
      </c>
      <c r="S374">
        <v>0.56233879703587697</v>
      </c>
    </row>
    <row r="375" spans="1:19" x14ac:dyDescent="0.2">
      <c r="A375">
        <v>2017</v>
      </c>
      <c r="B375">
        <v>3</v>
      </c>
      <c r="C375" t="s">
        <v>20</v>
      </c>
      <c r="D375">
        <v>107.5</v>
      </c>
      <c r="E375" t="s">
        <v>24</v>
      </c>
      <c r="F375">
        <v>100.5</v>
      </c>
      <c r="G375">
        <v>1</v>
      </c>
      <c r="H375">
        <v>0</v>
      </c>
      <c r="I375">
        <v>0</v>
      </c>
      <c r="J375">
        <v>94</v>
      </c>
      <c r="K375">
        <v>0</v>
      </c>
      <c r="L375">
        <v>94</v>
      </c>
      <c r="M375">
        <v>7</v>
      </c>
      <c r="N375">
        <v>1474.5770595371</v>
      </c>
      <c r="O375">
        <v>1479.7673434625899</v>
      </c>
      <c r="P375">
        <v>1474.0967494653601</v>
      </c>
      <c r="Q375">
        <v>0.48031007173972301</v>
      </c>
      <c r="R375">
        <v>2.0789876513580299</v>
      </c>
      <c r="S375">
        <v>0.500691221316659</v>
      </c>
    </row>
    <row r="376" spans="1:19" x14ac:dyDescent="0.2">
      <c r="A376">
        <v>2017</v>
      </c>
      <c r="B376">
        <v>3</v>
      </c>
      <c r="C376" t="s">
        <v>21</v>
      </c>
      <c r="D376">
        <v>128</v>
      </c>
      <c r="E376" t="s">
        <v>27</v>
      </c>
      <c r="F376">
        <v>97</v>
      </c>
      <c r="G376">
        <v>1</v>
      </c>
      <c r="H376">
        <v>0</v>
      </c>
      <c r="I376">
        <v>0</v>
      </c>
      <c r="J376">
        <v>94</v>
      </c>
      <c r="K376">
        <v>0</v>
      </c>
      <c r="L376">
        <v>94</v>
      </c>
      <c r="M376">
        <v>31</v>
      </c>
      <c r="N376">
        <v>1525.2569077759699</v>
      </c>
      <c r="O376">
        <v>1533.9610399020301</v>
      </c>
      <c r="P376">
        <v>1526.6340795283199</v>
      </c>
      <c r="Q376">
        <v>-1.3771717523572999</v>
      </c>
      <c r="R376">
        <v>3.46790676790908</v>
      </c>
      <c r="S376">
        <v>0.49801810091259402</v>
      </c>
    </row>
    <row r="377" spans="1:19" x14ac:dyDescent="0.2">
      <c r="A377">
        <v>2017</v>
      </c>
      <c r="B377">
        <v>3</v>
      </c>
      <c r="C377" t="s">
        <v>28</v>
      </c>
      <c r="D377">
        <v>91.5</v>
      </c>
      <c r="E377" t="s">
        <v>26</v>
      </c>
      <c r="F377">
        <v>162</v>
      </c>
      <c r="G377">
        <v>0</v>
      </c>
      <c r="H377">
        <v>0</v>
      </c>
      <c r="I377">
        <v>0</v>
      </c>
      <c r="J377">
        <v>68</v>
      </c>
      <c r="K377">
        <v>0</v>
      </c>
      <c r="L377">
        <v>94</v>
      </c>
      <c r="M377">
        <v>-70.5</v>
      </c>
      <c r="N377">
        <v>1502.67141971619</v>
      </c>
      <c r="O377">
        <v>1492.2044437661</v>
      </c>
      <c r="P377">
        <v>1508.5136051219199</v>
      </c>
      <c r="Q377">
        <v>-5.8421854057382898</v>
      </c>
      <c r="R377">
        <v>4.2583891320457798</v>
      </c>
      <c r="S377">
        <v>0.49159321168277997</v>
      </c>
    </row>
    <row r="378" spans="1:19" x14ac:dyDescent="0.2">
      <c r="A378">
        <v>2017</v>
      </c>
      <c r="B378">
        <v>4</v>
      </c>
      <c r="C378" t="s">
        <v>19</v>
      </c>
      <c r="D378">
        <v>91</v>
      </c>
      <c r="E378" t="s">
        <v>28</v>
      </c>
      <c r="F378">
        <v>107</v>
      </c>
      <c r="G378">
        <v>0</v>
      </c>
      <c r="H378">
        <v>0</v>
      </c>
      <c r="I378">
        <v>0</v>
      </c>
      <c r="J378">
        <v>95</v>
      </c>
      <c r="K378">
        <v>0</v>
      </c>
      <c r="L378">
        <v>95</v>
      </c>
      <c r="M378">
        <v>-16</v>
      </c>
      <c r="N378">
        <v>1506.0085253565601</v>
      </c>
      <c r="O378">
        <v>1498.5977218742401</v>
      </c>
      <c r="P378">
        <v>1492.2044437661</v>
      </c>
      <c r="Q378">
        <v>13.8040815904599</v>
      </c>
      <c r="R378">
        <v>2.85110282405899</v>
      </c>
      <c r="S378">
        <v>0.51985522372468695</v>
      </c>
    </row>
    <row r="379" spans="1:19" x14ac:dyDescent="0.2">
      <c r="A379">
        <v>2017</v>
      </c>
      <c r="B379">
        <v>4</v>
      </c>
      <c r="C379" t="s">
        <v>20</v>
      </c>
      <c r="D379">
        <v>104</v>
      </c>
      <c r="E379" t="s">
        <v>21</v>
      </c>
      <c r="F379">
        <v>115.5</v>
      </c>
      <c r="G379">
        <v>0</v>
      </c>
      <c r="H379">
        <v>0</v>
      </c>
      <c r="I379">
        <v>0</v>
      </c>
      <c r="J379">
        <v>95</v>
      </c>
      <c r="K379">
        <v>0</v>
      </c>
      <c r="L379">
        <v>95</v>
      </c>
      <c r="M379">
        <v>-11.5</v>
      </c>
      <c r="N379">
        <v>1479.7673434625899</v>
      </c>
      <c r="O379">
        <v>1474.5583472943299</v>
      </c>
      <c r="P379">
        <v>1533.9610399020301</v>
      </c>
      <c r="Q379">
        <v>-54.193696439440401</v>
      </c>
      <c r="R379">
        <v>2.4650069008066899</v>
      </c>
      <c r="S379">
        <v>0.42263542276976401</v>
      </c>
    </row>
    <row r="380" spans="1:19" x14ac:dyDescent="0.2">
      <c r="A380">
        <v>2017</v>
      </c>
      <c r="B380">
        <v>4</v>
      </c>
      <c r="C380" t="s">
        <v>30</v>
      </c>
      <c r="D380">
        <v>159.5</v>
      </c>
      <c r="E380" t="s">
        <v>24</v>
      </c>
      <c r="F380">
        <v>135.5</v>
      </c>
      <c r="G380">
        <v>1</v>
      </c>
      <c r="H380">
        <v>0</v>
      </c>
      <c r="I380">
        <v>0</v>
      </c>
      <c r="J380">
        <v>56</v>
      </c>
      <c r="K380">
        <v>0</v>
      </c>
      <c r="L380">
        <v>95</v>
      </c>
      <c r="M380">
        <v>24</v>
      </c>
      <c r="N380">
        <v>1482.34723689048</v>
      </c>
      <c r="O380">
        <v>1490.03629505259</v>
      </c>
      <c r="P380">
        <v>1468.9064655398799</v>
      </c>
      <c r="Q380">
        <v>13.440771350599601</v>
      </c>
      <c r="R380">
        <v>3.1993297071098201</v>
      </c>
      <c r="S380">
        <v>0.51933318125848604</v>
      </c>
    </row>
    <row r="381" spans="1:19" x14ac:dyDescent="0.2">
      <c r="A381">
        <v>2017</v>
      </c>
      <c r="B381">
        <v>4</v>
      </c>
      <c r="C381" t="s">
        <v>27</v>
      </c>
      <c r="D381">
        <v>82</v>
      </c>
      <c r="E381" t="s">
        <v>26</v>
      </c>
      <c r="F381">
        <v>131</v>
      </c>
      <c r="G381">
        <v>0</v>
      </c>
      <c r="H381">
        <v>0</v>
      </c>
      <c r="I381">
        <v>0</v>
      </c>
      <c r="J381">
        <v>82</v>
      </c>
      <c r="K381">
        <v>0</v>
      </c>
      <c r="L381">
        <v>95</v>
      </c>
      <c r="M381">
        <v>-49</v>
      </c>
      <c r="N381">
        <v>1517.92994740226</v>
      </c>
      <c r="O381">
        <v>1508.184118593</v>
      </c>
      <c r="P381">
        <v>1518.98058107201</v>
      </c>
      <c r="Q381">
        <v>-1.0506336697531</v>
      </c>
      <c r="R381">
        <v>3.9101556685193599</v>
      </c>
      <c r="S381">
        <v>0.49848802121734098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81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1508.70310022334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1496.5342640972001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1490.42839650878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 t="e">
        <f t="shared" si="1"/>
        <v>#DIV/0!</v>
      </c>
      <c r="Z4">
        <f t="shared" ref="Z4:Z16" si="2">COUNTIFS(S:S,"&gt;="&amp;W4,S:S,"&lt;"&amp;X4)</f>
        <v>0</v>
      </c>
      <c r="AA4" s="1" t="e">
        <f t="shared" ref="AA4:AA16" si="3">AVERAGEIFS(S:S,S:S,"&gt;="&amp;W4,S:S,"&lt;"&amp;X4)</f>
        <v>#DIV/0!</v>
      </c>
      <c r="AB4" s="1" t="e">
        <f t="array" ref="AB4">STDEV(IF(S:S&gt;=W4,IF(S:S&lt;X4,G:G)))</f>
        <v>#DIV/0!</v>
      </c>
      <c r="AC4" s="1" t="e">
        <f t="shared" ref="AC4:AC16" si="4">AB4/SQRT(Z4)</f>
        <v>#DIV/0!</v>
      </c>
      <c r="AD4" s="1" t="e">
        <f t="shared" ref="AD4:AD16" si="5">AA4-1.962*AC4</f>
        <v>#DIV/0!</v>
      </c>
      <c r="AE4" s="1" t="e">
        <f t="shared" ref="AE4:AE16" si="6">AA4+1.962*AC4</f>
        <v>#DIV/0!</v>
      </c>
      <c r="AF4" s="2" t="e">
        <f t="shared" ref="AF4:AF16" si="7">AE4-AD4</f>
        <v>#DIV/0!</v>
      </c>
      <c r="AG4" t="str">
        <f t="shared" ref="AG4:AG16" si="8">IF(ISERROR(Y4),"",0.01)</f>
        <v/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1491.45568329097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 t="e">
        <f t="shared" si="1"/>
        <v>#DIV/0!</v>
      </c>
      <c r="Z5">
        <f t="shared" si="2"/>
        <v>0</v>
      </c>
      <c r="AA5" s="1" t="e">
        <f t="shared" si="3"/>
        <v>#DIV/0!</v>
      </c>
      <c r="AB5" s="1" t="e">
        <f t="array" ref="AB5">STDEV(IF(S:S&gt;=W5,IF(S:S&lt;X5,G:G)))</f>
        <v>#DIV/0!</v>
      </c>
      <c r="AC5" s="1" t="e">
        <f t="shared" si="4"/>
        <v>#DIV/0!</v>
      </c>
      <c r="AD5" s="1" t="e">
        <f t="shared" si="5"/>
        <v>#DIV/0!</v>
      </c>
      <c r="AE5" s="1" t="e">
        <f t="shared" si="6"/>
        <v>#DIV/0!</v>
      </c>
      <c r="AF5" s="2" t="e">
        <f t="shared" si="7"/>
        <v>#DIV/0!</v>
      </c>
      <c r="AG5" t="str">
        <f t="shared" si="8"/>
        <v/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1508.70310022334</v>
      </c>
      <c r="O6">
        <v>1516.69773623281</v>
      </c>
      <c r="P6">
        <v>1496.5342640972001</v>
      </c>
      <c r="Q6">
        <v>12.168836126139</v>
      </c>
      <c r="R6">
        <v>3.3138745120480699</v>
      </c>
      <c r="S6">
        <v>0.51750520543795497</v>
      </c>
      <c r="T6">
        <f t="shared" si="0"/>
        <v>0.23280122677947004</v>
      </c>
      <c r="V6" t="s">
        <v>47</v>
      </c>
      <c r="W6" s="1">
        <v>0.3</v>
      </c>
      <c r="X6" s="1">
        <v>0.35</v>
      </c>
      <c r="Y6" s="1">
        <f t="shared" si="1"/>
        <v>0</v>
      </c>
      <c r="Z6">
        <f t="shared" si="2"/>
        <v>2</v>
      </c>
      <c r="AA6" s="1">
        <f t="shared" si="3"/>
        <v>0.34447891982928802</v>
      </c>
      <c r="AB6" s="1">
        <f t="array" ref="AB6">STDEV(IF(S:S&gt;=W6,IF(S:S&lt;X6,G:G)))</f>
        <v>0</v>
      </c>
      <c r="AC6" s="1">
        <f t="shared" si="4"/>
        <v>0</v>
      </c>
      <c r="AD6" s="1">
        <f t="shared" si="5"/>
        <v>0.34447891982928802</v>
      </c>
      <c r="AE6" s="1">
        <f t="shared" si="6"/>
        <v>0.34447891982928802</v>
      </c>
      <c r="AF6" s="2">
        <f t="shared" si="7"/>
        <v>0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1491.29689977666</v>
      </c>
      <c r="O7">
        <v>1501.2302741502799</v>
      </c>
      <c r="P7">
        <v>1503.4657359027999</v>
      </c>
      <c r="Q7">
        <v>-12.168836126139</v>
      </c>
      <c r="R7">
        <v>3.8389466499022</v>
      </c>
      <c r="S7">
        <v>0.48249479456204603</v>
      </c>
      <c r="T7">
        <f t="shared" si="0"/>
        <v>0.26781163765537896</v>
      </c>
      <c r="V7" t="s">
        <v>48</v>
      </c>
      <c r="W7" s="1">
        <v>0.35</v>
      </c>
      <c r="X7" s="1">
        <v>0.4</v>
      </c>
      <c r="Y7" s="1">
        <f t="shared" si="1"/>
        <v>0.42857142857142855</v>
      </c>
      <c r="Z7">
        <f t="shared" si="2"/>
        <v>7</v>
      </c>
      <c r="AA7" s="1">
        <f t="shared" si="3"/>
        <v>0.38219553912593002</v>
      </c>
      <c r="AB7" s="1">
        <f t="array" ref="AB7">STDEV(IF(S:S&gt;=W7,IF(S:S&lt;X7,G:G)))</f>
        <v>0.53452248382484879</v>
      </c>
      <c r="AC7" s="1">
        <f t="shared" si="4"/>
        <v>0.20203050891044214</v>
      </c>
      <c r="AD7" s="1">
        <f t="shared" si="5"/>
        <v>-1.4188319356357448E-2</v>
      </c>
      <c r="AE7" s="1">
        <f t="shared" si="6"/>
        <v>0.77857939760821748</v>
      </c>
      <c r="AF7" s="2">
        <f t="shared" si="7"/>
        <v>0.79276771696457493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1490.42839650878</v>
      </c>
      <c r="O8">
        <v>1480.94430733839</v>
      </c>
      <c r="P8">
        <v>1491.45568329097</v>
      </c>
      <c r="Q8">
        <v>-1.0272867821893199</v>
      </c>
      <c r="R8">
        <v>3.8048858039093698</v>
      </c>
      <c r="S8">
        <v>0.49852161978892401</v>
      </c>
      <c r="T8">
        <f t="shared" si="0"/>
        <v>0.2485238053969725</v>
      </c>
      <c r="V8" t="s">
        <v>51</v>
      </c>
      <c r="W8" s="1">
        <v>0.4</v>
      </c>
      <c r="X8" s="1">
        <v>0.45</v>
      </c>
      <c r="Y8" s="1">
        <f t="shared" si="1"/>
        <v>0.32727272727272727</v>
      </c>
      <c r="Z8">
        <f t="shared" si="2"/>
        <v>55</v>
      </c>
      <c r="AA8" s="1">
        <f t="shared" si="3"/>
        <v>0.43020046918022964</v>
      </c>
      <c r="AB8" s="1">
        <f t="array" ref="AB8">STDEV(IF(S:S&gt;=W8,IF(S:S&lt;X8,G:G)))</f>
        <v>0.47354242074224379</v>
      </c>
      <c r="AC8" s="1">
        <f t="shared" si="4"/>
        <v>6.3852446986986292E-2</v>
      </c>
      <c r="AD8" s="1">
        <f t="shared" si="5"/>
        <v>0.30492196819176254</v>
      </c>
      <c r="AE8" s="1">
        <f t="shared" si="6"/>
        <v>0.55547897016869674</v>
      </c>
      <c r="AF8" s="2">
        <f t="shared" si="7"/>
        <v>0.2505570019769342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1509.57160349122</v>
      </c>
      <c r="O9">
        <v>1518.4997428383299</v>
      </c>
      <c r="P9">
        <v>1508.54431670903</v>
      </c>
      <c r="Q9">
        <v>1.0272867821893199</v>
      </c>
      <c r="R9">
        <v>3.5818464005183399</v>
      </c>
      <c r="S9">
        <v>0.50147838021107605</v>
      </c>
      <c r="T9">
        <f t="shared" si="0"/>
        <v>0.24852380539697244</v>
      </c>
      <c r="V9" t="s">
        <v>49</v>
      </c>
      <c r="W9" s="1">
        <v>0.45</v>
      </c>
      <c r="X9" s="1">
        <v>0.5</v>
      </c>
      <c r="Y9" s="1">
        <f t="shared" si="1"/>
        <v>0.45522388059701491</v>
      </c>
      <c r="Z9">
        <f t="shared" si="2"/>
        <v>134</v>
      </c>
      <c r="AA9" s="1">
        <f t="shared" si="3"/>
        <v>0.4778747628707809</v>
      </c>
      <c r="AB9" s="1">
        <f t="array" ref="AB9">STDEV(IF(S:S&gt;=W9,IF(S:S&lt;X9,G:G)))</f>
        <v>0.49985970425381104</v>
      </c>
      <c r="AC9" s="1">
        <f t="shared" si="4"/>
        <v>4.3181301572530403E-2</v>
      </c>
      <c r="AD9" s="1">
        <f t="shared" si="5"/>
        <v>0.39315304918547622</v>
      </c>
      <c r="AE9" s="1">
        <f t="shared" si="6"/>
        <v>0.56259647655608558</v>
      </c>
      <c r="AF9" s="2">
        <f t="shared" si="7"/>
        <v>0.16944342737060936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1516.69773623281</v>
      </c>
      <c r="O10">
        <v>1509.7856661770199</v>
      </c>
      <c r="P10">
        <v>1493.53236152918</v>
      </c>
      <c r="Q10">
        <v>23.165374703629801</v>
      </c>
      <c r="R10">
        <v>2.59224496010905</v>
      </c>
      <c r="S10">
        <v>0.53328833981030599</v>
      </c>
      <c r="T10">
        <f t="shared" si="0"/>
        <v>0.28439645337763242</v>
      </c>
      <c r="V10" t="s">
        <v>52</v>
      </c>
      <c r="W10" s="1">
        <v>0.5</v>
      </c>
      <c r="X10" s="1">
        <v>0.55000000000000004</v>
      </c>
      <c r="Y10" s="1">
        <f t="shared" si="1"/>
        <v>0.49624060150375937</v>
      </c>
      <c r="Z10">
        <f t="shared" si="2"/>
        <v>133</v>
      </c>
      <c r="AA10" s="1">
        <f t="shared" si="3"/>
        <v>0.52071686202707912</v>
      </c>
      <c r="AB10" s="1">
        <f t="array" ref="AB10">STDEV(IF(S:S&gt;=W10,IF(S:S&lt;X10,G:G)))</f>
        <v>0.50187617919973082</v>
      </c>
      <c r="AC10" s="1">
        <f t="shared" si="4"/>
        <v>4.3518183845076032E-2</v>
      </c>
      <c r="AD10" s="1">
        <f t="shared" si="5"/>
        <v>0.43533418532303991</v>
      </c>
      <c r="AE10" s="1">
        <f t="shared" si="6"/>
        <v>0.60609953873111833</v>
      </c>
      <c r="AF10" s="2">
        <f t="shared" si="7"/>
        <v>0.17076535340807841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1501.2302741502799</v>
      </c>
      <c r="O11">
        <v>1491.6818953792799</v>
      </c>
      <c r="P11">
        <v>1488.5396280877301</v>
      </c>
      <c r="Q11">
        <v>12.690646062550501</v>
      </c>
      <c r="R11">
        <v>3.6848174251056198</v>
      </c>
      <c r="S11">
        <v>0.51825518984683605</v>
      </c>
      <c r="T11">
        <f t="shared" si="0"/>
        <v>0.26858844180318009</v>
      </c>
      <c r="V11" t="s">
        <v>50</v>
      </c>
      <c r="W11" s="1">
        <v>0.55000000000000004</v>
      </c>
      <c r="X11" s="1">
        <v>0.6</v>
      </c>
      <c r="Y11" s="1">
        <f t="shared" si="1"/>
        <v>0.65</v>
      </c>
      <c r="Z11">
        <f t="shared" si="2"/>
        <v>40</v>
      </c>
      <c r="AA11" s="1">
        <f t="shared" si="3"/>
        <v>0.56980704573064844</v>
      </c>
      <c r="AB11" s="1">
        <f t="array" ref="AB11">STDEV(IF(S:S&gt;=W11,IF(S:S&lt;X11,G:G)))</f>
        <v>0.483045891539648</v>
      </c>
      <c r="AC11" s="1">
        <f t="shared" si="4"/>
        <v>7.6376261582597332E-2</v>
      </c>
      <c r="AD11" s="1">
        <f t="shared" si="5"/>
        <v>0.41995682050559247</v>
      </c>
      <c r="AE11" s="1">
        <f t="shared" si="6"/>
        <v>0.71965727095570442</v>
      </c>
      <c r="AF11" s="2">
        <f t="shared" si="7"/>
        <v>0.29970045045011195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1480.94430733839</v>
      </c>
      <c r="O12">
        <v>1486.78183716534</v>
      </c>
      <c r="P12">
        <v>1499.6161773619301</v>
      </c>
      <c r="Q12">
        <v>-18.671870023532399</v>
      </c>
      <c r="R12">
        <v>2.2160325187718701</v>
      </c>
      <c r="S12">
        <v>0.47315485873968699</v>
      </c>
      <c r="T12">
        <f t="shared" si="0"/>
        <v>0.27756580286959914</v>
      </c>
      <c r="V12" t="s">
        <v>53</v>
      </c>
      <c r="W12" s="1">
        <v>0.6</v>
      </c>
      <c r="X12" s="1">
        <v>0.65</v>
      </c>
      <c r="Y12" s="1">
        <f t="shared" si="1"/>
        <v>0.5</v>
      </c>
      <c r="Z12">
        <f t="shared" si="2"/>
        <v>8</v>
      </c>
      <c r="AA12" s="1">
        <f t="shared" si="3"/>
        <v>0.60964016633147355</v>
      </c>
      <c r="AB12" s="1">
        <f t="array" ref="AB12">STDEV(IF(S:S&gt;=W12,IF(S:S&lt;X12,G:G)))</f>
        <v>0.53452248382484879</v>
      </c>
      <c r="AC12" s="1">
        <f t="shared" si="4"/>
        <v>0.1889822365046136</v>
      </c>
      <c r="AD12" s="1">
        <f t="shared" si="5"/>
        <v>0.23885701830942169</v>
      </c>
      <c r="AE12" s="1">
        <f t="shared" si="6"/>
        <v>0.98042331435352548</v>
      </c>
      <c r="AF12" s="2">
        <f t="shared" si="7"/>
        <v>0.74156629604410385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1518.4997428383299</v>
      </c>
      <c r="O13">
        <v>1528.1220394453201</v>
      </c>
      <c r="P13">
        <v>1500.93977246135</v>
      </c>
      <c r="Q13">
        <v>17.559970376979901</v>
      </c>
      <c r="R13">
        <v>4.0536211005312097</v>
      </c>
      <c r="S13">
        <v>0.52524933296189602</v>
      </c>
      <c r="T13">
        <f t="shared" si="0"/>
        <v>0.22538819585312467</v>
      </c>
      <c r="V13" t="s">
        <v>54</v>
      </c>
      <c r="W13" s="1">
        <v>0.65</v>
      </c>
      <c r="X13" s="1">
        <v>0.7</v>
      </c>
      <c r="Y13" s="1">
        <f t="shared" si="1"/>
        <v>1</v>
      </c>
      <c r="Z13">
        <f t="shared" si="2"/>
        <v>1</v>
      </c>
      <c r="AA13" s="1">
        <f t="shared" si="3"/>
        <v>0.65469538764655399</v>
      </c>
      <c r="AB13" s="1" t="e">
        <f t="array" ref="AB13">STDEV(IF(S:S&gt;=W13,IF(S:S&lt;X13,G:G)))</f>
        <v>#DIV/0!</v>
      </c>
      <c r="AC13" s="1" t="e">
        <f t="shared" si="4"/>
        <v>#DIV/0!</v>
      </c>
      <c r="AD13" s="1" t="e">
        <f t="shared" si="5"/>
        <v>#DIV/0!</v>
      </c>
      <c r="AE13" s="1" t="e">
        <f t="shared" si="6"/>
        <v>#DIV/0!</v>
      </c>
      <c r="AF13" s="2" t="e">
        <f t="shared" si="7"/>
        <v>#DIV/0!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1509.7856661770199</v>
      </c>
      <c r="O14">
        <v>1500.6699874583601</v>
      </c>
      <c r="P14">
        <v>1486.78183716534</v>
      </c>
      <c r="Q14">
        <v>23.003829011681098</v>
      </c>
      <c r="R14">
        <v>3.4201523542324401</v>
      </c>
      <c r="S14">
        <v>0.53305688019312003</v>
      </c>
      <c r="T14">
        <f t="shared" si="0"/>
        <v>0.2841496375212223</v>
      </c>
      <c r="V14" t="s">
        <v>40</v>
      </c>
      <c r="W14" s="1">
        <v>0.7</v>
      </c>
      <c r="X14" s="1">
        <v>0.8</v>
      </c>
      <c r="Y14" s="1" t="e">
        <f t="shared" si="1"/>
        <v>#DIV/0!</v>
      </c>
      <c r="Z14">
        <f t="shared" si="2"/>
        <v>0</v>
      </c>
      <c r="AA14" s="1" t="e">
        <f t="shared" si="3"/>
        <v>#DIV/0!</v>
      </c>
      <c r="AB14" s="1" t="e">
        <f t="array" ref="AB14">STDEV(IF(S:S&gt;=W14,IF(S:S&lt;X14,G:G)))</f>
        <v>#DIV/0!</v>
      </c>
      <c r="AC14" s="1" t="e">
        <f t="shared" si="4"/>
        <v>#DIV/0!</v>
      </c>
      <c r="AD14" s="1" t="e">
        <f t="shared" si="5"/>
        <v>#DIV/0!</v>
      </c>
      <c r="AE14" s="1" t="e">
        <f t="shared" si="6"/>
        <v>#DIV/0!</v>
      </c>
      <c r="AF14" s="2" t="e">
        <f t="shared" si="7"/>
        <v>#DIV/0!</v>
      </c>
      <c r="AG14" t="str">
        <f t="shared" si="8"/>
        <v/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1491.6818953792799</v>
      </c>
      <c r="O15">
        <v>1502.49217623601</v>
      </c>
      <c r="P15">
        <v>1528.1220394453201</v>
      </c>
      <c r="Q15">
        <v>-36.440144066034698</v>
      </c>
      <c r="R15">
        <v>3.91499440171747</v>
      </c>
      <c r="S15">
        <v>0.44774986896594898</v>
      </c>
      <c r="T15">
        <f t="shared" si="0"/>
        <v>0.3049802072271266</v>
      </c>
      <c r="V15" t="s">
        <v>41</v>
      </c>
      <c r="W15" s="1">
        <v>0.8</v>
      </c>
      <c r="X15" s="1">
        <v>0.9</v>
      </c>
      <c r="Y15" s="1" t="e">
        <f t="shared" si="1"/>
        <v>#DIV/0!</v>
      </c>
      <c r="Z15">
        <f t="shared" si="2"/>
        <v>0</v>
      </c>
      <c r="AA15" s="1" t="e">
        <f t="shared" si="3"/>
        <v>#DIV/0!</v>
      </c>
      <c r="AB15" s="1" t="e">
        <f t="array" ref="AB15">STDEV(IF(S:S&gt;=W15,IF(S:S&lt;X15,G:G)))</f>
        <v>#DIV/0!</v>
      </c>
      <c r="AC15" s="1" t="e">
        <f t="shared" si="4"/>
        <v>#DIV/0!</v>
      </c>
      <c r="AD15" s="1" t="e">
        <f t="shared" si="5"/>
        <v>#DIV/0!</v>
      </c>
      <c r="AE15" s="1" t="e">
        <f t="shared" si="6"/>
        <v>#DIV/0!</v>
      </c>
      <c r="AF15" s="2" t="e">
        <f t="shared" si="7"/>
        <v>#DIV/0!</v>
      </c>
      <c r="AG15" t="str">
        <f t="shared" si="8"/>
        <v/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1498.0880068587201</v>
      </c>
      <c r="O16">
        <v>1490.3660501188101</v>
      </c>
      <c r="P16">
        <v>1491.3174758543701</v>
      </c>
      <c r="Q16">
        <v>6.7705310043545497</v>
      </c>
      <c r="R16">
        <v>3.0297489813323302</v>
      </c>
      <c r="S16">
        <v>0.50974234416684905</v>
      </c>
      <c r="T16">
        <f t="shared" si="0"/>
        <v>0.25983725743671438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1500.4444315849801</v>
      </c>
      <c r="O17">
        <v>1491.79493925207</v>
      </c>
      <c r="P17">
        <v>1493.7786475349801</v>
      </c>
      <c r="Q17">
        <v>6.6657840499990497</v>
      </c>
      <c r="R17">
        <v>3.3946757977947999</v>
      </c>
      <c r="S17">
        <v>0.50959165753149305</v>
      </c>
      <c r="T17">
        <f t="shared" si="0"/>
        <v>0.25968365742569449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1500.6699874583601</v>
      </c>
      <c r="O18">
        <v>1494.0237573985501</v>
      </c>
      <c r="P18">
        <v>1502.42813986788</v>
      </c>
      <c r="Q18">
        <v>-1.7581524095160099</v>
      </c>
      <c r="R18">
        <v>2.6720132827940701</v>
      </c>
      <c r="S18">
        <v>0.49746983689102597</v>
      </c>
      <c r="T18">
        <f t="shared" si="0"/>
        <v>0.24747623861638399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1502.49217623601</v>
      </c>
      <c r="O19">
        <v>1507.9970879965599</v>
      </c>
      <c r="P19">
        <v>1495.8975158840001</v>
      </c>
      <c r="Q19">
        <v>6.5946603520067102</v>
      </c>
      <c r="R19">
        <v>2.2445635557480199</v>
      </c>
      <c r="S19">
        <v>0.50948933956857601</v>
      </c>
      <c r="T19">
        <f t="shared" si="0"/>
        <v>0.24060070799687175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1490.3660501188101</v>
      </c>
      <c r="O20">
        <v>1499.14360701175</v>
      </c>
      <c r="P20">
        <v>1517.31175858858</v>
      </c>
      <c r="Q20">
        <v>-26.945708469771699</v>
      </c>
      <c r="R20">
        <v>3.2587896410647699</v>
      </c>
      <c r="S20">
        <v>0.46129957071628003</v>
      </c>
      <c r="T20">
        <f t="shared" si="0"/>
        <v>0.29019815251046416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1491.79493925207</v>
      </c>
      <c r="O21">
        <v>1501.59837671178</v>
      </c>
      <c r="P21">
        <v>1499.03943259427</v>
      </c>
      <c r="Q21">
        <v>-7.2444933421986697</v>
      </c>
      <c r="R21">
        <v>3.8412905801405901</v>
      </c>
      <c r="S21">
        <v>0.48957584670160498</v>
      </c>
      <c r="T21">
        <f t="shared" si="0"/>
        <v>0.26053281627038349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1494.0237573985501</v>
      </c>
      <c r="O22">
        <v>1485.3847970806301</v>
      </c>
      <c r="P22">
        <v>1489.23599513457</v>
      </c>
      <c r="Q22">
        <v>4.7877622639848596</v>
      </c>
      <c r="R22">
        <v>3.4086153999277098</v>
      </c>
      <c r="S22">
        <v>0.506889707656625</v>
      </c>
      <c r="T22">
        <f t="shared" si="0"/>
        <v>0.25693717572821878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1507.9970879965599</v>
      </c>
      <c r="O23">
        <v>1499.7413559816</v>
      </c>
      <c r="P23">
        <v>1509.07436992769</v>
      </c>
      <c r="Q23">
        <v>-1.07728193112735</v>
      </c>
      <c r="R23">
        <v>3.31256392955116</v>
      </c>
      <c r="S23">
        <v>0.49844967164612303</v>
      </c>
      <c r="T23">
        <f t="shared" si="0"/>
        <v>0.24845207516412787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1499.14360701175</v>
      </c>
      <c r="O24">
        <v>1508.21638620982</v>
      </c>
      <c r="P24">
        <v>1490.3926041234499</v>
      </c>
      <c r="Q24">
        <v>8.7510028882950301</v>
      </c>
      <c r="R24">
        <v>3.72286108731618</v>
      </c>
      <c r="S24">
        <v>0.51259104300248703</v>
      </c>
      <c r="T24">
        <f t="shared" si="0"/>
        <v>0.23756749136140345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1501.59837671178</v>
      </c>
      <c r="O25">
        <v>1509.5051551411</v>
      </c>
      <c r="P25">
        <v>1508.5342016956499</v>
      </c>
      <c r="Q25">
        <v>-6.9358249838689998</v>
      </c>
      <c r="R25">
        <v>3.1008182409154901</v>
      </c>
      <c r="S25">
        <v>0.49001987120788698</v>
      </c>
      <c r="T25">
        <f t="shared" si="0"/>
        <v>0.26007973176282023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1485.3847970806301</v>
      </c>
      <c r="O26">
        <v>1478.1014142384099</v>
      </c>
      <c r="P26">
        <v>1500.62742326634</v>
      </c>
      <c r="Q26">
        <v>-15.2426261857004</v>
      </c>
      <c r="R26">
        <v>3.0469422976551801</v>
      </c>
      <c r="S26">
        <v>0.47807816037902401</v>
      </c>
      <c r="T26">
        <f t="shared" si="0"/>
        <v>0.2285587274313918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1499.7413559816</v>
      </c>
      <c r="O27">
        <v>1506.2076410851801</v>
      </c>
      <c r="P27">
        <v>1497.87495545248</v>
      </c>
      <c r="Q27">
        <v>1.8664005291218499</v>
      </c>
      <c r="R27">
        <v>2.6004835291558401</v>
      </c>
      <c r="S27">
        <v>0.50268594043584303</v>
      </c>
      <c r="T27">
        <f t="shared" si="0"/>
        <v>0.24732127384018188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1508.21638620982</v>
      </c>
      <c r="O28">
        <v>1518.4447940892601</v>
      </c>
      <c r="P28">
        <v>1517.3301019426499</v>
      </c>
      <c r="Q28">
        <v>-9.1137157328223601</v>
      </c>
      <c r="R28">
        <v>3.98680765521169</v>
      </c>
      <c r="S28">
        <v>0.48688731616831699</v>
      </c>
      <c r="T28">
        <f t="shared" si="0"/>
        <v>0.26328462630895277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1509.5051551411</v>
      </c>
      <c r="O29">
        <v>1502.28090268202</v>
      </c>
      <c r="P29">
        <v>1481.3198249253801</v>
      </c>
      <c r="Q29">
        <v>28.185330215720601</v>
      </c>
      <c r="R29">
        <v>2.6733064316810502</v>
      </c>
      <c r="S29">
        <v>0.54047320377978703</v>
      </c>
      <c r="T29">
        <f t="shared" si="0"/>
        <v>0.29211128400398717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1478.1014142384099</v>
      </c>
      <c r="O30">
        <v>1474.44926316941</v>
      </c>
      <c r="P30">
        <v>1506.2076410851801</v>
      </c>
      <c r="Q30">
        <v>-28.106226846760599</v>
      </c>
      <c r="R30">
        <v>1.5891358161886</v>
      </c>
      <c r="S30">
        <v>0.45963989129242999</v>
      </c>
      <c r="T30">
        <f t="shared" si="0"/>
        <v>0.21126882966731686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1518.4447940892601</v>
      </c>
      <c r="O31">
        <v>1523.5090229151201</v>
      </c>
      <c r="P31">
        <v>1502.28090268202</v>
      </c>
      <c r="Q31">
        <v>16.163891407239401</v>
      </c>
      <c r="R31">
        <v>2.1244573011710699</v>
      </c>
      <c r="S31">
        <v>0.52324494137236199</v>
      </c>
      <c r="T31">
        <f t="shared" si="0"/>
        <v>0.22729538592704254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1488.54407738445</v>
      </c>
      <c r="O32">
        <v>1481.78006257276</v>
      </c>
      <c r="P32">
        <v>1507.9108061085601</v>
      </c>
      <c r="Q32">
        <v>-19.366728724101002</v>
      </c>
      <c r="R32">
        <v>2.8651496776412499</v>
      </c>
      <c r="S32">
        <v>0.47215786766566598</v>
      </c>
      <c r="T32">
        <f t="shared" si="0"/>
        <v>0.22293305199858854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1491.4086703489099</v>
      </c>
      <c r="O33">
        <v>1499.98272761215</v>
      </c>
      <c r="P33">
        <v>1507.1016940632201</v>
      </c>
      <c r="Q33">
        <v>-15.6930237143042</v>
      </c>
      <c r="R33">
        <v>3.2815041390545598</v>
      </c>
      <c r="S33">
        <v>0.47743126932603802</v>
      </c>
      <c r="T33">
        <f t="shared" si="0"/>
        <v>0.27307807827819575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1474.44926316941</v>
      </c>
      <c r="O34">
        <v>1467.64016726619</v>
      </c>
      <c r="P34">
        <v>1523.5090229151201</v>
      </c>
      <c r="Q34">
        <v>-49.059759745709897</v>
      </c>
      <c r="R34">
        <v>3.1680316914154498</v>
      </c>
      <c r="S34">
        <v>0.42986286542959101</v>
      </c>
      <c r="T34">
        <f t="shared" si="0"/>
        <v>0.18478208307533867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1509.85979215418</v>
      </c>
      <c r="O35">
        <v>1517.26376646222</v>
      </c>
      <c r="P35">
        <v>1497.21667385616</v>
      </c>
      <c r="Q35">
        <v>12.6431182980259</v>
      </c>
      <c r="R35">
        <v>3.0733801312789701</v>
      </c>
      <c r="S35">
        <v>0.51818688272979696</v>
      </c>
      <c r="T35">
        <f t="shared" si="0"/>
        <v>0.23214387997363042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1481.78006257276</v>
      </c>
      <c r="O36">
        <v>1471.1298147530999</v>
      </c>
      <c r="P36">
        <v>1499.98272761215</v>
      </c>
      <c r="Q36">
        <v>-18.202665039382499</v>
      </c>
      <c r="R36">
        <v>4.4954047896972096</v>
      </c>
      <c r="S36">
        <v>0.473828200925204</v>
      </c>
      <c r="T36">
        <f t="shared" si="0"/>
        <v>0.22451316399201549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1514.6748209202501</v>
      </c>
      <c r="O37">
        <v>1523.3141979455499</v>
      </c>
      <c r="P37">
        <v>1498.52763679998</v>
      </c>
      <c r="Q37">
        <v>16.147184120265798</v>
      </c>
      <c r="R37">
        <v>3.6240589922886501</v>
      </c>
      <c r="S37">
        <v>0.523220949565949</v>
      </c>
      <c r="T37">
        <f t="shared" si="0"/>
        <v>0.22731826293279533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1467.64016726619</v>
      </c>
      <c r="O38">
        <v>1473.95690801101</v>
      </c>
      <c r="P38">
        <v>1489.81269954812</v>
      </c>
      <c r="Q38">
        <v>-22.172532281932</v>
      </c>
      <c r="R38">
        <v>2.3753146851343399</v>
      </c>
      <c r="S38">
        <v>0.46813440893941999</v>
      </c>
      <c r="T38">
        <f t="shared" si="0"/>
        <v>0.28288100695422019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1517.26376646222</v>
      </c>
      <c r="O39">
        <v>1508.0801136239199</v>
      </c>
      <c r="P39">
        <v>1530.31811881833</v>
      </c>
      <c r="Q39">
        <v>-13.0543523561096</v>
      </c>
      <c r="R39">
        <v>3.8168041732515401</v>
      </c>
      <c r="S39">
        <v>0.48122211260745301</v>
      </c>
      <c r="T39">
        <f t="shared" si="0"/>
        <v>0.23157472166238019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1471.1298147530999</v>
      </c>
      <c r="O40">
        <v>1463.3152720046101</v>
      </c>
      <c r="P40">
        <v>1489.8882597746799</v>
      </c>
      <c r="Q40">
        <v>-18.7584450215777</v>
      </c>
      <c r="R40">
        <v>3.30403245961016</v>
      </c>
      <c r="S40">
        <v>0.47303062811991198</v>
      </c>
      <c r="T40">
        <f t="shared" si="0"/>
        <v>0.22375797513951845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1523.3141979455499</v>
      </c>
      <c r="O41">
        <v>1513.0415250603101</v>
      </c>
      <c r="P41">
        <v>1510.6329754318101</v>
      </c>
      <c r="Q41">
        <v>12.6812225137369</v>
      </c>
      <c r="R41">
        <v>3.9644335641094202</v>
      </c>
      <c r="S41">
        <v>0.51824164633422698</v>
      </c>
      <c r="T41">
        <f t="shared" si="0"/>
        <v>0.26857440399520999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1473.95690801101</v>
      </c>
      <c r="O42">
        <v>1482.4617319455699</v>
      </c>
      <c r="P42">
        <v>1463.3152720046101</v>
      </c>
      <c r="Q42">
        <v>10.641636006396499</v>
      </c>
      <c r="R42">
        <v>3.5093852516822399</v>
      </c>
      <c r="S42">
        <v>0.515309757998758</v>
      </c>
      <c r="T42">
        <f t="shared" si="0"/>
        <v>0.23492463069122255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1508.0801136239199</v>
      </c>
      <c r="O43">
        <v>1516.68130185219</v>
      </c>
      <c r="P43">
        <v>1513.0415250603101</v>
      </c>
      <c r="Q43">
        <v>-4.9614114363953403</v>
      </c>
      <c r="R43">
        <v>3.3920399477956402</v>
      </c>
      <c r="S43">
        <v>0.492860440286852</v>
      </c>
      <c r="T43">
        <f t="shared" si="0"/>
        <v>0.25719053302604566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1539.5017716566399</v>
      </c>
      <c r="O44">
        <v>1531.6119529350001</v>
      </c>
      <c r="P44">
        <v>1520.90564831704</v>
      </c>
      <c r="Q44">
        <v>18.5961233395942</v>
      </c>
      <c r="R44">
        <v>2.9957367794990302</v>
      </c>
      <c r="S44">
        <v>0.526736445981135</v>
      </c>
      <c r="T44">
        <f t="shared" si="0"/>
        <v>0.27745128352483717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1483.4959588033</v>
      </c>
      <c r="O45">
        <v>1474.3744294686501</v>
      </c>
      <c r="P45">
        <v>1497.70280252317</v>
      </c>
      <c r="Q45">
        <v>-14.2068437198675</v>
      </c>
      <c r="R45">
        <v>3.8040759815037699</v>
      </c>
      <c r="S45">
        <v>0.47956609589273602</v>
      </c>
      <c r="T45">
        <f t="shared" si="0"/>
        <v>0.22998364032980087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1482.4617319455699</v>
      </c>
      <c r="O46">
        <v>1489.29375428463</v>
      </c>
      <c r="P46">
        <v>1506.82433185781</v>
      </c>
      <c r="Q46">
        <v>-24.362599912239101</v>
      </c>
      <c r="R46">
        <v>2.5540115357706301</v>
      </c>
      <c r="S46">
        <v>0.46499675170834698</v>
      </c>
      <c r="T46">
        <f t="shared" si="0"/>
        <v>0.28622847568262011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1516.68130185219</v>
      </c>
      <c r="O47">
        <v>1511.0179024740801</v>
      </c>
      <c r="P47">
        <v>1454.8104480700399</v>
      </c>
      <c r="Q47">
        <v>61.870853782147599</v>
      </c>
      <c r="R47">
        <v>1.92596635075472</v>
      </c>
      <c r="S47">
        <v>0.58810989879395303</v>
      </c>
      <c r="T47">
        <f t="shared" si="0"/>
        <v>0.34587325305943367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1531.6119529350001</v>
      </c>
      <c r="O48">
        <v>1540.91475036975</v>
      </c>
      <c r="P48">
        <v>1504.44033683204</v>
      </c>
      <c r="Q48">
        <v>27.171616102955799</v>
      </c>
      <c r="R48">
        <v>4.0361271770077796</v>
      </c>
      <c r="S48">
        <v>0.53902357251062805</v>
      </c>
      <c r="T48">
        <f t="shared" si="0"/>
        <v>0.21249926670086419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1474.3744294686501</v>
      </c>
      <c r="O49">
        <v>1465.4777803197701</v>
      </c>
      <c r="P49">
        <v>1528.79546703869</v>
      </c>
      <c r="Q49">
        <v>-54.421037570030897</v>
      </c>
      <c r="R49">
        <v>4.2132652647785704</v>
      </c>
      <c r="S49">
        <v>0.42231611777491601</v>
      </c>
      <c r="T49">
        <f t="shared" si="0"/>
        <v>0.17835090333247672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1489.29375428463</v>
      </c>
      <c r="O50">
        <v>1480.73590328349</v>
      </c>
      <c r="P50">
        <v>1537.69211618757</v>
      </c>
      <c r="Q50">
        <v>-48.3983619029393</v>
      </c>
      <c r="R50">
        <v>3.9730391084441399</v>
      </c>
      <c r="S50">
        <v>0.43079621254928802</v>
      </c>
      <c r="T50">
        <f t="shared" si="0"/>
        <v>0.18558537674681133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1511.0179024740801</v>
      </c>
      <c r="O51">
        <v>1519.0439168436701</v>
      </c>
      <c r="P51">
        <v>1499.9923095187501</v>
      </c>
      <c r="Q51">
        <v>11.0255929553214</v>
      </c>
      <c r="R51">
        <v>3.31558799940747</v>
      </c>
      <c r="S51">
        <v>0.51586177950766998</v>
      </c>
      <c r="T51">
        <f t="shared" si="0"/>
        <v>0.23438981654147995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1540.91475036975</v>
      </c>
      <c r="O52">
        <v>1544.25312293243</v>
      </c>
      <c r="P52">
        <v>1460.4738474481601</v>
      </c>
      <c r="Q52">
        <v>80.440902921588503</v>
      </c>
      <c r="R52">
        <v>1.7285564503125599</v>
      </c>
      <c r="S52">
        <v>0.61373867054464104</v>
      </c>
      <c r="T52">
        <f t="shared" si="0"/>
        <v>0.14919781463262136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1465.4777803197701</v>
      </c>
      <c r="O53">
        <v>1457.0701048682199</v>
      </c>
      <c r="P53">
        <v>1495.1375393972901</v>
      </c>
      <c r="Q53">
        <v>-29.6597590775234</v>
      </c>
      <c r="R53">
        <v>3.6761328747807598</v>
      </c>
      <c r="S53">
        <v>0.45741956223772101</v>
      </c>
      <c r="T53">
        <f t="shared" si="0"/>
        <v>0.20923265591774834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1493.5786344278299</v>
      </c>
      <c r="O54">
        <v>1483.5846242451701</v>
      </c>
      <c r="P54">
        <v>1519.0439168436701</v>
      </c>
      <c r="Q54">
        <v>-25.465282415839699</v>
      </c>
      <c r="R54">
        <v>4.31317309255639</v>
      </c>
      <c r="S54">
        <v>0.46341799729317301</v>
      </c>
      <c r="T54">
        <f t="shared" si="0"/>
        <v>0.2147562402152153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1514.75104097748</v>
      </c>
      <c r="O55">
        <v>1509.65442244925</v>
      </c>
      <c r="P55">
        <v>1457.0701048682199</v>
      </c>
      <c r="Q55">
        <v>57.6809361092564</v>
      </c>
      <c r="R55">
        <v>1.75064763514414</v>
      </c>
      <c r="S55">
        <v>0.58225520954778498</v>
      </c>
      <c r="T55">
        <f t="shared" si="0"/>
        <v>0.339021129045535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1485.71182496183</v>
      </c>
      <c r="O56">
        <v>1478.60561191904</v>
      </c>
      <c r="P56">
        <v>1503.54521484884</v>
      </c>
      <c r="Q56">
        <v>-17.8333898870167</v>
      </c>
      <c r="R56">
        <v>2.9961379334523</v>
      </c>
      <c r="S56">
        <v>0.47435820383613603</v>
      </c>
      <c r="T56">
        <f t="shared" si="0"/>
        <v>0.22501570554664518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1492.88228966274</v>
      </c>
      <c r="P57">
        <v>1491.96629514916</v>
      </c>
      <c r="Q57">
        <v>8.0337048508395092</v>
      </c>
      <c r="R57">
        <v>2.7827504475895402</v>
      </c>
      <c r="S57">
        <v>0.51155937058094403</v>
      </c>
      <c r="T57">
        <f t="shared" si="0"/>
        <v>0.26169298962917165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1483.5846242451701</v>
      </c>
      <c r="O58">
        <v>1491.0382328460901</v>
      </c>
      <c r="P58">
        <v>1509.65442244925</v>
      </c>
      <c r="Q58">
        <v>-26.0697982040756</v>
      </c>
      <c r="R58">
        <v>2.7737082118156602</v>
      </c>
      <c r="S58">
        <v>0.46255279707021102</v>
      </c>
      <c r="T58">
        <f t="shared" si="0"/>
        <v>0.28884949593705378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1516.33679251538</v>
      </c>
      <c r="O59">
        <v>1506.35585867142</v>
      </c>
      <c r="P59">
        <v>1490.79956457597</v>
      </c>
      <c r="Q59">
        <v>25.537227939410698</v>
      </c>
      <c r="R59">
        <v>3.7194757169980202</v>
      </c>
      <c r="S59">
        <v>0.53668498484081095</v>
      </c>
      <c r="T59">
        <f t="shared" si="0"/>
        <v>0.28803077295358148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1478.60561191904</v>
      </c>
      <c r="O60">
        <v>1487.8435172566999</v>
      </c>
      <c r="P60">
        <v>1492.88228966274</v>
      </c>
      <c r="Q60">
        <v>-14.2766777436998</v>
      </c>
      <c r="R60">
        <v>3.5493939581278098</v>
      </c>
      <c r="S60">
        <v>0.479465765330919</v>
      </c>
      <c r="T60">
        <f t="shared" si="0"/>
        <v>0.27095588946252591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1507.6510848205901</v>
      </c>
      <c r="O61">
        <v>1498.8510901801001</v>
      </c>
      <c r="P61">
        <v>1504.31550685709</v>
      </c>
      <c r="Q61">
        <v>3.3355779635007798</v>
      </c>
      <c r="R61">
        <v>3.4865262621398601</v>
      </c>
      <c r="S61">
        <v>0.50480013508294297</v>
      </c>
      <c r="T61">
        <f t="shared" si="0"/>
        <v>0.25482317637975749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1491.0382328460901</v>
      </c>
      <c r="O62">
        <v>1483.8521938044601</v>
      </c>
      <c r="P62">
        <v>1500.7804984199399</v>
      </c>
      <c r="Q62">
        <v>-9.7422655738428094</v>
      </c>
      <c r="R62">
        <v>2.9573185642789501</v>
      </c>
      <c r="S62">
        <v>0.48598342623166102</v>
      </c>
      <c r="T62">
        <f t="shared" si="0"/>
        <v>0.23617989057186431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1506.35585867142</v>
      </c>
      <c r="O63">
        <v>1503.1805008290701</v>
      </c>
      <c r="P63">
        <v>1502.20081384833</v>
      </c>
      <c r="Q63">
        <v>4.1550448230866603</v>
      </c>
      <c r="R63">
        <v>1.25513348480825</v>
      </c>
      <c r="S63">
        <v>0.50597930511431299</v>
      </c>
      <c r="T63">
        <f t="shared" si="0"/>
        <v>0.25601505720396306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1487.8435172566999</v>
      </c>
      <c r="O64">
        <v>1483.55307893651</v>
      </c>
      <c r="P64">
        <v>1513.11550149758</v>
      </c>
      <c r="Q64">
        <v>-25.2719842408783</v>
      </c>
      <c r="R64">
        <v>1.8505444810101701</v>
      </c>
      <c r="S64">
        <v>0.46369469788162199</v>
      </c>
      <c r="T64">
        <f t="shared" si="0"/>
        <v>0.21501277284352868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1498.8510901801001</v>
      </c>
      <c r="O65">
        <v>1488.6252819045301</v>
      </c>
      <c r="P65">
        <v>1483.64438432507</v>
      </c>
      <c r="Q65">
        <v>15.2067058550263</v>
      </c>
      <c r="R65">
        <v>3.91890833736477</v>
      </c>
      <c r="S65">
        <v>0.52187024524486603</v>
      </c>
      <c r="T65">
        <f t="shared" si="0"/>
        <v>0.2723485528719366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1483.8521938044601</v>
      </c>
      <c r="O66">
        <v>1494.0985789696199</v>
      </c>
      <c r="P66">
        <v>1483.55307893651</v>
      </c>
      <c r="Q66">
        <v>0.29911486794981101</v>
      </c>
      <c r="R66">
        <v>4.1020856401256296</v>
      </c>
      <c r="S66">
        <v>0.50043046079117104</v>
      </c>
      <c r="T66">
        <f t="shared" si="0"/>
        <v>0.24956972450532169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1503.1805008290701</v>
      </c>
      <c r="O67">
        <v>1502.1173634926799</v>
      </c>
      <c r="P67">
        <v>1488.6252819045301</v>
      </c>
      <c r="Q67">
        <v>14.555218924539799</v>
      </c>
      <c r="R67">
        <v>0.40816553479744999</v>
      </c>
      <c r="S67">
        <v>0.52093439830344301</v>
      </c>
      <c r="T67">
        <f t="shared" ref="T67:T130" si="9">(S67-G67)^2</f>
        <v>0.27137264733577021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1505.3761716906799</v>
      </c>
      <c r="O68">
        <v>1514.9459598247799</v>
      </c>
      <c r="P68">
        <v>1493.8701926006299</v>
      </c>
      <c r="Q68">
        <v>11.505979090042</v>
      </c>
      <c r="R68">
        <v>3.9589762457647999</v>
      </c>
      <c r="S68">
        <v>0.51655238425121897</v>
      </c>
      <c r="T68">
        <f t="shared" si="9"/>
        <v>0.23372159717318103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1507.9665374615699</v>
      </c>
      <c r="O69">
        <v>1514.1506390659699</v>
      </c>
      <c r="P69">
        <v>1517.4059398177701</v>
      </c>
      <c r="Q69">
        <v>-9.4394023562031197</v>
      </c>
      <c r="R69">
        <v>2.4082281064631101</v>
      </c>
      <c r="S69">
        <v>0.48641894945045699</v>
      </c>
      <c r="T69">
        <f t="shared" si="9"/>
        <v>0.26376549548357231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1494.0985789696199</v>
      </c>
      <c r="O70">
        <v>1490.55116616898</v>
      </c>
      <c r="P70">
        <v>1511.2218382133699</v>
      </c>
      <c r="Q70">
        <v>-17.123259243748901</v>
      </c>
      <c r="R70">
        <v>1.4924611246180699</v>
      </c>
      <c r="S70">
        <v>0.47537758165098098</v>
      </c>
      <c r="T70">
        <f t="shared" si="9"/>
        <v>0.2259838451363351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1502.1173634926799</v>
      </c>
      <c r="O71">
        <v>1494.97882593589</v>
      </c>
      <c r="P71">
        <v>1473.30669377135</v>
      </c>
      <c r="Q71">
        <v>28.810669721337501</v>
      </c>
      <c r="R71">
        <v>2.63722616361731</v>
      </c>
      <c r="S71">
        <v>0.54136711179929597</v>
      </c>
      <c r="T71">
        <f t="shared" si="9"/>
        <v>0.29307834973791141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1514.9459598247799</v>
      </c>
      <c r="O72">
        <v>1524.0251738996101</v>
      </c>
      <c r="P72">
        <v>1489.68841924092</v>
      </c>
      <c r="Q72">
        <v>25.257540583858599</v>
      </c>
      <c r="R72">
        <v>3.91585639603242</v>
      </c>
      <c r="S72">
        <v>0.53628462555315504</v>
      </c>
      <c r="T72">
        <f t="shared" si="9"/>
        <v>0.21503194849837765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1514.1506390659699</v>
      </c>
      <c r="O73">
        <v>1522.57960306324</v>
      </c>
      <c r="P73">
        <v>1484.3004044665299</v>
      </c>
      <c r="Q73">
        <v>29.850234599442</v>
      </c>
      <c r="R73">
        <v>3.6876347265988101</v>
      </c>
      <c r="S73">
        <v>0.542852553347133</v>
      </c>
      <c r="T73">
        <f t="shared" si="9"/>
        <v>0.20898378798123587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1490.55116616898</v>
      </c>
      <c r="O74">
        <v>1498.9735592026</v>
      </c>
      <c r="P74">
        <v>1475.8714404692601</v>
      </c>
      <c r="Q74">
        <v>14.679725699714</v>
      </c>
      <c r="R74">
        <v>3.5174885210189299</v>
      </c>
      <c r="S74">
        <v>0.52111326116368495</v>
      </c>
      <c r="T74">
        <f t="shared" si="9"/>
        <v>0.22933250863328103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1494.97882593589</v>
      </c>
      <c r="O75">
        <v>1484.8285260985699</v>
      </c>
      <c r="P75">
        <v>1514.76925101402</v>
      </c>
      <c r="Q75">
        <v>-19.7904250781285</v>
      </c>
      <c r="R75">
        <v>4.3050784525037997</v>
      </c>
      <c r="S75">
        <v>0.47155005184240401</v>
      </c>
      <c r="T75">
        <f t="shared" si="9"/>
        <v>0.2223594513925739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1524.0251738996101</v>
      </c>
      <c r="O76">
        <v>1531.13592589469</v>
      </c>
      <c r="P76">
        <v>1480.4452313281399</v>
      </c>
      <c r="Q76">
        <v>43.579942571471697</v>
      </c>
      <c r="R76">
        <v>3.2498103017995299</v>
      </c>
      <c r="S76">
        <v>0.56238971910845004</v>
      </c>
      <c r="T76">
        <f t="shared" si="9"/>
        <v>0.19150275794198127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1522.57960306324</v>
      </c>
      <c r="O77">
        <v>1513.2777144215299</v>
      </c>
      <c r="P77">
        <v>1480.6092051660901</v>
      </c>
      <c r="Q77">
        <v>41.970397897144899</v>
      </c>
      <c r="R77">
        <v>3.32146156691396</v>
      </c>
      <c r="S77">
        <v>0.56010816047751699</v>
      </c>
      <c r="T77">
        <f t="shared" si="9"/>
        <v>0.31372115143350793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1498.9735592026</v>
      </c>
      <c r="O78">
        <v>1508.55460037118</v>
      </c>
      <c r="P78">
        <v>1489.9110938077999</v>
      </c>
      <c r="Q78">
        <v>9.0624653948057095</v>
      </c>
      <c r="R78">
        <v>3.9350341228696601</v>
      </c>
      <c r="S78">
        <v>0.51303897910846796</v>
      </c>
      <c r="T78">
        <f t="shared" si="9"/>
        <v>0.23713103586772311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1484.8285260985699</v>
      </c>
      <c r="O79">
        <v>1492.50601403417</v>
      </c>
      <c r="P79">
        <v>1467.4490474356401</v>
      </c>
      <c r="Q79">
        <v>17.3794786629303</v>
      </c>
      <c r="R79">
        <v>3.23256007941835</v>
      </c>
      <c r="S79">
        <v>0.52499024012032802</v>
      </c>
      <c r="T79">
        <f t="shared" si="9"/>
        <v>0.22563427198094363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1531.13592589469</v>
      </c>
      <c r="O80">
        <v>1540.99142075196</v>
      </c>
      <c r="P80">
        <v>1524.9195508513401</v>
      </c>
      <c r="Q80">
        <v>6.2163750433510403</v>
      </c>
      <c r="R80">
        <v>4.0140096047665796</v>
      </c>
      <c r="S80">
        <v>0.50894512830399896</v>
      </c>
      <c r="T80">
        <f t="shared" si="9"/>
        <v>0.24113488701637603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1513.2777144215299</v>
      </c>
      <c r="O81">
        <v>1504.8486406971599</v>
      </c>
      <c r="P81">
        <v>1473.33447933307</v>
      </c>
      <c r="Q81">
        <v>39.943235088464697</v>
      </c>
      <c r="R81">
        <v>3.02534263469737</v>
      </c>
      <c r="S81">
        <v>0.55723101427904698</v>
      </c>
      <c r="T81">
        <f t="shared" si="9"/>
        <v>0.31050640327445544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1508.55460037118</v>
      </c>
      <c r="O82">
        <v>1517.43092864088</v>
      </c>
      <c r="P82">
        <v>1492.50601403417</v>
      </c>
      <c r="Q82">
        <v>16.0485863370054</v>
      </c>
      <c r="R82">
        <v>3.7223502309043499</v>
      </c>
      <c r="S82">
        <v>0.52307936013069001</v>
      </c>
      <c r="T82">
        <f t="shared" si="9"/>
        <v>0.22745329673335207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1540.99142075196</v>
      </c>
      <c r="O83">
        <v>1548.8918141475699</v>
      </c>
      <c r="P83">
        <v>1504.8486406971599</v>
      </c>
      <c r="Q83">
        <v>36.142780054800603</v>
      </c>
      <c r="R83">
        <v>3.52559851496166</v>
      </c>
      <c r="S83">
        <v>0.55182682531327498</v>
      </c>
      <c r="T83">
        <f t="shared" si="9"/>
        <v>0.20085919450877773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1481.76355305744</v>
      </c>
      <c r="O84">
        <v>1472.7619270287601</v>
      </c>
      <c r="P84">
        <v>1480.33005263922</v>
      </c>
      <c r="Q84">
        <v>1.43350041821941</v>
      </c>
      <c r="R84">
        <v>3.5858554499502802</v>
      </c>
      <c r="S84">
        <v>0.50206296122740901</v>
      </c>
      <c r="T84">
        <f t="shared" si="9"/>
        <v>0.25206721703643481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1459.77155950003</v>
      </c>
      <c r="O85">
        <v>1451.9762148100201</v>
      </c>
      <c r="P85">
        <v>1515.06405599406</v>
      </c>
      <c r="Q85">
        <v>-55.292496494026402</v>
      </c>
      <c r="R85">
        <v>3.7024360384116299</v>
      </c>
      <c r="S85">
        <v>0.42109274051671602</v>
      </c>
      <c r="T85">
        <f t="shared" si="9"/>
        <v>0.17731909611587834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1517.43092864088</v>
      </c>
      <c r="O86">
        <v>1525.7833324184601</v>
      </c>
      <c r="P86">
        <v>1548.8918141475699</v>
      </c>
      <c r="Q86">
        <v>-31.4608855066849</v>
      </c>
      <c r="R86">
        <v>3.06424482044457</v>
      </c>
      <c r="S86">
        <v>0.454847489870772</v>
      </c>
      <c r="T86">
        <f t="shared" si="9"/>
        <v>0.29719125930019807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1483.62968576447</v>
      </c>
      <c r="O87">
        <v>1491.1781753611201</v>
      </c>
      <c r="P87">
        <v>1496.9482473015601</v>
      </c>
      <c r="Q87">
        <v>-13.3185615370842</v>
      </c>
      <c r="R87">
        <v>2.90797633140444</v>
      </c>
      <c r="S87">
        <v>0.48084243223489698</v>
      </c>
      <c r="T87">
        <f t="shared" si="9"/>
        <v>0.26952458016777753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1472.7619270287601</v>
      </c>
      <c r="O88">
        <v>1464.0995719447999</v>
      </c>
      <c r="P88">
        <v>1451.9762148100201</v>
      </c>
      <c r="Q88">
        <v>20.7857122187397</v>
      </c>
      <c r="R88">
        <v>3.2695695116866901</v>
      </c>
      <c r="S88">
        <v>0.52987740759151303</v>
      </c>
      <c r="T88">
        <f t="shared" si="9"/>
        <v>0.28077006707590241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1489.3316786679</v>
      </c>
      <c r="O89">
        <v>1481.54993107167</v>
      </c>
      <c r="P89">
        <v>1522.8594006840699</v>
      </c>
      <c r="Q89">
        <v>-33.527722016177201</v>
      </c>
      <c r="R89">
        <v>3.44402111484988</v>
      </c>
      <c r="S89">
        <v>0.45189894816122</v>
      </c>
      <c r="T89">
        <f t="shared" si="9"/>
        <v>0.20421265934921701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1525.7833324184601</v>
      </c>
      <c r="O90">
        <v>1531.7484178090001</v>
      </c>
      <c r="P90">
        <v>1489.3997577048999</v>
      </c>
      <c r="Q90">
        <v>36.383574713558303</v>
      </c>
      <c r="R90">
        <v>2.6639931136088499</v>
      </c>
      <c r="S90">
        <v>0.55216960884265898</v>
      </c>
      <c r="T90">
        <f t="shared" si="9"/>
        <v>0.20055205924413708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1491.1781753611201</v>
      </c>
      <c r="O91">
        <v>1498.54898264092</v>
      </c>
      <c r="P91">
        <v>1540.53941036999</v>
      </c>
      <c r="Q91">
        <v>-49.361235008865201</v>
      </c>
      <c r="R91">
        <v>2.5836989028239099</v>
      </c>
      <c r="S91">
        <v>0.42943759648337398</v>
      </c>
      <c r="T91">
        <f t="shared" si="9"/>
        <v>0.3255414563066692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1464.0995719447999</v>
      </c>
      <c r="O92">
        <v>1457.0491542946299</v>
      </c>
      <c r="P92">
        <v>1530.6411482803001</v>
      </c>
      <c r="Q92">
        <v>-66.541576335505198</v>
      </c>
      <c r="R92">
        <v>3.4783132799839098</v>
      </c>
      <c r="S92">
        <v>0.40539290642623699</v>
      </c>
      <c r="T92">
        <f t="shared" si="9"/>
        <v>0.16434340858071173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1481.54993107167</v>
      </c>
      <c r="O93">
        <v>1477.24352413012</v>
      </c>
      <c r="P93">
        <v>1460.63856989398</v>
      </c>
      <c r="Q93">
        <v>20.911361177682899</v>
      </c>
      <c r="R93">
        <v>1.6248826891542201</v>
      </c>
      <c r="S93">
        <v>0.53005758142261294</v>
      </c>
      <c r="T93">
        <f t="shared" si="9"/>
        <v>0.28096103962358993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1531.7484178090001</v>
      </c>
      <c r="O94">
        <v>1528.30333689236</v>
      </c>
      <c r="P94">
        <v>1457.0491542946299</v>
      </c>
      <c r="Q94">
        <v>74.699263514374294</v>
      </c>
      <c r="R94">
        <v>1.1372258963531301</v>
      </c>
      <c r="S94">
        <v>0.60587451054250496</v>
      </c>
      <c r="T94">
        <f t="shared" si="9"/>
        <v>0.36708392252511995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1498.54898264092</v>
      </c>
      <c r="O95">
        <v>1506.5308628841699</v>
      </c>
      <c r="P95">
        <v>1477.24352413012</v>
      </c>
      <c r="Q95">
        <v>21.305458510791599</v>
      </c>
      <c r="R95">
        <v>3.4010504142605398</v>
      </c>
      <c r="S95">
        <v>0.53062264471077103</v>
      </c>
      <c r="T95">
        <f t="shared" si="9"/>
        <v>0.22031510165831109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1533.1686030901999</v>
      </c>
      <c r="O96">
        <v>1539.5371684085601</v>
      </c>
      <c r="P96">
        <v>1464.94497683553</v>
      </c>
      <c r="Q96">
        <v>68.223626254669398</v>
      </c>
      <c r="R96">
        <v>3.16009951606177</v>
      </c>
      <c r="S96">
        <v>0.59693893904297701</v>
      </c>
      <c r="T96">
        <f t="shared" si="9"/>
        <v>0.162458218859801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1483.4346723143599</v>
      </c>
      <c r="O97">
        <v>1492.0720721588</v>
      </c>
      <c r="P97">
        <v>1537.69156593047</v>
      </c>
      <c r="Q97">
        <v>-54.256893616105103</v>
      </c>
      <c r="R97">
        <v>2.9915489843530998</v>
      </c>
      <c r="S97">
        <v>0.422546654618358</v>
      </c>
      <c r="T97">
        <f t="shared" si="9"/>
        <v>0.33345236609244988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1528.30333689236</v>
      </c>
      <c r="O98">
        <v>1534.63346449451</v>
      </c>
      <c r="P98">
        <v>1529.0541660860299</v>
      </c>
      <c r="Q98">
        <v>-0.75082919367491696</v>
      </c>
      <c r="R98">
        <v>2.5265909344146298</v>
      </c>
      <c r="S98">
        <v>0.49891947161412398</v>
      </c>
      <c r="T98">
        <f t="shared" si="9"/>
        <v>0.25108169592746871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1506.5308628841699</v>
      </c>
      <c r="O99">
        <v>1514.8271327933601</v>
      </c>
      <c r="P99">
        <v>1460.4942352112701</v>
      </c>
      <c r="Q99">
        <v>46.036627672897097</v>
      </c>
      <c r="R99">
        <v>3.8219946047622502</v>
      </c>
      <c r="S99">
        <v>0.56586700050030803</v>
      </c>
      <c r="T99">
        <f t="shared" si="9"/>
        <v>0.18847146125459954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1539.5371684085601</v>
      </c>
      <c r="O100">
        <v>1531.71285605923</v>
      </c>
      <c r="P100">
        <v>1469.2616438868699</v>
      </c>
      <c r="Q100">
        <v>70.275524521694706</v>
      </c>
      <c r="R100">
        <v>2.6090713054467898</v>
      </c>
      <c r="S100">
        <v>0.59977757855841995</v>
      </c>
      <c r="T100">
        <f t="shared" si="9"/>
        <v>0.35973314374140164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1492.0720721588</v>
      </c>
      <c r="O101">
        <v>1485.6647992426399</v>
      </c>
      <c r="P101">
        <v>1458.5764115171601</v>
      </c>
      <c r="Q101">
        <v>33.4956606416442</v>
      </c>
      <c r="R101">
        <v>2.3381846565270101</v>
      </c>
      <c r="S101">
        <v>0.54805533842496101</v>
      </c>
      <c r="T101">
        <f t="shared" si="9"/>
        <v>0.30036465397609857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1534.63346449451</v>
      </c>
      <c r="O102">
        <v>1525.29289884215</v>
      </c>
      <c r="P102">
        <v>1464.9836844333199</v>
      </c>
      <c r="Q102">
        <v>69.649780061189404</v>
      </c>
      <c r="R102">
        <v>3.1191748132888999</v>
      </c>
      <c r="S102">
        <v>0.59891261064115497</v>
      </c>
      <c r="T102">
        <f t="shared" si="9"/>
        <v>0.35869631518500372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1514.8271327933601</v>
      </c>
      <c r="O103">
        <v>1505.4283850632901</v>
      </c>
      <c r="P103">
        <v>1522.7240384838699</v>
      </c>
      <c r="Q103">
        <v>-7.8969056905173103</v>
      </c>
      <c r="R103">
        <v>3.8469211775234302</v>
      </c>
      <c r="S103">
        <v>0.48863739579483301</v>
      </c>
      <c r="T103">
        <f t="shared" si="9"/>
        <v>0.2387665045691563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1531.71285605923</v>
      </c>
      <c r="O104">
        <v>1537.3149945533501</v>
      </c>
      <c r="P104">
        <v>1452.1979653020901</v>
      </c>
      <c r="Q104">
        <v>79.514890757140606</v>
      </c>
      <c r="R104">
        <v>2.8912340202479299</v>
      </c>
      <c r="S104">
        <v>0.61247422692981002</v>
      </c>
      <c r="T104">
        <f t="shared" si="9"/>
        <v>0.15017622479364839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1485.6647992426399</v>
      </c>
      <c r="O105">
        <v>1493.62436676625</v>
      </c>
      <c r="P105">
        <v>1477.08595623621</v>
      </c>
      <c r="Q105">
        <v>8.5788430064326295</v>
      </c>
      <c r="R105">
        <v>3.2644152303698402</v>
      </c>
      <c r="S105">
        <v>0.512343439059746</v>
      </c>
      <c r="T105">
        <f t="shared" si="9"/>
        <v>0.23780892142807566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1508.43096628072</v>
      </c>
      <c r="O106">
        <v>1516.76508172013</v>
      </c>
      <c r="P106">
        <v>1505.4283850632901</v>
      </c>
      <c r="Q106">
        <v>3.0025812174251301</v>
      </c>
      <c r="R106">
        <v>3.3627063758937599</v>
      </c>
      <c r="S106">
        <v>0.50432095414835498</v>
      </c>
      <c r="T106">
        <f t="shared" si="9"/>
        <v>0.24569771649639721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1512.4383315177799</v>
      </c>
      <c r="O107">
        <v>1505.75872557361</v>
      </c>
      <c r="P107">
        <v>1500</v>
      </c>
      <c r="Q107">
        <v>12.438331517782</v>
      </c>
      <c r="R107">
        <v>2.5795334905143701</v>
      </c>
      <c r="S107">
        <v>0.51789255450524496</v>
      </c>
      <c r="T107">
        <f t="shared" si="9"/>
        <v>0.26821269801196812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1493.78574290645</v>
      </c>
      <c r="P108">
        <v>1469.1263887125899</v>
      </c>
      <c r="Q108">
        <v>30.8736112874101</v>
      </c>
      <c r="R108">
        <v>2.2833348866655401</v>
      </c>
      <c r="S108">
        <v>0.544314119654146</v>
      </c>
      <c r="T108">
        <f t="shared" si="9"/>
        <v>0.29627786085486796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1491.4414166952299</v>
      </c>
      <c r="O109">
        <v>1486.0528829458799</v>
      </c>
      <c r="P109">
        <v>1532.1227862139399</v>
      </c>
      <c r="Q109">
        <v>-40.681369518709097</v>
      </c>
      <c r="R109">
        <v>2.4397911741944101</v>
      </c>
      <c r="S109">
        <v>0.44172089860355401</v>
      </c>
      <c r="T109">
        <f t="shared" si="9"/>
        <v>0.19511735226313123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1516.76508172013</v>
      </c>
      <c r="O110">
        <v>1524.04061634149</v>
      </c>
      <c r="P110">
        <v>1505.75872557361</v>
      </c>
      <c r="Q110">
        <v>11.006356146517</v>
      </c>
      <c r="R110">
        <v>3.0053892568173399</v>
      </c>
      <c r="S110">
        <v>0.51583412332661005</v>
      </c>
      <c r="T110">
        <f t="shared" si="9"/>
        <v>0.23441659613491225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1494.04226180346</v>
      </c>
      <c r="O111">
        <v>1483.9715057910701</v>
      </c>
      <c r="P111">
        <v>1507.22091050312</v>
      </c>
      <c r="Q111">
        <v>-13.1786486996593</v>
      </c>
      <c r="R111">
        <v>4.1870459579832202</v>
      </c>
      <c r="S111">
        <v>0.48104349049197498</v>
      </c>
      <c r="T111">
        <f t="shared" si="9"/>
        <v>0.23140283974470283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1493.78574290645</v>
      </c>
      <c r="O112">
        <v>1499.39439138698</v>
      </c>
      <c r="P112">
        <v>1486.0528829458799</v>
      </c>
      <c r="Q112">
        <v>7.7328599605664303</v>
      </c>
      <c r="R112">
        <v>2.2945200012456999</v>
      </c>
      <c r="S112">
        <v>0.51112664282852405</v>
      </c>
      <c r="T112">
        <f t="shared" si="9"/>
        <v>0.2389971593521095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1495.53092263146</v>
      </c>
      <c r="O113">
        <v>1497.38405891199</v>
      </c>
      <c r="P113">
        <v>1516.1811618384299</v>
      </c>
      <c r="Q113">
        <v>-20.650239206971701</v>
      </c>
      <c r="R113">
        <v>0.699715036413882</v>
      </c>
      <c r="S113">
        <v>0.47031686212461099</v>
      </c>
      <c r="T113">
        <f t="shared" si="9"/>
        <v>0.28056422654951835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1524.04061634149</v>
      </c>
      <c r="O114">
        <v>1528.2069289716001</v>
      </c>
      <c r="P114">
        <v>1517.2916665155101</v>
      </c>
      <c r="Q114">
        <v>6.7489498259715202</v>
      </c>
      <c r="R114">
        <v>1.69953442289858</v>
      </c>
      <c r="S114">
        <v>0.50971129810823701</v>
      </c>
      <c r="T114">
        <f t="shared" si="9"/>
        <v>0.24038301120271005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1483.9715057910701</v>
      </c>
      <c r="O115">
        <v>1477.1596334481101</v>
      </c>
      <c r="P115">
        <v>1498.48319095225</v>
      </c>
      <c r="Q115">
        <v>-14.5116851611822</v>
      </c>
      <c r="R115">
        <v>2.84344489136733</v>
      </c>
      <c r="S115">
        <v>0.47912814232050099</v>
      </c>
      <c r="T115">
        <f t="shared" si="9"/>
        <v>0.22956377676349426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1499.39439138698</v>
      </c>
      <c r="O116">
        <v>1509.1432978227299</v>
      </c>
      <c r="P116">
        <v>1514.3280255579</v>
      </c>
      <c r="Q116">
        <v>-14.933634170920399</v>
      </c>
      <c r="R116">
        <v>3.7389521318495902</v>
      </c>
      <c r="S116">
        <v>0.47852199803762602</v>
      </c>
      <c r="T116">
        <f t="shared" si="9"/>
        <v>0.27193930653066967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1497.38405891199</v>
      </c>
      <c r="O117">
        <v>1505.5633086196101</v>
      </c>
      <c r="P117">
        <v>1480.4442344653501</v>
      </c>
      <c r="Q117">
        <v>16.9398244466392</v>
      </c>
      <c r="R117">
        <v>3.4392539220420901</v>
      </c>
      <c r="S117">
        <v>0.524359067808288</v>
      </c>
      <c r="T117">
        <f t="shared" si="9"/>
        <v>0.22623429637620077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1528.2069289716001</v>
      </c>
      <c r="O118">
        <v>1519.59176326276</v>
      </c>
      <c r="P118">
        <v>1509.1432978227299</v>
      </c>
      <c r="Q118">
        <v>19.0636311488777</v>
      </c>
      <c r="R118">
        <v>3.26698783904228</v>
      </c>
      <c r="S118">
        <v>0.52740727136419396</v>
      </c>
      <c r="T118">
        <f t="shared" si="9"/>
        <v>0.27815842988782452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1477.1596334481101</v>
      </c>
      <c r="O119">
        <v>1469.4497753058099</v>
      </c>
      <c r="P119">
        <v>1505.5633086196101</v>
      </c>
      <c r="Q119">
        <v>-28.4036751714962</v>
      </c>
      <c r="R119">
        <v>3.35784504532415</v>
      </c>
      <c r="S119">
        <v>0.45921464738449302</v>
      </c>
      <c r="T119">
        <f t="shared" si="9"/>
        <v>0.21087809237246427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1505.29506329521</v>
      </c>
      <c r="O120">
        <v>1507.3379966176201</v>
      </c>
      <c r="P120">
        <v>1472.26498475773</v>
      </c>
      <c r="Q120">
        <v>33.030078537481799</v>
      </c>
      <c r="R120">
        <v>0.90273732964824704</v>
      </c>
      <c r="S120">
        <v>0.547391416016203</v>
      </c>
      <c r="T120">
        <f t="shared" si="9"/>
        <v>0.20485453029581782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1513.1253538854</v>
      </c>
      <c r="O121">
        <v>1506.0773605710799</v>
      </c>
      <c r="P121">
        <v>1504.5791191221499</v>
      </c>
      <c r="Q121">
        <v>8.5462347632512792</v>
      </c>
      <c r="R121">
        <v>2.7515287560648201</v>
      </c>
      <c r="S121">
        <v>0.51229654051636297</v>
      </c>
      <c r="T121">
        <f t="shared" si="9"/>
        <v>0.26244774542503352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1519.59176326276</v>
      </c>
      <c r="O122">
        <v>1510.9054141015999</v>
      </c>
      <c r="P122">
        <v>1511.62711243646</v>
      </c>
      <c r="Q122">
        <v>7.9646508262931102</v>
      </c>
      <c r="R122">
        <v>3.39668727612781</v>
      </c>
      <c r="S122">
        <v>0.51146004651065302</v>
      </c>
      <c r="T122">
        <f t="shared" si="9"/>
        <v>0.26159137917667935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1469.4497753058099</v>
      </c>
      <c r="O123">
        <v>1465.85562340195</v>
      </c>
      <c r="P123">
        <v>1517.75846353157</v>
      </c>
      <c r="Q123">
        <v>-48.308688225761202</v>
      </c>
      <c r="R123">
        <v>1.6681187163334701</v>
      </c>
      <c r="S123">
        <v>0.430922795681832</v>
      </c>
      <c r="T123">
        <f t="shared" si="9"/>
        <v>0.18569445583824593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1507.3379966176201</v>
      </c>
      <c r="O124">
        <v>1518.78213907084</v>
      </c>
      <c r="P124">
        <v>1513.27316676191</v>
      </c>
      <c r="Q124">
        <v>-5.93517014429312</v>
      </c>
      <c r="R124">
        <v>4.5007785909681299</v>
      </c>
      <c r="S124">
        <v>0.49145943432164402</v>
      </c>
      <c r="T124">
        <f t="shared" si="9"/>
        <v>0.25861350694046226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1506.0773605710799</v>
      </c>
      <c r="O125">
        <v>1510.52413842955</v>
      </c>
      <c r="P125">
        <v>1470.2220514353201</v>
      </c>
      <c r="Q125">
        <v>35.855309135760798</v>
      </c>
      <c r="R125">
        <v>1.9825910143113901</v>
      </c>
      <c r="S125">
        <v>0.55141753126360404</v>
      </c>
      <c r="T125">
        <f t="shared" si="9"/>
        <v>0.20122623125763967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1510.9054141015999</v>
      </c>
      <c r="O126">
        <v>1518.4282502029901</v>
      </c>
      <c r="P126">
        <v>1465.7752735768499</v>
      </c>
      <c r="Q126">
        <v>45.130140524755198</v>
      </c>
      <c r="R126">
        <v>3.4554759272628499</v>
      </c>
      <c r="S126">
        <v>0.564584661578307</v>
      </c>
      <c r="T126">
        <f t="shared" si="9"/>
        <v>0.18958651693287745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1465.85562340195</v>
      </c>
      <c r="O127">
        <v>1458.20446963319</v>
      </c>
      <c r="P127">
        <v>1520.3134615976201</v>
      </c>
      <c r="Q127">
        <v>-54.4578381956633</v>
      </c>
      <c r="R127">
        <v>3.62386841232221</v>
      </c>
      <c r="S127">
        <v>0.42226443668571401</v>
      </c>
      <c r="T127">
        <f t="shared" si="9"/>
        <v>0.17830725448950338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1518.78213907084</v>
      </c>
      <c r="O128">
        <v>1509.1358410891</v>
      </c>
      <c r="P128">
        <v>1521.3526154354299</v>
      </c>
      <c r="Q128">
        <v>-2.57047636459333</v>
      </c>
      <c r="R128">
        <v>3.88727840844177</v>
      </c>
      <c r="S128">
        <v>0.49630085464338197</v>
      </c>
      <c r="T128">
        <f t="shared" si="9"/>
        <v>0.24631453831975136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1510.52413842955</v>
      </c>
      <c r="O129">
        <v>1517.8572800951499</v>
      </c>
      <c r="P129">
        <v>1501.8290243086899</v>
      </c>
      <c r="Q129">
        <v>8.6951141208637601</v>
      </c>
      <c r="R129">
        <v>3.0085341824838099</v>
      </c>
      <c r="S129">
        <v>0.512510663279787</v>
      </c>
      <c r="T129">
        <f t="shared" si="9"/>
        <v>0.23764585341591321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1518.4282502029901</v>
      </c>
      <c r="O130">
        <v>1526.86547538479</v>
      </c>
      <c r="P130">
        <v>1494.49588264309</v>
      </c>
      <c r="Q130">
        <v>23.932367559895699</v>
      </c>
      <c r="R130">
        <v>3.6241370192064299</v>
      </c>
      <c r="S130">
        <v>0.53438707548354603</v>
      </c>
      <c r="T130">
        <f t="shared" si="9"/>
        <v>0.21679539547676507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1458.20446963319</v>
      </c>
      <c r="O131">
        <v>1451.1971890623099</v>
      </c>
      <c r="P131">
        <v>1458.2524374754601</v>
      </c>
      <c r="Q131">
        <v>-4.7967842272782897E-2</v>
      </c>
      <c r="R131">
        <v>2.80329925898985</v>
      </c>
      <c r="S131">
        <v>0.49993096872633802</v>
      </c>
      <c r="T131">
        <f t="shared" ref="T131:T194" si="10">(S131-G131)^2</f>
        <v>0.24993097349165477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1509.1358410891</v>
      </c>
      <c r="O132">
        <v>1502.2948872669299</v>
      </c>
      <c r="P132">
        <v>1527.96461536638</v>
      </c>
      <c r="Q132">
        <v>-18.828774277273201</v>
      </c>
      <c r="R132">
        <v>2.89301080146496</v>
      </c>
      <c r="S132">
        <v>0.47292971175308801</v>
      </c>
      <c r="T132">
        <f t="shared" si="10"/>
        <v>0.22366251225885891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1517.8572800951499</v>
      </c>
      <c r="O133">
        <v>1525.7409152031</v>
      </c>
      <c r="P133">
        <v>1530.9989134171601</v>
      </c>
      <c r="Q133">
        <v>-13.1416333220127</v>
      </c>
      <c r="R133">
        <v>3.0385757261508402</v>
      </c>
      <c r="S133">
        <v>0.48109668354782797</v>
      </c>
      <c r="T133">
        <f t="shared" si="10"/>
        <v>0.26926065182506298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1526.86547538479</v>
      </c>
      <c r="O134">
        <v>1516.22437230932</v>
      </c>
      <c r="P134">
        <v>1451.1971890623099</v>
      </c>
      <c r="Q134">
        <v>75.668286322487802</v>
      </c>
      <c r="R134">
        <v>3.5049415924179002</v>
      </c>
      <c r="S134">
        <v>0.60720572910516102</v>
      </c>
      <c r="T134">
        <f t="shared" si="10"/>
        <v>0.36869879745813017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1502.2948872669299</v>
      </c>
      <c r="O135">
        <v>1511.6426593962401</v>
      </c>
      <c r="P135">
        <v>1525.7409152031</v>
      </c>
      <c r="Q135">
        <v>-23.446027936175401</v>
      </c>
      <c r="R135">
        <v>3.5030691101721998</v>
      </c>
      <c r="S135">
        <v>0.46630957966731501</v>
      </c>
      <c r="T135">
        <f t="shared" si="10"/>
        <v>0.28482546475487797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1523.11527830921</v>
      </c>
      <c r="O136">
        <v>1530.5144081616099</v>
      </c>
      <c r="P136">
        <v>1486.0586574612901</v>
      </c>
      <c r="Q136">
        <v>37.056620847919</v>
      </c>
      <c r="R136">
        <v>3.3115169088399501</v>
      </c>
      <c r="S136">
        <v>0.55312746055144302</v>
      </c>
      <c r="T136">
        <f t="shared" si="10"/>
        <v>0.19969506651320212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1465.2597180463499</v>
      </c>
      <c r="O137">
        <v>1458.77964395394</v>
      </c>
      <c r="P137">
        <v>1534.80556918855</v>
      </c>
      <c r="Q137">
        <v>-69.545851142208406</v>
      </c>
      <c r="R137">
        <v>3.2300955359399399</v>
      </c>
      <c r="S137">
        <v>0.40123111036865999</v>
      </c>
      <c r="T137">
        <f t="shared" si="10"/>
        <v>0.1609864039276678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1516.22437230932</v>
      </c>
      <c r="O138">
        <v>1508.00378921536</v>
      </c>
      <c r="P138">
        <v>1511.6426593962401</v>
      </c>
      <c r="Q138">
        <v>4.5817129130807599</v>
      </c>
      <c r="R138">
        <v>3.24543738961738</v>
      </c>
      <c r="S138">
        <v>0.50659323271882195</v>
      </c>
      <c r="T138">
        <f t="shared" si="10"/>
        <v>0.25663670343650652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1461.8382921377799</v>
      </c>
      <c r="O139">
        <v>1456.9954736234599</v>
      </c>
      <c r="P139">
        <v>1516.39314307379</v>
      </c>
      <c r="Q139">
        <v>-54.554850936008698</v>
      </c>
      <c r="R139">
        <v>2.29447758328523</v>
      </c>
      <c r="S139">
        <v>0.422128204660148</v>
      </c>
      <c r="T139">
        <f t="shared" si="10"/>
        <v>0.17819222116959979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1530.5144081616099</v>
      </c>
      <c r="O140">
        <v>1526.6178385164901</v>
      </c>
      <c r="P140">
        <v>1458.77964395394</v>
      </c>
      <c r="Q140">
        <v>71.734764207672697</v>
      </c>
      <c r="R140">
        <v>1.2949882769962899</v>
      </c>
      <c r="S140">
        <v>0.60179226551105702</v>
      </c>
      <c r="T140">
        <f t="shared" si="10"/>
        <v>0.36215393082893055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1478.6595276088899</v>
      </c>
      <c r="O141">
        <v>1471.44733321992</v>
      </c>
      <c r="P141">
        <v>1541.2856432809599</v>
      </c>
      <c r="Q141">
        <v>-62.626115672076402</v>
      </c>
      <c r="R141">
        <v>3.5109730913088399</v>
      </c>
      <c r="S141">
        <v>0.41083734915685799</v>
      </c>
      <c r="T141">
        <f t="shared" si="10"/>
        <v>0.16878732746223404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1508.00378921536</v>
      </c>
      <c r="O142">
        <v>1501.7821761596399</v>
      </c>
      <c r="P142">
        <v>1521.2359615881201</v>
      </c>
      <c r="Q142">
        <v>-13.2321723727616</v>
      </c>
      <c r="R142">
        <v>2.5871290773073299</v>
      </c>
      <c r="S142">
        <v>0.48096657490247002</v>
      </c>
      <c r="T142">
        <f t="shared" si="10"/>
        <v>0.23132884617341332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1456.9954736234599</v>
      </c>
      <c r="O143">
        <v>1466.23317196778</v>
      </c>
      <c r="P143">
        <v>1519.8632424902</v>
      </c>
      <c r="Q143">
        <v>-62.867768866745799</v>
      </c>
      <c r="R143">
        <v>3.1340827981616401</v>
      </c>
      <c r="S143">
        <v>0.41050068302326698</v>
      </c>
      <c r="T143">
        <f t="shared" si="10"/>
        <v>0.34750944471603484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1526.6178385164901</v>
      </c>
      <c r="O144">
        <v>1534.5902060634301</v>
      </c>
      <c r="P144">
        <v>1548.4978376699401</v>
      </c>
      <c r="Q144">
        <v>-21.8799991534474</v>
      </c>
      <c r="R144">
        <v>3.0002533477097102</v>
      </c>
      <c r="S144">
        <v>0.46855371043745597</v>
      </c>
      <c r="T144">
        <f t="shared" si="10"/>
        <v>0.28243515868979541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1471.44733321992</v>
      </c>
      <c r="O145">
        <v>1462.82682560891</v>
      </c>
      <c r="P145">
        <v>1462.67621359906</v>
      </c>
      <c r="Q145">
        <v>8.7711196208611</v>
      </c>
      <c r="R145">
        <v>3.3633131883187701</v>
      </c>
      <c r="S145">
        <v>0.51261997490712696</v>
      </c>
      <c r="T145">
        <f t="shared" si="10"/>
        <v>0.2627792386737835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1501.7821761596399</v>
      </c>
      <c r="O146">
        <v>1512.12761838963</v>
      </c>
      <c r="P146">
        <v>1534.5902060634301</v>
      </c>
      <c r="Q146">
        <v>-32.808029903788999</v>
      </c>
      <c r="R146">
        <v>3.7820948273247601</v>
      </c>
      <c r="S146">
        <v>0.45292528599495302</v>
      </c>
      <c r="T146">
        <f t="shared" si="10"/>
        <v>0.29929074270370387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1466.23317196778</v>
      </c>
      <c r="O147">
        <v>1455.9020885100099</v>
      </c>
      <c r="P147">
        <v>1462.82682560891</v>
      </c>
      <c r="Q147">
        <v>3.40634635886863</v>
      </c>
      <c r="R147">
        <v>4.0923126007911597</v>
      </c>
      <c r="S147">
        <v>0.50490196940358201</v>
      </c>
      <c r="T147">
        <f t="shared" si="10"/>
        <v>0.25492599870761568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1510.62554414588</v>
      </c>
      <c r="O148">
        <v>1518.4349315065699</v>
      </c>
      <c r="P148">
        <v>1471.29672121006</v>
      </c>
      <c r="Q148">
        <v>39.328822935819503</v>
      </c>
      <c r="R148">
        <v>3.52058241016505</v>
      </c>
      <c r="S148">
        <v>0.55635821288326703</v>
      </c>
      <c r="T148">
        <f t="shared" si="10"/>
        <v>0.19681803527612862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1527.45757464383</v>
      </c>
      <c r="O149">
        <v>1520.1193871154101</v>
      </c>
      <c r="P149">
        <v>1540.5254701230001</v>
      </c>
      <c r="Q149">
        <v>-13.0678954791642</v>
      </c>
      <c r="R149">
        <v>3.0499364574770702</v>
      </c>
      <c r="S149">
        <v>0.48120265000474099</v>
      </c>
      <c r="T149">
        <f t="shared" si="10"/>
        <v>0.23155599037158525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1512.12761838963</v>
      </c>
      <c r="O150">
        <v>1521.0317279450901</v>
      </c>
      <c r="P150">
        <v>1547.86365765142</v>
      </c>
      <c r="Q150">
        <v>-35.736039261783802</v>
      </c>
      <c r="R150">
        <v>3.2305294333786598</v>
      </c>
      <c r="S150">
        <v>0.44875230273647798</v>
      </c>
      <c r="T150">
        <f t="shared" si="10"/>
        <v>0.30387402373833566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1455.9020885100099</v>
      </c>
      <c r="O151">
        <v>1448.1449844481499</v>
      </c>
      <c r="P151">
        <v>1524.2447638334399</v>
      </c>
      <c r="Q151">
        <v>-68.342675323427301</v>
      </c>
      <c r="R151">
        <v>3.8506713755536301</v>
      </c>
      <c r="S151">
        <v>0.40289618642124297</v>
      </c>
      <c r="T151">
        <f t="shared" si="10"/>
        <v>0.16232533703278096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1518.4349315065699</v>
      </c>
      <c r="O152">
        <v>1525.53971370112</v>
      </c>
      <c r="P152">
        <v>1473.1579090666901</v>
      </c>
      <c r="Q152">
        <v>45.277022439880099</v>
      </c>
      <c r="R152">
        <v>3.2650091053883501</v>
      </c>
      <c r="S152">
        <v>0.56479250346780896</v>
      </c>
      <c r="T152">
        <f t="shared" si="10"/>
        <v>0.18940556503781708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1520.1193871154101</v>
      </c>
      <c r="O153">
        <v>1526.9648089469099</v>
      </c>
      <c r="P153">
        <v>1463.4873338493701</v>
      </c>
      <c r="Q153">
        <v>56.632053266040202</v>
      </c>
      <c r="R153">
        <v>3.26583546543965</v>
      </c>
      <c r="S153">
        <v>0.58078587216390998</v>
      </c>
      <c r="T153">
        <f t="shared" si="10"/>
        <v>0.17574048497737363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1521.0317279450901</v>
      </c>
      <c r="O154">
        <v>1512.3981411689599</v>
      </c>
      <c r="P154">
        <v>1456.64191201787</v>
      </c>
      <c r="Q154">
        <v>64.389815927223296</v>
      </c>
      <c r="R154">
        <v>2.9186362770740901</v>
      </c>
      <c r="S154">
        <v>0.59161786235256197</v>
      </c>
      <c r="T154">
        <f t="shared" si="10"/>
        <v>0.35001169505461499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1448.1449844481499</v>
      </c>
      <c r="O155">
        <v>1439.81026885498</v>
      </c>
      <c r="P155">
        <v>1538.9595480959599</v>
      </c>
      <c r="Q155">
        <v>-90.814563647808697</v>
      </c>
      <c r="R155">
        <v>4.4785667813764896</v>
      </c>
      <c r="S155">
        <v>0.37220459133619999</v>
      </c>
      <c r="T155">
        <f t="shared" si="10"/>
        <v>0.13853625781174764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1525.53971370112</v>
      </c>
      <c r="O156">
        <v>1534.92896920766</v>
      </c>
      <c r="P156">
        <v>1532.0018678952999</v>
      </c>
      <c r="Q156">
        <v>-6.4621541941758096</v>
      </c>
      <c r="R156">
        <v>3.6871310397767001</v>
      </c>
      <c r="S156">
        <v>0.49070128480650499</v>
      </c>
      <c r="T156">
        <f t="shared" si="10"/>
        <v>0.25938518129774474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1526.9648089469099</v>
      </c>
      <c r="O157">
        <v>1533.3118853153801</v>
      </c>
      <c r="P157">
        <v>1466.05312687213</v>
      </c>
      <c r="Q157">
        <v>60.911682074783997</v>
      </c>
      <c r="R157">
        <v>3.0719470298621401</v>
      </c>
      <c r="S157">
        <v>0.58677175701497997</v>
      </c>
      <c r="T157">
        <f t="shared" si="10"/>
        <v>0.17075758080048675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1504.13271372299</v>
      </c>
      <c r="O158">
        <v>1511.2437106782299</v>
      </c>
      <c r="P158">
        <v>1439.81026885498</v>
      </c>
      <c r="Q158">
        <v>64.322444868008006</v>
      </c>
      <c r="R158">
        <v>3.4817221736557902</v>
      </c>
      <c r="S158">
        <v>0.59152415956419802</v>
      </c>
      <c r="T158">
        <f t="shared" si="10"/>
        <v>0.16685251221973477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1511.6429897358901</v>
      </c>
      <c r="O159">
        <v>1519.3953601129599</v>
      </c>
      <c r="P159">
        <v>1533.3118853153801</v>
      </c>
      <c r="Q159">
        <v>-21.668895579492801</v>
      </c>
      <c r="R159">
        <v>2.9191236605250501</v>
      </c>
      <c r="S159">
        <v>0.468856322744726</v>
      </c>
      <c r="T159">
        <f t="shared" si="10"/>
        <v>0.28211360588825468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1503.49502517681</v>
      </c>
      <c r="P160">
        <v>1459.70605050367</v>
      </c>
      <c r="Q160">
        <v>40.293949496334101</v>
      </c>
      <c r="R160">
        <v>1.5804905459620899</v>
      </c>
      <c r="S160">
        <v>0.55772906256987897</v>
      </c>
      <c r="T160">
        <f t="shared" si="10"/>
        <v>0.19560358209531803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1488.42516626467</v>
      </c>
      <c r="O161">
        <v>1496.3419735600201</v>
      </c>
      <c r="P161">
        <v>1547.29426368913</v>
      </c>
      <c r="Q161">
        <v>-58.869097424458701</v>
      </c>
      <c r="R161">
        <v>2.7116166125899599</v>
      </c>
      <c r="S161">
        <v>0.41608210699147602</v>
      </c>
      <c r="T161">
        <f t="shared" si="10"/>
        <v>0.34096010577551411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1511.2437106782299</v>
      </c>
      <c r="O162">
        <v>1507.3290066336799</v>
      </c>
      <c r="P162">
        <v>1519.3953601129599</v>
      </c>
      <c r="Q162">
        <v>-8.1516494347320094</v>
      </c>
      <c r="R162">
        <v>1.6034964846102999</v>
      </c>
      <c r="S162">
        <v>0.48827098557634402</v>
      </c>
      <c r="T162">
        <f t="shared" si="10"/>
        <v>0.23840855535569436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1471.9306954031599</v>
      </c>
      <c r="O163">
        <v>1478.45406718808</v>
      </c>
      <c r="P163">
        <v>1504.44488201482</v>
      </c>
      <c r="Q163">
        <v>-32.514186611652597</v>
      </c>
      <c r="R163">
        <v>2.3866479465777299</v>
      </c>
      <c r="S163">
        <v>0.45334444535339302</v>
      </c>
      <c r="T163">
        <f t="shared" si="10"/>
        <v>0.29883229542598949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1503.49502517681</v>
      </c>
      <c r="O164">
        <v>1493.5068104468701</v>
      </c>
      <c r="P164">
        <v>1496.3419735600201</v>
      </c>
      <c r="Q164">
        <v>7.1530516167895302</v>
      </c>
      <c r="R164">
        <v>3.9147008775023999</v>
      </c>
      <c r="S164">
        <v>0.51029261455665298</v>
      </c>
      <c r="T164">
        <f t="shared" si="10"/>
        <v>0.2603985524710648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1482.7240293298801</v>
      </c>
      <c r="O165">
        <v>1473.05374007418</v>
      </c>
      <c r="P165">
        <v>1508.03770257477</v>
      </c>
      <c r="Q165">
        <v>-25.313673244891799</v>
      </c>
      <c r="R165">
        <v>4.1715094204455898</v>
      </c>
      <c r="S165">
        <v>0.463635019415581</v>
      </c>
      <c r="T165">
        <f t="shared" si="10"/>
        <v>0.21495743122848618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1507.3290066336799</v>
      </c>
      <c r="O166">
        <v>1498.87822459678</v>
      </c>
      <c r="P166">
        <v>1497.9215102298999</v>
      </c>
      <c r="Q166">
        <v>9.4074964037786195</v>
      </c>
      <c r="R166">
        <v>3.29121842640602</v>
      </c>
      <c r="S166">
        <v>0.51353516795486198</v>
      </c>
      <c r="T166">
        <f t="shared" si="10"/>
        <v>0.26371836872642829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1478.45406718808</v>
      </c>
      <c r="O167">
        <v>1488.1007786800401</v>
      </c>
      <c r="P167">
        <v>1523.3100641574999</v>
      </c>
      <c r="Q167">
        <v>-44.855996969425398</v>
      </c>
      <c r="R167">
        <v>3.4196271718459199</v>
      </c>
      <c r="S167">
        <v>0.43580331964949998</v>
      </c>
      <c r="T167">
        <f t="shared" si="10"/>
        <v>0.31831789411852435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1493.5068104468701</v>
      </c>
      <c r="O168">
        <v>1484.28662105545</v>
      </c>
      <c r="P168">
        <v>1517.7079918304701</v>
      </c>
      <c r="Q168">
        <v>-24.201181383602002</v>
      </c>
      <c r="R168">
        <v>3.9637300264480602</v>
      </c>
      <c r="S168">
        <v>0.46522792066561602</v>
      </c>
      <c r="T168">
        <f t="shared" si="10"/>
        <v>0.21643701816685271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1473.05374007418</v>
      </c>
      <c r="O169">
        <v>1465.4042163071499</v>
      </c>
      <c r="P169">
        <v>1506.33018828996</v>
      </c>
      <c r="Q169">
        <v>-33.276448215785202</v>
      </c>
      <c r="R169">
        <v>3.38281982774815</v>
      </c>
      <c r="S169">
        <v>0.452257238430404</v>
      </c>
      <c r="T169">
        <f t="shared" si="10"/>
        <v>0.2045366097126953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1498.87822459678</v>
      </c>
      <c r="O170">
        <v>1507.74271456363</v>
      </c>
      <c r="P170">
        <v>1484.28662105545</v>
      </c>
      <c r="Q170">
        <v>14.591603541329301</v>
      </c>
      <c r="R170">
        <v>3.7011454061388398</v>
      </c>
      <c r="S170">
        <v>0.52098666795690496</v>
      </c>
      <c r="T170">
        <f t="shared" si="10"/>
        <v>0.22945377227502842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1488.1007786800401</v>
      </c>
      <c r="O171">
        <v>1492.0439532876501</v>
      </c>
      <c r="P171">
        <v>1465.4042163071499</v>
      </c>
      <c r="Q171">
        <v>22.696562372885399</v>
      </c>
      <c r="R171">
        <v>1.6873404433219901</v>
      </c>
      <c r="S171">
        <v>0.53261659516089599</v>
      </c>
      <c r="T171">
        <f t="shared" si="10"/>
        <v>0.2184472471189938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1513.6633526655401</v>
      </c>
      <c r="O172">
        <v>1523.3515607106699</v>
      </c>
      <c r="P172">
        <v>1513.9797120569899</v>
      </c>
      <c r="Q172">
        <v>-0.31635939144257502</v>
      </c>
      <c r="R172">
        <v>3.8717577686040201</v>
      </c>
      <c r="S172">
        <v>0.49954472236409803</v>
      </c>
      <c r="T172">
        <f t="shared" si="10"/>
        <v>0.25045548491362768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1506.3722922668101</v>
      </c>
      <c r="O173">
        <v>1516.93282829247</v>
      </c>
      <c r="P173">
        <v>1526.9281812218901</v>
      </c>
      <c r="Q173">
        <v>-20.555888955088399</v>
      </c>
      <c r="R173">
        <v>3.9885107109773501</v>
      </c>
      <c r="S173">
        <v>0.470452166689656</v>
      </c>
      <c r="T173">
        <f t="shared" si="10"/>
        <v>0.28042090776367995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1507.74271456363</v>
      </c>
      <c r="O174">
        <v>1516.5753845420099</v>
      </c>
      <c r="P174">
        <v>1516.3676451962299</v>
      </c>
      <c r="Q174">
        <v>-8.6249306325971702</v>
      </c>
      <c r="R174">
        <v>3.4475028740964002</v>
      </c>
      <c r="S174">
        <v>0.48759027615359402</v>
      </c>
      <c r="T174">
        <f t="shared" si="10"/>
        <v>0.2625637250923501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1492.0439532876501</v>
      </c>
      <c r="O175">
        <v>1483.2487510180199</v>
      </c>
      <c r="P175">
        <v>1475.4221310886001</v>
      </c>
      <c r="Q175">
        <v>16.621822199052101</v>
      </c>
      <c r="R175">
        <v>3.3575722231358598</v>
      </c>
      <c r="S175">
        <v>0.52390249174840298</v>
      </c>
      <c r="T175">
        <f t="shared" si="10"/>
        <v>0.27447382086018546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1523.3515607106699</v>
      </c>
      <c r="O176">
        <v>1530.90827204896</v>
      </c>
      <c r="P176">
        <v>1461.4610416995399</v>
      </c>
      <c r="Q176">
        <v>61.890519011133598</v>
      </c>
      <c r="R176">
        <v>3.6695295347172099</v>
      </c>
      <c r="S176">
        <v>0.58813732023140797</v>
      </c>
      <c r="T176">
        <f t="shared" si="10"/>
        <v>0.16963086698616578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1516.93282829247</v>
      </c>
      <c r="O177">
        <v>1508.1134621451299</v>
      </c>
      <c r="P177">
        <v>1504.2915040118601</v>
      </c>
      <c r="Q177">
        <v>12.641324280614301</v>
      </c>
      <c r="R177">
        <v>3.4039495497518</v>
      </c>
      <c r="S177">
        <v>0.51818430434657103</v>
      </c>
      <c r="T177">
        <f t="shared" si="10"/>
        <v>0.26851497327113977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1516.5753845420099</v>
      </c>
      <c r="O178">
        <v>1509.48593610027</v>
      </c>
      <c r="P178">
        <v>1513.1108701592</v>
      </c>
      <c r="Q178">
        <v>3.4645143828065601</v>
      </c>
      <c r="R178">
        <v>2.8077820178085702</v>
      </c>
      <c r="S178">
        <v>0.50498567173489595</v>
      </c>
      <c r="T178">
        <f t="shared" si="10"/>
        <v>0.25501052865754409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1483.2487510180199</v>
      </c>
      <c r="O179">
        <v>1475.89135834894</v>
      </c>
      <c r="P179">
        <v>1507.5349752178499</v>
      </c>
      <c r="Q179">
        <v>-24.286224199833001</v>
      </c>
      <c r="R179">
        <v>3.1637478945152502</v>
      </c>
      <c r="S179">
        <v>0.46510612819929498</v>
      </c>
      <c r="T179">
        <f t="shared" si="10"/>
        <v>0.21632371048853902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1530.90827204896</v>
      </c>
      <c r="O180">
        <v>1522.3077042298401</v>
      </c>
      <c r="P180">
        <v>1484.21733335823</v>
      </c>
      <c r="Q180">
        <v>46.690938690737497</v>
      </c>
      <c r="R180">
        <v>3.0348229809054699</v>
      </c>
      <c r="S180">
        <v>0.566792058267371</v>
      </c>
      <c r="T180">
        <f t="shared" si="10"/>
        <v>0.32125323731496286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1508.1134621451299</v>
      </c>
      <c r="O181">
        <v>1506.91334062482</v>
      </c>
      <c r="P181">
        <v>1453.90433036124</v>
      </c>
      <c r="Q181">
        <v>54.209131783881702</v>
      </c>
      <c r="R181">
        <v>0.41570837636173602</v>
      </c>
      <c r="S181">
        <v>0.57738625851764303</v>
      </c>
      <c r="T181">
        <f t="shared" si="10"/>
        <v>0.33337489152500249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1509.48593610027</v>
      </c>
      <c r="O182">
        <v>1514.23136796673</v>
      </c>
      <c r="P182">
        <v>1455.1044518815499</v>
      </c>
      <c r="Q182">
        <v>54.381484218712998</v>
      </c>
      <c r="R182">
        <v>2.2470408136547002</v>
      </c>
      <c r="S182">
        <v>0.57762833343918496</v>
      </c>
      <c r="T182">
        <f t="shared" si="10"/>
        <v>0.17839782471336033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1475.89135834894</v>
      </c>
      <c r="O183">
        <v>1467.6757275377699</v>
      </c>
      <c r="P183">
        <v>1520.2003186009399</v>
      </c>
      <c r="Q183">
        <v>-44.308960252008099</v>
      </c>
      <c r="R183">
        <v>3.7636507438605098</v>
      </c>
      <c r="S183">
        <v>0.436577746995648</v>
      </c>
      <c r="T183">
        <f t="shared" si="10"/>
        <v>0.19060012917179603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1522.3077042298401</v>
      </c>
      <c r="O184">
        <v>1532.3910245</v>
      </c>
      <c r="P184">
        <v>1514.8923678869301</v>
      </c>
      <c r="Q184">
        <v>7.4153363429072696</v>
      </c>
      <c r="R184">
        <v>4.1212753554141104</v>
      </c>
      <c r="S184">
        <v>0.51066990673613299</v>
      </c>
      <c r="T184">
        <f t="shared" si="10"/>
        <v>0.23944394017362478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1506.91334062482</v>
      </c>
      <c r="O185">
        <v>1495.45697983848</v>
      </c>
      <c r="P185">
        <v>1492.81790117735</v>
      </c>
      <c r="Q185">
        <v>14.095439447466999</v>
      </c>
      <c r="R185">
        <v>4.4039733579307301</v>
      </c>
      <c r="S185">
        <v>0.52027384614871597</v>
      </c>
      <c r="T185">
        <f t="shared" si="10"/>
        <v>0.27068487498637778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1514.23136796673</v>
      </c>
      <c r="O186">
        <v>1521.58596807137</v>
      </c>
      <c r="P186">
        <v>1467.6757275377699</v>
      </c>
      <c r="Q186">
        <v>46.555640428965503</v>
      </c>
      <c r="R186">
        <v>3.3939150444115098</v>
      </c>
      <c r="S186">
        <v>0.56660081302000997</v>
      </c>
      <c r="T186">
        <f t="shared" si="10"/>
        <v>0.18783485527491636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1532.3910245</v>
      </c>
      <c r="O187">
        <v>1536.9623207091299</v>
      </c>
      <c r="P187">
        <v>1495.45697983848</v>
      </c>
      <c r="Q187">
        <v>36.934044661514697</v>
      </c>
      <c r="R187">
        <v>2.0451078576113702</v>
      </c>
      <c r="S187">
        <v>0.55295304429801595</v>
      </c>
      <c r="T187">
        <f t="shared" si="10"/>
        <v>0.19985098060241169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1504.2742619636899</v>
      </c>
      <c r="O188">
        <v>1509.48872360155</v>
      </c>
      <c r="P188">
        <v>1450.35902001509</v>
      </c>
      <c r="Q188">
        <v>53.915241948598101</v>
      </c>
      <c r="R188">
        <v>2.4653114341044402</v>
      </c>
      <c r="S188">
        <v>0.576973394458134</v>
      </c>
      <c r="T188">
        <f t="shared" si="10"/>
        <v>0.17895150899627349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1528.41594941211</v>
      </c>
      <c r="O189">
        <v>1536.40674067799</v>
      </c>
      <c r="P189">
        <v>1504.8090476167799</v>
      </c>
      <c r="Q189">
        <v>23.606901795328199</v>
      </c>
      <c r="R189">
        <v>3.4289419501276601</v>
      </c>
      <c r="S189">
        <v>0.533920878095556</v>
      </c>
      <c r="T189">
        <f t="shared" si="10"/>
        <v>0.21722974787521757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1521.58596807137</v>
      </c>
      <c r="O190">
        <v>1519.4117512625701</v>
      </c>
      <c r="P190">
        <v>1536.9623207091299</v>
      </c>
      <c r="Q190">
        <v>-15.376352637762499</v>
      </c>
      <c r="R190">
        <v>0.90993099557235901</v>
      </c>
      <c r="S190">
        <v>0.477886085731759</v>
      </c>
      <c r="T190">
        <f t="shared" si="10"/>
        <v>0.22837511093602211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1460.32112743313</v>
      </c>
      <c r="O191">
        <v>1450.84642964925</v>
      </c>
      <c r="P191">
        <v>1490.8856836293401</v>
      </c>
      <c r="Q191">
        <v>-30.564556196210599</v>
      </c>
      <c r="R191">
        <v>4.1544104561291704</v>
      </c>
      <c r="S191">
        <v>0.45612718742826702</v>
      </c>
      <c r="T191">
        <f t="shared" si="10"/>
        <v>0.20805201111122143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1509.48872360155</v>
      </c>
      <c r="O192">
        <v>1501.45280535352</v>
      </c>
      <c r="P192">
        <v>1536.40674067799</v>
      </c>
      <c r="Q192">
        <v>-26.918017076443899</v>
      </c>
      <c r="R192">
        <v>3.4837354113019599</v>
      </c>
      <c r="S192">
        <v>0.46133918333521001</v>
      </c>
      <c r="T192">
        <f t="shared" si="10"/>
        <v>0.21283384208039852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1445.1445583772199</v>
      </c>
      <c r="O193">
        <v>1436.2405674915999</v>
      </c>
      <c r="P193">
        <v>1496.8182563508999</v>
      </c>
      <c r="Q193">
        <v>-51.673697973672901</v>
      </c>
      <c r="R193">
        <v>4.1785208355466299</v>
      </c>
      <c r="S193">
        <v>0.42617908279295502</v>
      </c>
      <c r="T193">
        <f t="shared" si="10"/>
        <v>0.18162861061024441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1519.4117512625701</v>
      </c>
      <c r="O194">
        <v>1515.41093082678</v>
      </c>
      <c r="P194">
        <v>1500.36038141323</v>
      </c>
      <c r="Q194">
        <v>19.0513698493417</v>
      </c>
      <c r="R194">
        <v>1.5172160532177299</v>
      </c>
      <c r="S194">
        <v>0.52738967891976796</v>
      </c>
      <c r="T194">
        <f t="shared" si="10"/>
        <v>0.27813987343109592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1450.84642964925</v>
      </c>
      <c r="O195">
        <v>1464.91065483375</v>
      </c>
      <c r="P195">
        <v>1539.13653751793</v>
      </c>
      <c r="Q195">
        <v>-88.290107868682995</v>
      </c>
      <c r="R195">
        <v>4.5049236541481203</v>
      </c>
      <c r="S195">
        <v>0.37560650238552301</v>
      </c>
      <c r="T195">
        <f t="shared" ref="T195:T258" si="11">(S195-G195)^2</f>
        <v>0.38986723986323979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1501.45280535352</v>
      </c>
      <c r="O196">
        <v>1493.9495868032</v>
      </c>
      <c r="P196">
        <v>1505.7222472365199</v>
      </c>
      <c r="Q196">
        <v>-4.2694418829999004</v>
      </c>
      <c r="R196">
        <v>3.0386255127094599</v>
      </c>
      <c r="S196">
        <v>0.49385608848030199</v>
      </c>
      <c r="T196">
        <f t="shared" si="11"/>
        <v>0.24389383612906387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1436.2405674915999</v>
      </c>
      <c r="O197">
        <v>1430.5540738029399</v>
      </c>
      <c r="P197">
        <v>1544.4426589260199</v>
      </c>
      <c r="Q197">
        <v>-108.202091434422</v>
      </c>
      <c r="R197">
        <v>3.2575131665688599</v>
      </c>
      <c r="S197">
        <v>0.34913097187289399</v>
      </c>
      <c r="T197">
        <f t="shared" si="11"/>
        <v>0.1218924355209115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1515.41093082678</v>
      </c>
      <c r="O198">
        <v>1520.2416961440099</v>
      </c>
      <c r="P198">
        <v>1493.9495868032</v>
      </c>
      <c r="Q198">
        <v>21.461344023574799</v>
      </c>
      <c r="R198">
        <v>2.0593522385627798</v>
      </c>
      <c r="S198">
        <v>0.53084613435477102</v>
      </c>
      <c r="T198">
        <f t="shared" si="11"/>
        <v>0.22010534964986156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1464.91065483375</v>
      </c>
      <c r="O199">
        <v>1473.4061608648799</v>
      </c>
      <c r="P199">
        <v>1430.5540738029399</v>
      </c>
      <c r="Q199">
        <v>34.356581030812997</v>
      </c>
      <c r="R199">
        <v>3.7697702970893201</v>
      </c>
      <c r="S199">
        <v>0.54928256304141698</v>
      </c>
      <c r="T199">
        <f t="shared" si="11"/>
        <v>0.20314620797851426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1525.0723123334301</v>
      </c>
      <c r="O200">
        <v>1533.1933285324999</v>
      </c>
      <c r="P200">
        <v>1550.1291526146899</v>
      </c>
      <c r="Q200">
        <v>-25.0568402812528</v>
      </c>
      <c r="R200">
        <v>3.0302451686466298</v>
      </c>
      <c r="S200">
        <v>0.46400269634329599</v>
      </c>
      <c r="T200">
        <f t="shared" si="11"/>
        <v>0.28729310952725701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1504.3612018490201</v>
      </c>
      <c r="O201">
        <v>1495.12451180834</v>
      </c>
      <c r="P201">
        <v>1513.22546578683</v>
      </c>
      <c r="Q201">
        <v>-8.8642639378140302</v>
      </c>
      <c r="R201">
        <v>3.79138619525897</v>
      </c>
      <c r="S201">
        <v>0.48724606594954201</v>
      </c>
      <c r="T201">
        <f t="shared" si="11"/>
        <v>0.23740872878330543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1520.2416961440099</v>
      </c>
      <c r="O202">
        <v>1510.38934477967</v>
      </c>
      <c r="P202">
        <v>1522.4621558275101</v>
      </c>
      <c r="Q202">
        <v>-2.2204596834988002</v>
      </c>
      <c r="R202">
        <v>3.9662887388985602</v>
      </c>
      <c r="S202">
        <v>0.49680454515156602</v>
      </c>
      <c r="T202">
        <f t="shared" si="11"/>
        <v>0.2468147560832544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1473.4061608648799</v>
      </c>
      <c r="O203">
        <v>1479.71689645987</v>
      </c>
      <c r="P203">
        <v>1489.1188214859701</v>
      </c>
      <c r="Q203">
        <v>-15.7126606210861</v>
      </c>
      <c r="R203">
        <v>2.4151445210758902</v>
      </c>
      <c r="S203">
        <v>0.47740306719370401</v>
      </c>
      <c r="T203">
        <f t="shared" si="11"/>
        <v>0.27310755417854832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1533.1933285324999</v>
      </c>
      <c r="O204">
        <v>1539.4126454346499</v>
      </c>
      <c r="P204">
        <v>1422.0585677718</v>
      </c>
      <c r="Q204">
        <v>111.134760760699</v>
      </c>
      <c r="R204">
        <v>3.6022205783794101</v>
      </c>
      <c r="S204">
        <v>0.65469538764655399</v>
      </c>
      <c r="T204">
        <f t="shared" si="11"/>
        <v>0.11923527531256362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1495.12451180834</v>
      </c>
      <c r="O205">
        <v>1487.9156408076301</v>
      </c>
      <c r="P205">
        <v>1542.0081364156199</v>
      </c>
      <c r="Q205">
        <v>-46.883624607276701</v>
      </c>
      <c r="R205">
        <v>3.33022776867876</v>
      </c>
      <c r="S205">
        <v>0.43293561290368698</v>
      </c>
      <c r="T205">
        <f t="shared" si="11"/>
        <v>0.18743324492029109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1510.38934477967</v>
      </c>
      <c r="O206">
        <v>1502.03050938244</v>
      </c>
      <c r="P206">
        <v>1549.21700741633</v>
      </c>
      <c r="Q206">
        <v>-38.827662636658502</v>
      </c>
      <c r="R206">
        <v>3.7622418254186898</v>
      </c>
      <c r="S206">
        <v>0.444353966869309</v>
      </c>
      <c r="T206">
        <f t="shared" si="11"/>
        <v>0.19745044787249097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1479.71689645987</v>
      </c>
      <c r="O207">
        <v>1471.0880844983701</v>
      </c>
      <c r="P207">
        <v>1532.31450719185</v>
      </c>
      <c r="Q207">
        <v>-52.597610731978897</v>
      </c>
      <c r="R207">
        <v>4.0617741667665799</v>
      </c>
      <c r="S207">
        <v>0.42487896210993698</v>
      </c>
      <c r="T207">
        <f t="shared" si="11"/>
        <v>0.18052213244361726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1539.4126454346499</v>
      </c>
      <c r="O208">
        <v>1548.6758317342999</v>
      </c>
      <c r="P208">
        <v>1482.80808589098</v>
      </c>
      <c r="Q208">
        <v>56.604559543668302</v>
      </c>
      <c r="R208">
        <v>4.4189039868614204</v>
      </c>
      <c r="S208">
        <v>0.58074733792852895</v>
      </c>
      <c r="T208">
        <f t="shared" si="11"/>
        <v>0.1757727946540151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1487.9156408076301</v>
      </c>
      <c r="O209">
        <v>1490.81188690622</v>
      </c>
      <c r="P209">
        <v>1415.83925086966</v>
      </c>
      <c r="Q209">
        <v>72.076389937976998</v>
      </c>
      <c r="R209">
        <v>1.4563640058766401</v>
      </c>
      <c r="S209">
        <v>0.60226343319414899</v>
      </c>
      <c r="T209">
        <f t="shared" si="11"/>
        <v>0.15819437657450519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1500.6768364608099</v>
      </c>
      <c r="O210">
        <v>1507.65408081391</v>
      </c>
      <c r="P210">
        <v>1471.0880844983701</v>
      </c>
      <c r="Q210">
        <v>29.588751962443201</v>
      </c>
      <c r="R210">
        <v>3.0500213958304201</v>
      </c>
      <c r="S210">
        <v>0.54247898964678798</v>
      </c>
      <c r="T210">
        <f t="shared" si="11"/>
        <v>0.20932547491462394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1516.22527724477</v>
      </c>
      <c r="O211">
        <v>1509.9305678896801</v>
      </c>
      <c r="P211">
        <v>1540.9433191533601</v>
      </c>
      <c r="Q211">
        <v>-24.718041908591001</v>
      </c>
      <c r="R211">
        <v>2.7103875363290602</v>
      </c>
      <c r="S211">
        <v>0.464487773111248</v>
      </c>
      <c r="T211">
        <f t="shared" si="11"/>
        <v>0.21574889136984621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1496.93729563541</v>
      </c>
      <c r="O212">
        <v>1489.69743459662</v>
      </c>
      <c r="P212">
        <v>1557.57584281356</v>
      </c>
      <c r="Q212">
        <v>-60.638547178155001</v>
      </c>
      <c r="R212">
        <v>3.50081926328884</v>
      </c>
      <c r="S212">
        <v>0.41360952932990303</v>
      </c>
      <c r="T212">
        <f t="shared" si="11"/>
        <v>0.17107284275250392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1491.1816331971099</v>
      </c>
      <c r="O213">
        <v>1479.70607647112</v>
      </c>
      <c r="P213">
        <v>1412.94300477107</v>
      </c>
      <c r="Q213">
        <v>78.238628426036499</v>
      </c>
      <c r="R213">
        <v>3.7579862464142599</v>
      </c>
      <c r="S213">
        <v>0.61072904335058098</v>
      </c>
      <c r="T213">
        <f t="shared" si="11"/>
        <v>0.37298996439191584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1507.65408081391</v>
      </c>
      <c r="O214">
        <v>1514.0163583613801</v>
      </c>
      <c r="P214">
        <v>1509.9305678896801</v>
      </c>
      <c r="Q214">
        <v>-2.2764870757660001</v>
      </c>
      <c r="R214">
        <v>2.5283448917942799</v>
      </c>
      <c r="S214">
        <v>0.49672391862968801</v>
      </c>
      <c r="T214">
        <f t="shared" si="11"/>
        <v>0.25328681407945691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1482.93390380914</v>
      </c>
      <c r="O215">
        <v>1492.26688813536</v>
      </c>
      <c r="P215">
        <v>1489.69743459662</v>
      </c>
      <c r="Q215">
        <v>-6.7635307874768396</v>
      </c>
      <c r="R215">
        <v>3.66191618805696</v>
      </c>
      <c r="S215">
        <v>0.49026772613432501</v>
      </c>
      <c r="T215">
        <f t="shared" si="11"/>
        <v>0.25982699102027151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1479.70607647112</v>
      </c>
      <c r="O216">
        <v>1472.05340634136</v>
      </c>
      <c r="P216">
        <v>1521.31036549081</v>
      </c>
      <c r="Q216">
        <v>-41.604289019685403</v>
      </c>
      <c r="R216">
        <v>3.4752389398259602</v>
      </c>
      <c r="S216">
        <v>0.440411163794306</v>
      </c>
      <c r="T216">
        <f t="shared" si="11"/>
        <v>0.19396199319465504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1480.11936711914</v>
      </c>
      <c r="O217">
        <v>1487.07328157349</v>
      </c>
      <c r="P217">
        <v>1527.3470462047401</v>
      </c>
      <c r="Q217">
        <v>-47.227679085600997</v>
      </c>
      <c r="R217">
        <v>2.4505004774103001</v>
      </c>
      <c r="S217">
        <v>0.43244945116633698</v>
      </c>
      <c r="T217">
        <f t="shared" si="11"/>
        <v>0.32211362548139205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1514.0163583613801</v>
      </c>
      <c r="O218">
        <v>1519.8062537783101</v>
      </c>
      <c r="P218">
        <v>1480.3644502704001</v>
      </c>
      <c r="Q218">
        <v>33.651908090985899</v>
      </c>
      <c r="R218">
        <v>2.5634779023699199</v>
      </c>
      <c r="S218">
        <v>0.548278109862256</v>
      </c>
      <c r="T218">
        <f t="shared" si="11"/>
        <v>0.20405266602961605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1492.26688813536</v>
      </c>
      <c r="O219">
        <v>1483.6591232261901</v>
      </c>
      <c r="P219">
        <v>1487.07328157349</v>
      </c>
      <c r="Q219">
        <v>5.1936065618665497</v>
      </c>
      <c r="R219">
        <v>3.3923988018356299</v>
      </c>
      <c r="S219">
        <v>0.50747364398980699</v>
      </c>
      <c r="T219">
        <f t="shared" si="11"/>
        <v>0.25752949934429337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1503.5682903422</v>
      </c>
      <c r="O220">
        <v>1495.7322812403199</v>
      </c>
      <c r="P220">
        <v>1472.05340634136</v>
      </c>
      <c r="Q220">
        <v>31.5148840008378</v>
      </c>
      <c r="R220">
        <v>2.8743888122338799</v>
      </c>
      <c r="S220">
        <v>0.54522958540119704</v>
      </c>
      <c r="T220">
        <f t="shared" si="11"/>
        <v>0.29727530079676123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1520.39313175038</v>
      </c>
      <c r="O221">
        <v>1512.8307593110101</v>
      </c>
      <c r="P221">
        <v>1528.9630356205701</v>
      </c>
      <c r="Q221">
        <v>-8.5699038701893606</v>
      </c>
      <c r="R221">
        <v>3.1014339497516898</v>
      </c>
      <c r="S221">
        <v>0.48766941755944299</v>
      </c>
      <c r="T221">
        <f t="shared" si="11"/>
        <v>0.23782146082276637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1519.8062537783101</v>
      </c>
      <c r="O222">
        <v>1514.9691156778799</v>
      </c>
      <c r="P222">
        <v>1479.8894154432401</v>
      </c>
      <c r="Q222">
        <v>39.916838335064298</v>
      </c>
      <c r="R222">
        <v>1.7362506543654499</v>
      </c>
      <c r="S222">
        <v>0.55719352367295505</v>
      </c>
      <c r="T222">
        <f t="shared" si="11"/>
        <v>0.3104646228230839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1483.6591232261901</v>
      </c>
      <c r="O223">
        <v>1478.99287477245</v>
      </c>
      <c r="P223">
        <v>1536.52540805994</v>
      </c>
      <c r="Q223">
        <v>-52.866284833753497</v>
      </c>
      <c r="R223">
        <v>2.1984624610331802</v>
      </c>
      <c r="S223">
        <v>0.42450108077270499</v>
      </c>
      <c r="T223">
        <f t="shared" si="11"/>
        <v>0.18020116757719459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1495.7322812403199</v>
      </c>
      <c r="O224">
        <v>1499.3969218603299</v>
      </c>
      <c r="P224">
        <v>1512.8307593110101</v>
      </c>
      <c r="Q224">
        <v>-17.098478070687001</v>
      </c>
      <c r="R224">
        <v>1.39715308447273</v>
      </c>
      <c r="S224">
        <v>0.47541315826604302</v>
      </c>
      <c r="T224">
        <f t="shared" si="11"/>
        <v>0.27519135452040761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1474.5745548534701</v>
      </c>
      <c r="O225">
        <v>1484.76641100539</v>
      </c>
      <c r="P225">
        <v>1495.6810464826599</v>
      </c>
      <c r="Q225">
        <v>-21.10649162919</v>
      </c>
      <c r="R225">
        <v>3.8435368435039101</v>
      </c>
      <c r="S225">
        <v>0.46966262757975102</v>
      </c>
      <c r="T225">
        <f t="shared" si="11"/>
        <v>0.28125772858561382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1514.9691156778799</v>
      </c>
      <c r="O226">
        <v>1504.56847254327</v>
      </c>
      <c r="P226">
        <v>1485.48919033074</v>
      </c>
      <c r="Q226">
        <v>29.479925347139201</v>
      </c>
      <c r="R226">
        <v>3.8355863610022798</v>
      </c>
      <c r="S226">
        <v>0.54232350184361799</v>
      </c>
      <c r="T226">
        <f t="shared" si="11"/>
        <v>0.29411478065192476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1478.99287477245</v>
      </c>
      <c r="O227">
        <v>1489.9306161120901</v>
      </c>
      <c r="P227">
        <v>1499.3969218603299</v>
      </c>
      <c r="Q227">
        <v>-20.4040470878783</v>
      </c>
      <c r="R227">
        <v>4.1326733172053203</v>
      </c>
      <c r="S227">
        <v>0.47066992718235801</v>
      </c>
      <c r="T227">
        <f t="shared" si="11"/>
        <v>0.28019032598913018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1484.76641100539</v>
      </c>
      <c r="O228">
        <v>1478.0261990264701</v>
      </c>
      <c r="P228">
        <v>1541.1916565136801</v>
      </c>
      <c r="Q228">
        <v>-56.425245508280597</v>
      </c>
      <c r="R228">
        <v>3.2134195979429401</v>
      </c>
      <c r="S228">
        <v>0.419504006463084</v>
      </c>
      <c r="T228">
        <f t="shared" si="11"/>
        <v>0.17598361143857921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1484.72655354367</v>
      </c>
      <c r="O229">
        <v>1493.92891417643</v>
      </c>
      <c r="P229">
        <v>1509.1661186910001</v>
      </c>
      <c r="Q229">
        <v>-24.439565147324899</v>
      </c>
      <c r="R229">
        <v>3.4394053687428099</v>
      </c>
      <c r="S229">
        <v>0.46488653437648603</v>
      </c>
      <c r="T229">
        <f t="shared" si="11"/>
        <v>0.28634642109160763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1504.56847254327</v>
      </c>
      <c r="O230">
        <v>1512.9819445129001</v>
      </c>
      <c r="P230">
        <v>1499.96375805823</v>
      </c>
      <c r="Q230">
        <v>4.6047144850344903</v>
      </c>
      <c r="R230">
        <v>3.4105881451431701</v>
      </c>
      <c r="S230">
        <v>0.50662632885695802</v>
      </c>
      <c r="T230">
        <f t="shared" si="11"/>
        <v>0.24341757937716255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1489.9306161120901</v>
      </c>
      <c r="O231">
        <v>1500.2389785059099</v>
      </c>
      <c r="P231">
        <v>1493.92891417643</v>
      </c>
      <c r="Q231">
        <v>-3.99829806433763</v>
      </c>
      <c r="R231">
        <v>4.0764353012261196</v>
      </c>
      <c r="S231">
        <v>0.49424624054667898</v>
      </c>
      <c r="T231">
        <f t="shared" si="11"/>
        <v>0.25578686520116772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1488.4591805206901</v>
      </c>
      <c r="O232">
        <v>1495.0742136441299</v>
      </c>
      <c r="P232">
        <v>1478.0261990264701</v>
      </c>
      <c r="Q232">
        <v>10.4329814942187</v>
      </c>
      <c r="R232">
        <v>2.72790358410204</v>
      </c>
      <c r="S232">
        <v>0.51500975606439103</v>
      </c>
      <c r="T232">
        <f t="shared" si="11"/>
        <v>0.2352155367127215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1495.88983346535</v>
      </c>
      <c r="O233">
        <v>1488.4683444331099</v>
      </c>
      <c r="P233">
        <v>1547.9318684926</v>
      </c>
      <c r="Q233">
        <v>-52.042035027241802</v>
      </c>
      <c r="R233">
        <v>3.48704500631758</v>
      </c>
      <c r="S233">
        <v>0.42566063924027298</v>
      </c>
      <c r="T233">
        <f t="shared" si="11"/>
        <v>0.18118697979843781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1512.9819445129001</v>
      </c>
      <c r="O234">
        <v>1506.3204112992801</v>
      </c>
      <c r="P234">
        <v>1555.35335752484</v>
      </c>
      <c r="Q234">
        <v>-42.371413011939197</v>
      </c>
      <c r="R234">
        <v>3.0326347178383699</v>
      </c>
      <c r="S234">
        <v>0.439323151874153</v>
      </c>
      <c r="T234">
        <f t="shared" si="11"/>
        <v>0.19300483177264011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1500.2389785059099</v>
      </c>
      <c r="O235">
        <v>1509.5867675939101</v>
      </c>
      <c r="P235">
        <v>1491.5502860885999</v>
      </c>
      <c r="Q235">
        <v>8.6886924173061306</v>
      </c>
      <c r="R235">
        <v>3.8350016246480401</v>
      </c>
      <c r="S235">
        <v>0.51250142748705696</v>
      </c>
      <c r="T235">
        <f t="shared" si="11"/>
        <v>0.23765485820215718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1495.0742136441299</v>
      </c>
      <c r="O236">
        <v>1487.9896956646901</v>
      </c>
      <c r="P236">
        <v>1488.4683444331099</v>
      </c>
      <c r="Q236">
        <v>6.6058692110152597</v>
      </c>
      <c r="R236">
        <v>2.7809389581677202</v>
      </c>
      <c r="S236">
        <v>0.50950546459331303</v>
      </c>
      <c r="T236">
        <f t="shared" si="11"/>
        <v>0.25959581845044777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1471.41116590304</v>
      </c>
      <c r="O237">
        <v>1481.1375512771799</v>
      </c>
      <c r="P237">
        <v>1483.6205517826099</v>
      </c>
      <c r="Q237">
        <v>-12.209385879572</v>
      </c>
      <c r="R237">
        <v>3.7585284017361502</v>
      </c>
      <c r="S237">
        <v>0.48243651054272502</v>
      </c>
      <c r="T237">
        <f t="shared" si="11"/>
        <v>0.26787196561919074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1506.3204112992801</v>
      </c>
      <c r="O238">
        <v>1496.1347492985101</v>
      </c>
      <c r="P238">
        <v>1509.5867675939101</v>
      </c>
      <c r="Q238">
        <v>-3.2663562946320299</v>
      </c>
      <c r="R238">
        <v>4.1129306761745097</v>
      </c>
      <c r="S238">
        <v>0.49529947391423401</v>
      </c>
      <c r="T238">
        <f t="shared" si="11"/>
        <v>0.24532156885971698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1487.9896956646901</v>
      </c>
      <c r="O239">
        <v>1481.7271950782399</v>
      </c>
      <c r="P239">
        <v>1562.0148907384601</v>
      </c>
      <c r="Q239">
        <v>-74.025195073766994</v>
      </c>
      <c r="R239">
        <v>3.1704654936107302</v>
      </c>
      <c r="S239">
        <v>0.39505243624745401</v>
      </c>
      <c r="T239">
        <f t="shared" si="11"/>
        <v>0.15606642738504872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1481.1375512771799</v>
      </c>
      <c r="O240">
        <v>1492.6019741816699</v>
      </c>
      <c r="P240">
        <v>1482.2024970006</v>
      </c>
      <c r="Q240">
        <v>-1.06494572342353</v>
      </c>
      <c r="R240">
        <v>4.5717560410924403</v>
      </c>
      <c r="S240">
        <v>0.49846742470736599</v>
      </c>
      <c r="T240">
        <f t="shared" si="11"/>
        <v>0.25153492407966166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1473.89416640848</v>
      </c>
      <c r="O241">
        <v>1478.46638549672</v>
      </c>
      <c r="P241">
        <v>1495.55286241254</v>
      </c>
      <c r="Q241">
        <v>-21.658696004064701</v>
      </c>
      <c r="R241">
        <v>1.7216979708573401</v>
      </c>
      <c r="S241">
        <v>0.468870944192536</v>
      </c>
      <c r="T241">
        <f t="shared" si="11"/>
        <v>0.28209807392292813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1496.1347492985101</v>
      </c>
      <c r="O242">
        <v>1484.78487396061</v>
      </c>
      <c r="P242">
        <v>1481.7271950782399</v>
      </c>
      <c r="Q242">
        <v>14.4075542202627</v>
      </c>
      <c r="R242">
        <v>4.35928178971667</v>
      </c>
      <c r="S242">
        <v>0.52072226047273196</v>
      </c>
      <c r="T242">
        <f t="shared" si="11"/>
        <v>0.2711516725518317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1519.77242959469</v>
      </c>
      <c r="O243">
        <v>1527.00813304556</v>
      </c>
      <c r="P243">
        <v>1492.6019741816699</v>
      </c>
      <c r="Q243">
        <v>27.170455413018299</v>
      </c>
      <c r="R243">
        <v>3.1392830350153398</v>
      </c>
      <c r="S243">
        <v>0.53902191231790497</v>
      </c>
      <c r="T243">
        <f t="shared" si="11"/>
        <v>0.21250079732304128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1478.46638549672</v>
      </c>
      <c r="O244">
        <v>1490.9332474522901</v>
      </c>
      <c r="P244">
        <v>1568.27739132491</v>
      </c>
      <c r="Q244">
        <v>-89.811005828189806</v>
      </c>
      <c r="R244">
        <v>3.98019662708057</v>
      </c>
      <c r="S244">
        <v>0.37355547357853802</v>
      </c>
      <c r="T244">
        <f t="shared" si="11"/>
        <v>0.39243274468340977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1490.98064332431</v>
      </c>
      <c r="O245">
        <v>1480.13901655474</v>
      </c>
      <c r="P245">
        <v>1470.73807409611</v>
      </c>
      <c r="Q245">
        <v>20.2425692282029</v>
      </c>
      <c r="R245">
        <v>4.0981507837040301</v>
      </c>
      <c r="S245">
        <v>0.52909848084080602</v>
      </c>
      <c r="T245">
        <f t="shared" si="11"/>
        <v>0.27994520242804877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1484.78487396061</v>
      </c>
      <c r="O246">
        <v>1475.7415738780501</v>
      </c>
      <c r="P246">
        <v>1485.3662707307999</v>
      </c>
      <c r="Q246">
        <v>-0.58139677018652902</v>
      </c>
      <c r="R246">
        <v>3.6233833768888801</v>
      </c>
      <c r="S246">
        <v>0.499163303570894</v>
      </c>
      <c r="T246">
        <f t="shared" si="11"/>
        <v>0.24916400363180849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1527.00813304556</v>
      </c>
      <c r="O247">
        <v>1527.00813304556</v>
      </c>
      <c r="P247">
        <v>1480.13901655474</v>
      </c>
      <c r="Q247">
        <v>46.869116490822101</v>
      </c>
      <c r="R247">
        <v>0</v>
      </c>
      <c r="S247">
        <v>0.56704388374524395</v>
      </c>
      <c r="T247">
        <f t="shared" si="11"/>
        <v>0.18745099860240183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1493.07707041614</v>
      </c>
      <c r="O248">
        <v>1489.0246997931999</v>
      </c>
      <c r="P248">
        <v>1490.9332474522901</v>
      </c>
      <c r="Q248">
        <v>2.1438229638442898</v>
      </c>
      <c r="R248">
        <v>1.61100778310699</v>
      </c>
      <c r="S248">
        <v>0.50308517009421505</v>
      </c>
      <c r="T248">
        <f t="shared" si="11"/>
        <v>0.25309468836872528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1481.57970086568</v>
      </c>
      <c r="O249">
        <v>1475.2515226713199</v>
      </c>
      <c r="P249">
        <v>1555.81052936933</v>
      </c>
      <c r="Q249">
        <v>-74.230828503648098</v>
      </c>
      <c r="R249">
        <v>3.20601106927958</v>
      </c>
      <c r="S249">
        <v>0.39476957862012702</v>
      </c>
      <c r="T249">
        <f t="shared" si="11"/>
        <v>0.15584302020391264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1475.7415738780501</v>
      </c>
      <c r="O250">
        <v>1466.5827834583099</v>
      </c>
      <c r="P250">
        <v>1494.9856180752299</v>
      </c>
      <c r="Q250">
        <v>-19.2440441971778</v>
      </c>
      <c r="R250">
        <v>3.8781001280349701</v>
      </c>
      <c r="S250">
        <v>0.472333880888471</v>
      </c>
      <c r="T250">
        <f t="shared" si="11"/>
        <v>0.22309929503516432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1527.00813304556</v>
      </c>
      <c r="O251">
        <v>1520.49285755046</v>
      </c>
      <c r="P251">
        <v>1562.1387075636801</v>
      </c>
      <c r="Q251">
        <v>-35.130574518121598</v>
      </c>
      <c r="R251">
        <v>2.8981598784503801</v>
      </c>
      <c r="S251">
        <v>0.44961463606954399</v>
      </c>
      <c r="T251">
        <f t="shared" si="11"/>
        <v>0.2021533209679485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1489.0246997931999</v>
      </c>
      <c r="O252">
        <v>1493.4908351714801</v>
      </c>
      <c r="P252">
        <v>1475.2515226713199</v>
      </c>
      <c r="Q252">
        <v>13.773177121878</v>
      </c>
      <c r="R252">
        <v>1.8601566012906801</v>
      </c>
      <c r="S252">
        <v>0.51981081859620604</v>
      </c>
      <c r="T252">
        <f t="shared" si="11"/>
        <v>0.23058164993724575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1494.40957081336</v>
      </c>
      <c r="O253">
        <v>1504.9634317139701</v>
      </c>
      <c r="P253">
        <v>1480.13901655474</v>
      </c>
      <c r="Q253">
        <v>14.270554258620001</v>
      </c>
      <c r="R253">
        <v>4.4022610239330202</v>
      </c>
      <c r="S253">
        <v>0.52052543712246901</v>
      </c>
      <c r="T253">
        <f t="shared" si="11"/>
        <v>0.22989585644659941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1466.5827834583099</v>
      </c>
      <c r="O254">
        <v>1475.4870174155701</v>
      </c>
      <c r="P254">
        <v>1469.5851556541199</v>
      </c>
      <c r="Q254">
        <v>-3.0023721958125398</v>
      </c>
      <c r="R254">
        <v>3.5311795770618901</v>
      </c>
      <c r="S254">
        <v>0.49567934663546198</v>
      </c>
      <c r="T254">
        <f t="shared" si="11"/>
        <v>0.25433932141003451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1520.49285755046</v>
      </c>
      <c r="O255">
        <v>1524.7570738485099</v>
      </c>
      <c r="P255">
        <v>1493.4908351714801</v>
      </c>
      <c r="Q255">
        <v>27.002022378971098</v>
      </c>
      <c r="R255">
        <v>1.8491068924960099</v>
      </c>
      <c r="S255">
        <v>0.53878098498699101</v>
      </c>
      <c r="T255">
        <f t="shared" si="11"/>
        <v>0.21272297980957022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1504.9634317139701</v>
      </c>
      <c r="O256">
        <v>1497.5764399503801</v>
      </c>
      <c r="P256">
        <v>1568.6539830587899</v>
      </c>
      <c r="Q256">
        <v>-63.690551344812498</v>
      </c>
      <c r="R256">
        <v>3.6090880628078499</v>
      </c>
      <c r="S256">
        <v>0.409355030137457</v>
      </c>
      <c r="T256">
        <f t="shared" si="11"/>
        <v>0.16757154069883834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1504.1444084949801</v>
      </c>
      <c r="O257">
        <v>1511.6812090256001</v>
      </c>
      <c r="P257">
        <v>1470.78538729304</v>
      </c>
      <c r="Q257">
        <v>33.359021201935803</v>
      </c>
      <c r="R257">
        <v>3.3338386299188199</v>
      </c>
      <c r="S257">
        <v>0.54786050752496795</v>
      </c>
      <c r="T257">
        <f t="shared" si="11"/>
        <v>0.20443012065557956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1475.4870174155701</v>
      </c>
      <c r="O258">
        <v>1470.6156453047599</v>
      </c>
      <c r="P258">
        <v>1463.24858676241</v>
      </c>
      <c r="Q258">
        <v>12.2384306531519</v>
      </c>
      <c r="R258">
        <v>1.88227311736393</v>
      </c>
      <c r="S258">
        <v>0.51760523654803703</v>
      </c>
      <c r="T258">
        <f t="shared" si="11"/>
        <v>0.26791518090194938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1524.7570738485099</v>
      </c>
      <c r="O259">
        <v>1531.06901414094</v>
      </c>
      <c r="P259">
        <v>1511.6812090256001</v>
      </c>
      <c r="Q259">
        <v>13.0758648229078</v>
      </c>
      <c r="R259">
        <v>2.6234645713865601</v>
      </c>
      <c r="S259">
        <v>0.51880880258337603</v>
      </c>
      <c r="T259">
        <f t="shared" ref="T259:T322" si="12">(S259-G259)^2</f>
        <v>0.23154496847124439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1489.22661887343</v>
      </c>
      <c r="O260">
        <v>1495.6123907941601</v>
      </c>
      <c r="P260">
        <v>1497.5764399503801</v>
      </c>
      <c r="Q260">
        <v>-8.3498210769450907</v>
      </c>
      <c r="R260">
        <v>2.4943737290318402</v>
      </c>
      <c r="S260">
        <v>0.487985954437892</v>
      </c>
      <c r="T260">
        <f t="shared" si="12"/>
        <v>0.26215838285287646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1460.68092169687</v>
      </c>
      <c r="O261">
        <v>1456.15496084747</v>
      </c>
      <c r="P261">
        <v>1576.0409748223799</v>
      </c>
      <c r="Q261">
        <v>-115.360053125517</v>
      </c>
      <c r="R261">
        <v>2.6636862934855299</v>
      </c>
      <c r="S261">
        <v>0.339826867785682</v>
      </c>
      <c r="T261">
        <f t="shared" si="12"/>
        <v>0.11548230006902739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1490.2052151015901</v>
      </c>
      <c r="O262">
        <v>1499.1886009792599</v>
      </c>
      <c r="P262">
        <v>1531.06901414094</v>
      </c>
      <c r="Q262">
        <v>-40.863799039350397</v>
      </c>
      <c r="R262">
        <v>3.2167497925513402</v>
      </c>
      <c r="S262">
        <v>0.44146194407311701</v>
      </c>
      <c r="T262">
        <f t="shared" si="12"/>
        <v>0.31196475991858186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1498.53746359805</v>
      </c>
      <c r="O263">
        <v>1492.77295946202</v>
      </c>
      <c r="P263">
        <v>1580.5669356717799</v>
      </c>
      <c r="Q263">
        <v>-82.029472073724506</v>
      </c>
      <c r="R263">
        <v>3.0015973781610898</v>
      </c>
      <c r="S263">
        <v>0.38409576034230702</v>
      </c>
      <c r="T263">
        <f t="shared" si="12"/>
        <v>0.14752955311293495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1497.0635560098799</v>
      </c>
      <c r="O264">
        <v>1506.0404958711399</v>
      </c>
      <c r="P264">
        <v>1456.15496084747</v>
      </c>
      <c r="Q264">
        <v>40.9085951624118</v>
      </c>
      <c r="R264">
        <v>4.0675003066783999</v>
      </c>
      <c r="S264">
        <v>0.55860163813538699</v>
      </c>
      <c r="T264">
        <f t="shared" si="12"/>
        <v>0.19483251385676384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1501.78975624439</v>
      </c>
      <c r="O265">
        <v>1493.5920623464001</v>
      </c>
      <c r="P265">
        <v>1468.11995887322</v>
      </c>
      <c r="Q265">
        <v>33.669797371170901</v>
      </c>
      <c r="R265">
        <v>2.9902023921863101</v>
      </c>
      <c r="S265">
        <v>0.54830361445819698</v>
      </c>
      <c r="T265">
        <f t="shared" si="12"/>
        <v>0.30063685362792308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1499.1886009792599</v>
      </c>
      <c r="O266">
        <v>1507.01702755469</v>
      </c>
      <c r="P266">
        <v>1533.84213605334</v>
      </c>
      <c r="Q266">
        <v>-34.653535074078697</v>
      </c>
      <c r="R266">
        <v>2.8482244933516299</v>
      </c>
      <c r="S266">
        <v>0.45029427324277899</v>
      </c>
      <c r="T266">
        <f t="shared" si="12"/>
        <v>0.3021763860296845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1501.4032583822</v>
      </c>
      <c r="O267">
        <v>1490.4681850949401</v>
      </c>
      <c r="P267">
        <v>1493.5920623464001</v>
      </c>
      <c r="Q267">
        <v>7.8111960357939596</v>
      </c>
      <c r="R267">
        <v>4.2778686363749996</v>
      </c>
      <c r="S267">
        <v>0.51123932110847903</v>
      </c>
      <c r="T267">
        <f t="shared" si="12"/>
        <v>0.26136564344745855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1492.77295946202</v>
      </c>
      <c r="O268">
        <v>1485.55364736925</v>
      </c>
      <c r="P268">
        <v>1506.0404958711399</v>
      </c>
      <c r="Q268">
        <v>-13.2675364091199</v>
      </c>
      <c r="R268">
        <v>3.0023188070153299</v>
      </c>
      <c r="S268">
        <v>0.48091575590841001</v>
      </c>
      <c r="T268">
        <f t="shared" si="12"/>
        <v>0.2312799642809574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1475.2270207695501</v>
      </c>
      <c r="O269">
        <v>1464.54525811599</v>
      </c>
      <c r="P269">
        <v>1497.1294771938699</v>
      </c>
      <c r="Q269">
        <v>-21.902456424321102</v>
      </c>
      <c r="R269">
        <v>4.5597746111132604</v>
      </c>
      <c r="S269">
        <v>0.46852151979315299</v>
      </c>
      <c r="T269">
        <f t="shared" si="12"/>
        <v>0.21951241450928585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1507.01702755469</v>
      </c>
      <c r="O270">
        <v>1500.9724878837901</v>
      </c>
      <c r="P270">
        <v>1504.52713563366</v>
      </c>
      <c r="Q270">
        <v>2.4898919210259001</v>
      </c>
      <c r="R270">
        <v>2.4006122114123301</v>
      </c>
      <c r="S270">
        <v>0.50358318117075596</v>
      </c>
      <c r="T270">
        <f t="shared" si="12"/>
        <v>0.25359602035805839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1490.4681850949401</v>
      </c>
      <c r="O271">
        <v>1478.91986496565</v>
      </c>
      <c r="P271">
        <v>1464.54525811599</v>
      </c>
      <c r="Q271">
        <v>25.922926978955299</v>
      </c>
      <c r="R271">
        <v>4.2991527984427202</v>
      </c>
      <c r="S271">
        <v>0.53723701718521499</v>
      </c>
      <c r="T271">
        <f t="shared" si="12"/>
        <v>0.28862361263406699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1485.55364736925</v>
      </c>
      <c r="O272">
        <v>1477.91842933825</v>
      </c>
      <c r="P272">
        <v>1507.81123984744</v>
      </c>
      <c r="Q272">
        <v>-22.257592478184701</v>
      </c>
      <c r="R272">
        <v>3.2628265641894498</v>
      </c>
      <c r="S272">
        <v>0.46801249657577798</v>
      </c>
      <c r="T272">
        <f t="shared" si="12"/>
        <v>0.2190356969510926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1513.2598079639099</v>
      </c>
      <c r="O273">
        <v>1505.32435849787</v>
      </c>
      <c r="P273">
        <v>1526.01370947791</v>
      </c>
      <c r="Q273">
        <v>-12.7539015140019</v>
      </c>
      <c r="R273">
        <v>3.2950836535824402</v>
      </c>
      <c r="S273">
        <v>0.48165390019249199</v>
      </c>
      <c r="T273">
        <f t="shared" si="12"/>
        <v>0.23199047957063904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1500.9724878837901</v>
      </c>
      <c r="O274">
        <v>1490.52264898924</v>
      </c>
      <c r="P274">
        <v>1505.32435849787</v>
      </c>
      <c r="Q274">
        <v>-4.3518706140805499</v>
      </c>
      <c r="R274">
        <v>4.2329534499663497</v>
      </c>
      <c r="S274">
        <v>0.49373748225983999</v>
      </c>
      <c r="T274">
        <f t="shared" si="12"/>
        <v>0.2437767013882858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1478.91986496565</v>
      </c>
      <c r="O275">
        <v>1488.01606376056</v>
      </c>
      <c r="P275">
        <v>1477.91842933825</v>
      </c>
      <c r="Q275">
        <v>1.00143562739504</v>
      </c>
      <c r="R275">
        <v>3.6489972250094702</v>
      </c>
      <c r="S275">
        <v>0.50144117772591201</v>
      </c>
      <c r="T275">
        <f t="shared" si="12"/>
        <v>0.24856089926732566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1510.5716753045599</v>
      </c>
      <c r="O276">
        <v>1502.35368976787</v>
      </c>
      <c r="P276">
        <v>1476.09357824528</v>
      </c>
      <c r="Q276">
        <v>34.478097059285297</v>
      </c>
      <c r="R276">
        <v>2.9913185109647502</v>
      </c>
      <c r="S276">
        <v>0.54945573375554502</v>
      </c>
      <c r="T276">
        <f t="shared" si="12"/>
        <v>0.30190160335684435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1515.44645787844</v>
      </c>
      <c r="O277">
        <v>1523.4667255997001</v>
      </c>
      <c r="P277">
        <v>1533.9491589439499</v>
      </c>
      <c r="Q277">
        <v>-18.5027010655174</v>
      </c>
      <c r="R277">
        <v>3.0460430791104902</v>
      </c>
      <c r="S277">
        <v>0.47339761697637001</v>
      </c>
      <c r="T277">
        <f t="shared" si="12"/>
        <v>0.27731006980616585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1490.52264898924</v>
      </c>
      <c r="O278">
        <v>1483.8808656261201</v>
      </c>
      <c r="P278">
        <v>1484.3115637819701</v>
      </c>
      <c r="Q278">
        <v>6.2110852072664802</v>
      </c>
      <c r="R278">
        <v>2.61005845611114</v>
      </c>
      <c r="S278">
        <v>0.50893751805238296</v>
      </c>
      <c r="T278">
        <f t="shared" si="12"/>
        <v>0.25901739728131962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1488.01606376056</v>
      </c>
      <c r="O279">
        <v>1493.5041726874699</v>
      </c>
      <c r="P279">
        <v>1525.92889122269</v>
      </c>
      <c r="Q279">
        <v>-37.912827462136399</v>
      </c>
      <c r="R279">
        <v>1.9800322495307301</v>
      </c>
      <c r="S279">
        <v>0.44565459191745299</v>
      </c>
      <c r="T279">
        <f t="shared" si="12"/>
        <v>0.30729883146220549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1468.8222305433401</v>
      </c>
      <c r="O280">
        <v>1477.3604635849299</v>
      </c>
      <c r="P280">
        <v>1502.35368976787</v>
      </c>
      <c r="Q280">
        <v>-33.531459224530401</v>
      </c>
      <c r="R280">
        <v>3.1155386428449798</v>
      </c>
      <c r="S280">
        <v>0.45189361966668301</v>
      </c>
      <c r="T280">
        <f t="shared" si="12"/>
        <v>0.30042060416209082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1515.7741973924101</v>
      </c>
      <c r="O281">
        <v>1509.17701165379</v>
      </c>
      <c r="P281">
        <v>1523.4667255997001</v>
      </c>
      <c r="Q281">
        <v>-7.6925282072834298</v>
      </c>
      <c r="R281">
        <v>2.6986142165651601</v>
      </c>
      <c r="S281">
        <v>0.48893137063682302</v>
      </c>
      <c r="T281">
        <f t="shared" si="12"/>
        <v>0.23905388519280241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1483.8808656261201</v>
      </c>
      <c r="O282">
        <v>1490.53777776522</v>
      </c>
      <c r="P282">
        <v>1530.0639113383199</v>
      </c>
      <c r="Q282">
        <v>-46.1830457122092</v>
      </c>
      <c r="R282">
        <v>2.3519580874791601</v>
      </c>
      <c r="S282">
        <v>0.43392595518198801</v>
      </c>
      <c r="T282">
        <f t="shared" si="12"/>
        <v>0.32043982421662459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1493.5041726874699</v>
      </c>
      <c r="O283">
        <v>1501.1100274891901</v>
      </c>
      <c r="P283">
        <v>1509.17701165379</v>
      </c>
      <c r="Q283">
        <v>-15.6728389663178</v>
      </c>
      <c r="R283">
        <v>2.91111056109489</v>
      </c>
      <c r="S283">
        <v>0.47746025840691297</v>
      </c>
      <c r="T283">
        <f t="shared" si="12"/>
        <v>0.27304778154417014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1477.3604635849299</v>
      </c>
      <c r="O284">
        <v>1488.0187755775801</v>
      </c>
      <c r="P284">
        <v>1490.9533471451</v>
      </c>
      <c r="Q284">
        <v>-13.5928835601646</v>
      </c>
      <c r="R284">
        <v>4.1028874765096504</v>
      </c>
      <c r="S284">
        <v>0.480448242674543</v>
      </c>
      <c r="T284">
        <f t="shared" si="12"/>
        <v>0.26993402853997056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1493.81545672628</v>
      </c>
      <c r="O285">
        <v>1488.9335769043</v>
      </c>
      <c r="P285">
        <v>1520.4407822957801</v>
      </c>
      <c r="Q285">
        <v>-26.625325569500301</v>
      </c>
      <c r="R285">
        <v>2.1144758867267401</v>
      </c>
      <c r="S285">
        <v>0.46175790914690701</v>
      </c>
      <c r="T285">
        <f t="shared" si="12"/>
        <v>0.21322036665972322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1490.53777776522</v>
      </c>
      <c r="O286">
        <v>1495.9847769022799</v>
      </c>
      <c r="P286">
        <v>1488.0187755775801</v>
      </c>
      <c r="Q286">
        <v>2.5190021876453601</v>
      </c>
      <c r="R286">
        <v>2.1947116303371002</v>
      </c>
      <c r="S286">
        <v>0.50362507203524698</v>
      </c>
      <c r="T286">
        <f t="shared" si="12"/>
        <v>0.24638806911201375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1501.1100274891901</v>
      </c>
      <c r="O287">
        <v>1508.5612406097</v>
      </c>
      <c r="P287">
        <v>1523.4069991992201</v>
      </c>
      <c r="Q287">
        <v>-22.296971710027702</v>
      </c>
      <c r="R287">
        <v>2.8009765838996299</v>
      </c>
      <c r="S287">
        <v>0.46795605765938902</v>
      </c>
      <c r="T287">
        <f t="shared" si="12"/>
        <v>0.28307075658133934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1501.5711568520701</v>
      </c>
      <c r="O288">
        <v>1510.4072982816599</v>
      </c>
      <c r="P288">
        <v>1488.9335769043</v>
      </c>
      <c r="Q288">
        <v>12.637579947774199</v>
      </c>
      <c r="R288">
        <v>3.6678102517097302</v>
      </c>
      <c r="S288">
        <v>0.518178922943624</v>
      </c>
      <c r="T288">
        <f t="shared" si="12"/>
        <v>0.23215155029576623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1480.2950351524501</v>
      </c>
      <c r="O289">
        <v>1472.83305883296</v>
      </c>
      <c r="P289">
        <v>1525.32266211776</v>
      </c>
      <c r="Q289">
        <v>-45.027626965311399</v>
      </c>
      <c r="R289">
        <v>3.42637949877893</v>
      </c>
      <c r="S289">
        <v>0.43556041134066198</v>
      </c>
      <c r="T289">
        <f t="shared" si="12"/>
        <v>0.18971287192724667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1495.9847769022799</v>
      </c>
      <c r="O290">
        <v>1495.01334392024</v>
      </c>
      <c r="P290">
        <v>1508.5612406097</v>
      </c>
      <c r="Q290">
        <v>-12.5764637074126</v>
      </c>
      <c r="R290">
        <v>0.40316041161500898</v>
      </c>
      <c r="S290">
        <v>0.48190891469233998</v>
      </c>
      <c r="T290">
        <f t="shared" si="12"/>
        <v>0.23223620205994902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1482.5717764405199</v>
      </c>
      <c r="O291">
        <v>1475.0126655342001</v>
      </c>
      <c r="P291">
        <v>1532.7846384372499</v>
      </c>
      <c r="Q291">
        <v>-50.212861996730702</v>
      </c>
      <c r="R291">
        <v>3.5303413032525999</v>
      </c>
      <c r="S291">
        <v>0.428236833608729</v>
      </c>
      <c r="T291">
        <f t="shared" si="12"/>
        <v>0.18338678565923025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1510.4072982816599</v>
      </c>
      <c r="O292">
        <v>1516.68474104302</v>
      </c>
      <c r="P292">
        <v>1472.83305883296</v>
      </c>
      <c r="Q292">
        <v>37.574239448693099</v>
      </c>
      <c r="R292">
        <v>2.8141376616832501</v>
      </c>
      <c r="S292">
        <v>0.55386384633306796</v>
      </c>
      <c r="T292">
        <f t="shared" si="12"/>
        <v>0.1990374676087244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1480.09743547471</v>
      </c>
      <c r="O293">
        <v>1480.09743547471</v>
      </c>
      <c r="P293">
        <v>1515.9557860787099</v>
      </c>
      <c r="Q293">
        <v>-35.858350603995902</v>
      </c>
      <c r="R293">
        <v>0</v>
      </c>
      <c r="S293">
        <v>0.44857813800291202</v>
      </c>
      <c r="T293">
        <f t="shared" si="12"/>
        <v>0.30406606988833557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1495.01334392024</v>
      </c>
      <c r="O294">
        <v>1501.9282966205501</v>
      </c>
      <c r="P294">
        <v>1540.3437493435599</v>
      </c>
      <c r="Q294">
        <v>-45.330405423321999</v>
      </c>
      <c r="R294">
        <v>2.4483427126992301</v>
      </c>
      <c r="S294">
        <v>0.43513196380250801</v>
      </c>
      <c r="T294">
        <f t="shared" si="12"/>
        <v>0.31907589831761118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1509.5326735917399</v>
      </c>
      <c r="O295">
        <v>1500.8570266944901</v>
      </c>
      <c r="P295">
        <v>1480.09743547471</v>
      </c>
      <c r="Q295">
        <v>29.435238117026799</v>
      </c>
      <c r="R295">
        <v>3.1998128083978901</v>
      </c>
      <c r="S295">
        <v>0.54225965184435698</v>
      </c>
      <c r="T295">
        <f t="shared" si="12"/>
        <v>0.29404553001836325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1475.0126655342001</v>
      </c>
      <c r="O296">
        <v>1472.0173709610499</v>
      </c>
      <c r="P296">
        <v>1516.68474104302</v>
      </c>
      <c r="Q296">
        <v>-41.672075508816803</v>
      </c>
      <c r="R296">
        <v>1.3605235251777399</v>
      </c>
      <c r="S296">
        <v>0.44031499900250998</v>
      </c>
      <c r="T296">
        <f t="shared" si="12"/>
        <v>0.19387729834658035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1466.5556160716001</v>
      </c>
      <c r="O297">
        <v>1476.3327237769299</v>
      </c>
      <c r="P297">
        <v>1515.9557860787099</v>
      </c>
      <c r="Q297">
        <v>-49.400170007105999</v>
      </c>
      <c r="R297">
        <v>3.4268527734555301</v>
      </c>
      <c r="S297">
        <v>0.42938268132997498</v>
      </c>
      <c r="T297">
        <f t="shared" si="12"/>
        <v>0.32560412436616881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1501.9282966205501</v>
      </c>
      <c r="O298">
        <v>1508.06131620567</v>
      </c>
      <c r="P298">
        <v>1488.7730823719601</v>
      </c>
      <c r="Q298">
        <v>13.1552142485905</v>
      </c>
      <c r="R298">
        <v>2.5497030439102102</v>
      </c>
      <c r="S298">
        <v>0.51892283301194997</v>
      </c>
      <c r="T298">
        <f t="shared" si="12"/>
        <v>0.23143524059724818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1500.8570266944901</v>
      </c>
      <c r="O299">
        <v>1490.5851320015599</v>
      </c>
      <c r="P299">
        <v>1476.3327237769299</v>
      </c>
      <c r="Q299">
        <v>24.5243029175613</v>
      </c>
      <c r="R299">
        <v>3.8382760273429999</v>
      </c>
      <c r="S299">
        <v>0.53523480957370895</v>
      </c>
      <c r="T299">
        <f t="shared" si="12"/>
        <v>0.2864763013794045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1472.0173709610499</v>
      </c>
      <c r="O300">
        <v>1467.39997288325</v>
      </c>
      <c r="P300">
        <v>1506.1786783733801</v>
      </c>
      <c r="Q300">
        <v>-34.161307412330402</v>
      </c>
      <c r="R300">
        <v>2.0476459674231302</v>
      </c>
      <c r="S300">
        <v>0.45099574352789001</v>
      </c>
      <c r="T300">
        <f t="shared" si="12"/>
        <v>0.20339716068027436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1519.68003561618</v>
      </c>
      <c r="O301">
        <v>1519.68003561618</v>
      </c>
      <c r="P301">
        <v>1533.4287966432601</v>
      </c>
      <c r="Q301">
        <v>-13.7487610270821</v>
      </c>
      <c r="R301">
        <v>0</v>
      </c>
      <c r="S301">
        <v>0.48022426392477602</v>
      </c>
      <c r="T301">
        <f t="shared" si="12"/>
        <v>0.27016681581254087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1508.06131620567</v>
      </c>
      <c r="O302">
        <v>1501.9901387554501</v>
      </c>
      <c r="P302">
        <v>1519.68003561618</v>
      </c>
      <c r="Q302">
        <v>-11.6187194105059</v>
      </c>
      <c r="R302">
        <v>2.51245975118136</v>
      </c>
      <c r="S302">
        <v>0.48328554894209202</v>
      </c>
      <c r="T302">
        <f t="shared" si="12"/>
        <v>0.23356492181625924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1490.5851320015599</v>
      </c>
      <c r="O303">
        <v>1497.32250338727</v>
      </c>
      <c r="P303">
        <v>1467.39997288325</v>
      </c>
      <c r="Q303">
        <v>23.185159118315401</v>
      </c>
      <c r="R303">
        <v>2.88734187715212</v>
      </c>
      <c r="S303">
        <v>0.53331668556315803</v>
      </c>
      <c r="T303">
        <f t="shared" si="12"/>
        <v>0.21779331597375631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1482.64006278683</v>
      </c>
      <c r="O304">
        <v>1473.97698113769</v>
      </c>
      <c r="P304">
        <v>1486.60461846986</v>
      </c>
      <c r="Q304">
        <v>-3.9645556830325899</v>
      </c>
      <c r="R304">
        <v>3.5052287685425401</v>
      </c>
      <c r="S304">
        <v>0.49429479336055698</v>
      </c>
      <c r="T304">
        <f t="shared" si="12"/>
        <v>0.24432734274335574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1510.7960764511799</v>
      </c>
      <c r="O305">
        <v>1502.8889151160799</v>
      </c>
      <c r="P305">
        <v>1533.4287966432601</v>
      </c>
      <c r="Q305">
        <v>-22.632720192084399</v>
      </c>
      <c r="R305">
        <v>3.3829245091377902</v>
      </c>
      <c r="S305">
        <v>0.46747489125083602</v>
      </c>
      <c r="T305">
        <f t="shared" si="12"/>
        <v>0.21853277394998097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1501.9901387554501</v>
      </c>
      <c r="O306">
        <v>1492.93882142552</v>
      </c>
      <c r="P306">
        <v>1495.267700119</v>
      </c>
      <c r="Q306">
        <v>6.7224386364450801</v>
      </c>
      <c r="R306">
        <v>3.5518124336433701</v>
      </c>
      <c r="S306">
        <v>0.50967315977576999</v>
      </c>
      <c r="T306">
        <f t="shared" si="12"/>
        <v>0.25976672979581755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1497.32250338727</v>
      </c>
      <c r="O307">
        <v>1503.78930803088</v>
      </c>
      <c r="P307">
        <v>1541.3359579783601</v>
      </c>
      <c r="Q307">
        <v>-44.0134545910851</v>
      </c>
      <c r="R307">
        <v>2.2972508652622001</v>
      </c>
      <c r="S307">
        <v>0.43699621652974402</v>
      </c>
      <c r="T307">
        <f t="shared" si="12"/>
        <v>0.31697326020182282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1460.66260149754</v>
      </c>
      <c r="O308">
        <v>1451.9383340520201</v>
      </c>
      <c r="P308">
        <v>1473.97698113769</v>
      </c>
      <c r="Q308">
        <v>-13.3143796401512</v>
      </c>
      <c r="R308">
        <v>3.6286973982214001</v>
      </c>
      <c r="S308">
        <v>0.48084844163606399</v>
      </c>
      <c r="T308">
        <f t="shared" si="12"/>
        <v>0.23121522382383125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1525.7512130663999</v>
      </c>
      <c r="O309">
        <v>1530.2495860638201</v>
      </c>
      <c r="P309">
        <v>1502.8889151160799</v>
      </c>
      <c r="Q309">
        <v>22.862297950320201</v>
      </c>
      <c r="R309">
        <v>1.9258963237935001</v>
      </c>
      <c r="S309">
        <v>0.53285408546197799</v>
      </c>
      <c r="T309">
        <f t="shared" si="12"/>
        <v>0.21822530546956498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1492.93882142552</v>
      </c>
      <c r="O310">
        <v>1482.9297225810501</v>
      </c>
      <c r="P310">
        <v>1498.3905421186601</v>
      </c>
      <c r="Q310">
        <v>-5.4517206931411701</v>
      </c>
      <c r="R310">
        <v>4.0674580596909502</v>
      </c>
      <c r="S310">
        <v>0.49215498709928401</v>
      </c>
      <c r="T310">
        <f t="shared" si="12"/>
        <v>0.2422165313266964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1503.78930803088</v>
      </c>
      <c r="O311">
        <v>1498.2146081700801</v>
      </c>
      <c r="P311">
        <v>1530.2495860638201</v>
      </c>
      <c r="Q311">
        <v>-26.4602780329358</v>
      </c>
      <c r="R311">
        <v>2.4133210598122199</v>
      </c>
      <c r="S311">
        <v>0.46199405074105998</v>
      </c>
      <c r="T311">
        <f t="shared" si="12"/>
        <v>0.21343850292013311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1451.9383340520201</v>
      </c>
      <c r="O312">
        <v>1465.06979530171</v>
      </c>
      <c r="P312">
        <v>1504.31901744893</v>
      </c>
      <c r="Q312">
        <v>-52.380683396913398</v>
      </c>
      <c r="R312">
        <v>4.5689278517868299</v>
      </c>
      <c r="S312">
        <v>0.42518412740733003</v>
      </c>
      <c r="T312">
        <f t="shared" si="12"/>
        <v>0.33041328738447262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1482.7012485832099</v>
      </c>
      <c r="O313">
        <v>1477.6257112272999</v>
      </c>
      <c r="P313">
        <v>1534.8691533347401</v>
      </c>
      <c r="Q313">
        <v>-52.167904751532902</v>
      </c>
      <c r="R313">
        <v>2.38577393207503</v>
      </c>
      <c r="S313">
        <v>0.42548351188399502</v>
      </c>
      <c r="T313">
        <f t="shared" si="12"/>
        <v>0.18103621888513774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1494.30990752702</v>
      </c>
      <c r="O314">
        <v>1487.6277257326401</v>
      </c>
      <c r="P314">
        <v>1498.2146081700801</v>
      </c>
      <c r="Q314">
        <v>-3.9047006430616902</v>
      </c>
      <c r="R314">
        <v>2.70325229611176</v>
      </c>
      <c r="S314">
        <v>0.49438092064074801</v>
      </c>
      <c r="T314">
        <f t="shared" si="12"/>
        <v>0.24441249469359358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1488.3565984339</v>
      </c>
      <c r="O315">
        <v>1481.0432383372499</v>
      </c>
      <c r="P315">
        <v>1539.9446906906401</v>
      </c>
      <c r="Q315">
        <v>-51.588092256740303</v>
      </c>
      <c r="R315">
        <v>3.4310893684311399</v>
      </c>
      <c r="S315">
        <v>0.42629959825275598</v>
      </c>
      <c r="T315">
        <f t="shared" si="12"/>
        <v>0.18173134747046116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1511.9414286415399</v>
      </c>
      <c r="O316">
        <v>1504.21145368617</v>
      </c>
      <c r="P316">
        <v>1491.1875561992399</v>
      </c>
      <c r="Q316">
        <v>20.753872442298</v>
      </c>
      <c r="R316">
        <v>2.9178979771770601</v>
      </c>
      <c r="S316">
        <v>0.52983174983062697</v>
      </c>
      <c r="T316">
        <f t="shared" si="12"/>
        <v>0.28072168312858409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1492.5419037424299</v>
      </c>
      <c r="O317">
        <v>1485.3297393795499</v>
      </c>
      <c r="P317">
        <v>1508.39964096313</v>
      </c>
      <c r="Q317">
        <v>-15.8577372206967</v>
      </c>
      <c r="R317">
        <v>3.0227343797768498</v>
      </c>
      <c r="S317">
        <v>0.47719471556215798</v>
      </c>
      <c r="T317">
        <f t="shared" si="12"/>
        <v>0.22771479656044885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1487.6277257326401</v>
      </c>
      <c r="O318">
        <v>1498.9125338154799</v>
      </c>
      <c r="P318">
        <v>1520.72010465829</v>
      </c>
      <c r="Q318">
        <v>-33.092378925656199</v>
      </c>
      <c r="R318">
        <v>4.12245290769396</v>
      </c>
      <c r="S318">
        <v>0.45251973349258201</v>
      </c>
      <c r="T318">
        <f t="shared" si="12"/>
        <v>0.29973464221503343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1505.80626266176</v>
      </c>
      <c r="O319">
        <v>1497.0496004791801</v>
      </c>
      <c r="P319">
        <v>1485.3297393795499</v>
      </c>
      <c r="Q319">
        <v>20.476523282211001</v>
      </c>
      <c r="R319">
        <v>3.30793335772649</v>
      </c>
      <c r="S319">
        <v>0.529434014268927</v>
      </c>
      <c r="T319">
        <f t="shared" si="12"/>
        <v>0.28030037546491038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1481.0432383372499</v>
      </c>
      <c r="O320">
        <v>1474.43378812317</v>
      </c>
      <c r="P320">
        <v>1504.21145368617</v>
      </c>
      <c r="Q320">
        <v>-23.1682153489221</v>
      </c>
      <c r="R320">
        <v>2.8323731396351199</v>
      </c>
      <c r="S320">
        <v>0.46670759029466802</v>
      </c>
      <c r="T320">
        <f t="shared" si="12"/>
        <v>0.2178159748386557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1505.23527894057</v>
      </c>
      <c r="O321">
        <v>1496.3114008264199</v>
      </c>
      <c r="P321">
        <v>1509.7807754570899</v>
      </c>
      <c r="Q321">
        <v>-4.5454965165195098</v>
      </c>
      <c r="R321">
        <v>3.6168679962138599</v>
      </c>
      <c r="S321">
        <v>0.49345887787419301</v>
      </c>
      <c r="T321">
        <f t="shared" si="12"/>
        <v>0.24350166415285773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1498.9125338154799</v>
      </c>
      <c r="O322">
        <v>1506.87929154945</v>
      </c>
      <c r="P322">
        <v>1494.08640156212</v>
      </c>
      <c r="Q322">
        <v>4.8261322533564899</v>
      </c>
      <c r="R322">
        <v>3.2315893260389301</v>
      </c>
      <c r="S322">
        <v>0.50694491594132196</v>
      </c>
      <c r="T322">
        <f t="shared" si="12"/>
        <v>0.24310331591611006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1497.0496004791801</v>
      </c>
      <c r="O323">
        <v>1502.3866075507001</v>
      </c>
      <c r="P323">
        <v>1496.3114008264199</v>
      </c>
      <c r="Q323">
        <v>0.73819965276516097</v>
      </c>
      <c r="R323">
        <v>2.1393483152310702</v>
      </c>
      <c r="S323">
        <v>0.50106235309894398</v>
      </c>
      <c r="T323">
        <f t="shared" ref="T323:T365" si="13">(S323-G323)^2</f>
        <v>0.24893877549516286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1474.43378812317</v>
      </c>
      <c r="O324">
        <v>1466.7352050080499</v>
      </c>
      <c r="P324">
        <v>1518.70465357124</v>
      </c>
      <c r="Q324">
        <v>-44.270865448070701</v>
      </c>
      <c r="R324">
        <v>3.5263510724738301</v>
      </c>
      <c r="S324">
        <v>0.436631688501946</v>
      </c>
      <c r="T324">
        <f t="shared" si="13"/>
        <v>0.1906472314040604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1510.82090390024</v>
      </c>
      <c r="O325">
        <v>1503.4927709160299</v>
      </c>
      <c r="P325">
        <v>1509.4352965754499</v>
      </c>
      <c r="Q325">
        <v>1.38560732478982</v>
      </c>
      <c r="R325">
        <v>2.91960956499282</v>
      </c>
      <c r="S325">
        <v>0.50199403866008296</v>
      </c>
      <c r="T325">
        <f t="shared" si="13"/>
        <v>0.25199801485026085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1506.87929154945</v>
      </c>
      <c r="O326">
        <v>1514.34526188429</v>
      </c>
      <c r="P326">
        <v>1503.4927709160299</v>
      </c>
      <c r="Q326">
        <v>3.3865206334126001</v>
      </c>
      <c r="R326">
        <v>3.01578260885764</v>
      </c>
      <c r="S326">
        <v>0.50487344061758899</v>
      </c>
      <c r="T326">
        <f t="shared" si="13"/>
        <v>0.24515030980586419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1502.3866075507001</v>
      </c>
      <c r="O327">
        <v>1491.78699015904</v>
      </c>
      <c r="P327">
        <v>1466.7352050080499</v>
      </c>
      <c r="Q327">
        <v>35.651402542648597</v>
      </c>
      <c r="R327">
        <v>3.8465232469485402</v>
      </c>
      <c r="S327">
        <v>0.55112717179429804</v>
      </c>
      <c r="T327">
        <f t="shared" si="13"/>
        <v>0.3037411594899817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1486.11964382816</v>
      </c>
      <c r="O328">
        <v>1478.4615113140901</v>
      </c>
      <c r="P328">
        <v>1490.9743937548999</v>
      </c>
      <c r="Q328">
        <v>-4.85474992674426</v>
      </c>
      <c r="R328">
        <v>3.1066598289481</v>
      </c>
      <c r="S328">
        <v>0.49301390790884397</v>
      </c>
      <c r="T328">
        <f t="shared" si="13"/>
        <v>0.24306271339155008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1526.4032366863701</v>
      </c>
      <c r="O329">
        <v>1536.03426447536</v>
      </c>
      <c r="P329">
        <v>1516.7634295596599</v>
      </c>
      <c r="Q329">
        <v>9.6398071267114993</v>
      </c>
      <c r="R329">
        <v>3.9623198361769201</v>
      </c>
      <c r="S329">
        <v>0.51386923887078595</v>
      </c>
      <c r="T329">
        <f t="shared" si="13"/>
        <v>0.23632311691606897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1514.34526188429</v>
      </c>
      <c r="O330">
        <v>1523.1754804577199</v>
      </c>
      <c r="P330">
        <v>1498.63252626897</v>
      </c>
      <c r="Q330">
        <v>15.712735615324201</v>
      </c>
      <c r="R330">
        <v>3.6992726575832</v>
      </c>
      <c r="S330">
        <v>0.52259704051124301</v>
      </c>
      <c r="T330">
        <f t="shared" si="13"/>
        <v>0.22791358572862375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1491.78699015904</v>
      </c>
      <c r="O331">
        <v>1485.9910568554101</v>
      </c>
      <c r="P331">
        <v>1507.13240177067</v>
      </c>
      <c r="Q331">
        <v>-15.345411611627901</v>
      </c>
      <c r="R331">
        <v>2.4254292128212001</v>
      </c>
      <c r="S331">
        <v>0.47793052652194201</v>
      </c>
      <c r="T331">
        <f t="shared" si="13"/>
        <v>0.2284175881815407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1477.33482239971</v>
      </c>
      <c r="O332">
        <v>1488.45347990609</v>
      </c>
      <c r="P332">
        <v>1478.4615113140901</v>
      </c>
      <c r="Q332">
        <v>-1.1266889143835199</v>
      </c>
      <c r="R332">
        <v>4.4330871216235099</v>
      </c>
      <c r="S332">
        <v>0.49837856999707703</v>
      </c>
      <c r="T332">
        <f t="shared" si="13"/>
        <v>0.25162405903817731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1496.0268005811899</v>
      </c>
      <c r="O333">
        <v>1504.3080900908999</v>
      </c>
      <c r="P333">
        <v>1536.03426447536</v>
      </c>
      <c r="Q333">
        <v>-40.007463894170797</v>
      </c>
      <c r="R333">
        <v>2.97181379254123</v>
      </c>
      <c r="S333">
        <v>0.44267776598256098</v>
      </c>
      <c r="T333">
        <f t="shared" si="13"/>
        <v>0.31060807253018913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1523.1754804577199</v>
      </c>
      <c r="O334">
        <v>1524.2046389004699</v>
      </c>
      <c r="P334">
        <v>1527.7529749656401</v>
      </c>
      <c r="Q334">
        <v>-4.5774945079233502</v>
      </c>
      <c r="R334">
        <v>0.40631050998451201</v>
      </c>
      <c r="S334">
        <v>0.49341283699956601</v>
      </c>
      <c r="T334">
        <f t="shared" si="13"/>
        <v>0.25663055371682825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1485.9910568554101</v>
      </c>
      <c r="O335">
        <v>1477.85085873705</v>
      </c>
      <c r="P335">
        <v>1504.3080900908999</v>
      </c>
      <c r="Q335">
        <v>-18.317033235490701</v>
      </c>
      <c r="R335">
        <v>3.43711871293646</v>
      </c>
      <c r="S335">
        <v>0.47366406564429597</v>
      </c>
      <c r="T335">
        <f t="shared" si="13"/>
        <v>0.22435764708268394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1488.45347990609</v>
      </c>
      <c r="O336">
        <v>1481.12545268959</v>
      </c>
      <c r="P336">
        <v>1489.8023076955401</v>
      </c>
      <c r="Q336">
        <v>-1.3488277894468901</v>
      </c>
      <c r="R336">
        <v>2.9426348393275901</v>
      </c>
      <c r="S336">
        <v>0.49805889052635599</v>
      </c>
      <c r="T336">
        <f t="shared" si="13"/>
        <v>0.24806265843234465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1467.3428538077101</v>
      </c>
      <c r="O337">
        <v>1461.8802141984299</v>
      </c>
      <c r="P337">
        <v>1512.9283350742901</v>
      </c>
      <c r="Q337">
        <v>-45.585481266583699</v>
      </c>
      <c r="R337">
        <v>2.5128807758556602</v>
      </c>
      <c r="S337">
        <v>0.43477109314260598</v>
      </c>
      <c r="T337">
        <f t="shared" si="13"/>
        <v>0.18902590343241657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1524.2046389004699</v>
      </c>
      <c r="O338">
        <v>1513.6739060402899</v>
      </c>
      <c r="P338">
        <v>1481.12545268959</v>
      </c>
      <c r="Q338">
        <v>43.079186210881701</v>
      </c>
      <c r="R338">
        <v>3.7497257323913602</v>
      </c>
      <c r="S338">
        <v>0.56168016605642201</v>
      </c>
      <c r="T338">
        <f t="shared" si="13"/>
        <v>0.31548460894116981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1477.85085873705</v>
      </c>
      <c r="O339">
        <v>1489.87776025215</v>
      </c>
      <c r="P339">
        <v>1526.72381652289</v>
      </c>
      <c r="Q339">
        <v>-48.8729577858387</v>
      </c>
      <c r="R339">
        <v>4.2209016338493202</v>
      </c>
      <c r="S339">
        <v>0.43012642518605598</v>
      </c>
      <c r="T339">
        <f t="shared" si="13"/>
        <v>0.3247558912712239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1512.44828820926</v>
      </c>
      <c r="O340">
        <v>1507.4557035022599</v>
      </c>
      <c r="P340">
        <v>1461.8802141984299</v>
      </c>
      <c r="Q340">
        <v>50.568074010829797</v>
      </c>
      <c r="R340">
        <v>1.74485442296507</v>
      </c>
      <c r="S340">
        <v>0.57226375350136305</v>
      </c>
      <c r="T340">
        <f t="shared" si="13"/>
        <v>0.32748580357146878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1497.1303349120301</v>
      </c>
      <c r="O341">
        <v>1489.55610128018</v>
      </c>
      <c r="P341">
        <v>1518.39097468357</v>
      </c>
      <c r="Q341">
        <v>-21.260639771537601</v>
      </c>
      <c r="R341">
        <v>3.2269118964735699</v>
      </c>
      <c r="S341">
        <v>0.46944161321097799</v>
      </c>
      <c r="T341">
        <f t="shared" si="13"/>
        <v>0.22037542821412548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1513.6739060402899</v>
      </c>
      <c r="O342">
        <v>1506.64621197679</v>
      </c>
      <c r="P342">
        <v>1489.87776025215</v>
      </c>
      <c r="Q342">
        <v>23.796145788141999</v>
      </c>
      <c r="R342">
        <v>2.6311493277137701</v>
      </c>
      <c r="S342">
        <v>0.53419195858530799</v>
      </c>
      <c r="T342">
        <f t="shared" si="13"/>
        <v>0.2853610486172074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1491.65618554977</v>
      </c>
      <c r="O343">
        <v>1500.6354888513799</v>
      </c>
      <c r="P343">
        <v>1525.9652083154201</v>
      </c>
      <c r="Q343">
        <v>-34.309022765654603</v>
      </c>
      <c r="R343">
        <v>3.2698694731384901</v>
      </c>
      <c r="S343">
        <v>0.450785214799585</v>
      </c>
      <c r="T343">
        <f t="shared" si="13"/>
        <v>0.301636880282738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1507.4557035022599</v>
      </c>
      <c r="O344">
        <v>1514.83094429775</v>
      </c>
      <c r="P344">
        <v>1489.55610128018</v>
      </c>
      <c r="Q344">
        <v>17.899602222079899</v>
      </c>
      <c r="R344">
        <v>3.1101891483875299</v>
      </c>
      <c r="S344">
        <v>0.52573683183768904</v>
      </c>
      <c r="T344">
        <f t="shared" si="13"/>
        <v>0.22492555267535244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1466.87279890543</v>
      </c>
      <c r="O345">
        <v>1458.3149385147501</v>
      </c>
      <c r="P345">
        <v>1514.69691500779</v>
      </c>
      <c r="Q345">
        <v>-47.824116102366403</v>
      </c>
      <c r="R345">
        <v>3.9655802343751199</v>
      </c>
      <c r="S345">
        <v>0.43160697224063399</v>
      </c>
      <c r="T345">
        <f t="shared" si="13"/>
        <v>0.18628457848672739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1506.64621197679</v>
      </c>
      <c r="O346">
        <v>1515.0733909677101</v>
      </c>
      <c r="P346">
        <v>1516.98590501381</v>
      </c>
      <c r="Q346">
        <v>-10.339693037022201</v>
      </c>
      <c r="R346">
        <v>3.2734814440642199</v>
      </c>
      <c r="S346">
        <v>0.48512437691054</v>
      </c>
      <c r="T346">
        <f t="shared" si="13"/>
        <v>0.26509690725175966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1496.9054543156601</v>
      </c>
      <c r="O347">
        <v>1505.1494109483999</v>
      </c>
      <c r="P347">
        <v>1458.3149385147501</v>
      </c>
      <c r="Q347">
        <v>38.590515800913899</v>
      </c>
      <c r="R347">
        <v>3.7077232326425</v>
      </c>
      <c r="S347">
        <v>0.555308952936172</v>
      </c>
      <c r="T347">
        <f t="shared" si="13"/>
        <v>0.19775012733872369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1500.6354888513799</v>
      </c>
      <c r="O348">
        <v>1509.5431794577901</v>
      </c>
      <c r="P348">
        <v>1514.83094429775</v>
      </c>
      <c r="Q348">
        <v>-14.19545544637</v>
      </c>
      <c r="R348">
        <v>3.4232860656737198</v>
      </c>
      <c r="S348">
        <v>0.47958245758502699</v>
      </c>
      <c r="T348">
        <f t="shared" si="13"/>
        <v>0.2708344184532403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1482.1808604846899</v>
      </c>
      <c r="O349">
        <v>1476.1771221507599</v>
      </c>
      <c r="P349">
        <v>1523.25477539847</v>
      </c>
      <c r="Q349">
        <v>-41.073914913781898</v>
      </c>
      <c r="R349">
        <v>2.7217733196284102</v>
      </c>
      <c r="S349">
        <v>0.44116372885530297</v>
      </c>
      <c r="T349">
        <f t="shared" si="13"/>
        <v>0.19462543565751528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1515.0733909677101</v>
      </c>
      <c r="O350">
        <v>1515.0733909677101</v>
      </c>
      <c r="P350">
        <v>1450.0709818820101</v>
      </c>
      <c r="Q350">
        <v>65.002409085692506</v>
      </c>
      <c r="R350">
        <v>0</v>
      </c>
      <c r="S350">
        <v>0.59246957896319496</v>
      </c>
      <c r="T350">
        <f t="shared" si="13"/>
        <v>0.16608104407043559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1505.1494109483999</v>
      </c>
      <c r="O351">
        <v>1495.5964406810599</v>
      </c>
      <c r="P351">
        <v>1476.1771221507599</v>
      </c>
      <c r="Q351">
        <v>28.9722887976341</v>
      </c>
      <c r="R351">
        <v>3.5276971164485702</v>
      </c>
      <c r="S351">
        <v>0.54159809938283598</v>
      </c>
      <c r="T351">
        <f t="shared" si="13"/>
        <v>0.29332850125510029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1509.5431794577901</v>
      </c>
      <c r="O352">
        <v>1519.7196694956499</v>
      </c>
      <c r="P352">
        <v>1529.2585137323999</v>
      </c>
      <c r="Q352">
        <v>-19.715334274612999</v>
      </c>
      <c r="R352">
        <v>3.8522341825996498</v>
      </c>
      <c r="S352">
        <v>0.47165776764942602</v>
      </c>
      <c r="T352">
        <f t="shared" si="13"/>
        <v>0.27914551448518793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1505.9232536913501</v>
      </c>
      <c r="O353">
        <v>1514.4586337322201</v>
      </c>
      <c r="P353">
        <v>1508.5587260228899</v>
      </c>
      <c r="Q353">
        <v>-2.6354723315380402</v>
      </c>
      <c r="R353">
        <v>3.3884494291263598</v>
      </c>
      <c r="S353">
        <v>0.496207323178257</v>
      </c>
      <c r="T353">
        <f t="shared" si="13"/>
        <v>0.2538070612192172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1515.0733909677101</v>
      </c>
      <c r="O354">
        <v>1519.0887443223701</v>
      </c>
      <c r="P354">
        <v>1514.4586337322201</v>
      </c>
      <c r="Q354">
        <v>0.61475723548574002</v>
      </c>
      <c r="R354">
        <v>1.60898830461498</v>
      </c>
      <c r="S354">
        <v>0.50088470585561395</v>
      </c>
      <c r="T354">
        <f t="shared" si="13"/>
        <v>0.24911607684883699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1495.5964406810599</v>
      </c>
      <c r="O355">
        <v>1486.4807795142301</v>
      </c>
      <c r="P355">
        <v>1519.7196694956499</v>
      </c>
      <c r="Q355">
        <v>-24.123228814589801</v>
      </c>
      <c r="R355">
        <v>3.9178534985037401</v>
      </c>
      <c r="S355">
        <v>0.46533956261073001</v>
      </c>
      <c r="T355">
        <f t="shared" si="13"/>
        <v>0.21654090853074551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1450.0709818820101</v>
      </c>
      <c r="O356">
        <v>1441.5445133074099</v>
      </c>
      <c r="P356">
        <v>1485.7300924181</v>
      </c>
      <c r="Q356">
        <v>-35.659110536081002</v>
      </c>
      <c r="R356">
        <v>3.7991504716712599</v>
      </c>
      <c r="S356">
        <v>0.44886185152103603</v>
      </c>
      <c r="T356">
        <f t="shared" si="13"/>
        <v>0.20147696175089258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1519.0820236945499</v>
      </c>
      <c r="O357">
        <v>1510.07939368962</v>
      </c>
      <c r="P357">
        <v>1500.0233459820099</v>
      </c>
      <c r="Q357">
        <v>19.0586777125325</v>
      </c>
      <c r="R357">
        <v>3.41396556765286</v>
      </c>
      <c r="S357">
        <v>0.52740016420944902</v>
      </c>
      <c r="T357">
        <f t="shared" si="13"/>
        <v>0.27815093320815382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1519.0887443223701</v>
      </c>
      <c r="O358">
        <v>1523.5559882059799</v>
      </c>
      <c r="P358">
        <v>1494.2565609927001</v>
      </c>
      <c r="Q358">
        <v>24.8321833296684</v>
      </c>
      <c r="R358">
        <v>1.92419111877228</v>
      </c>
      <c r="S358">
        <v>0.53567565715985799</v>
      </c>
      <c r="T358">
        <f t="shared" si="13"/>
        <v>0.21559709535392974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1486.4807795142301</v>
      </c>
      <c r="O359">
        <v>1476.8559378836601</v>
      </c>
      <c r="P359">
        <v>1509.02597598694</v>
      </c>
      <c r="Q359">
        <v>-22.545196472712401</v>
      </c>
      <c r="R359">
        <v>4.11669593847272</v>
      </c>
      <c r="S359">
        <v>0.46760031707083599</v>
      </c>
      <c r="T359">
        <f t="shared" si="13"/>
        <v>0.21865005652474637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1528.8353306624799</v>
      </c>
      <c r="O360">
        <v>1536.7100113788699</v>
      </c>
      <c r="P360">
        <v>1441.5445133074099</v>
      </c>
      <c r="Q360">
        <v>87.2908173550763</v>
      </c>
      <c r="R360">
        <v>4.1780309943834197</v>
      </c>
      <c r="S360">
        <v>0.62304345147388496</v>
      </c>
      <c r="T360">
        <f t="shared" si="13"/>
        <v>0.14209623947672131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1510.4432803775601</v>
      </c>
      <c r="O361">
        <v>1501.6537684283601</v>
      </c>
      <c r="P361">
        <v>1510.07939368962</v>
      </c>
      <c r="Q361">
        <v>0.36388668794006701</v>
      </c>
      <c r="R361">
        <v>3.5121263552069402</v>
      </c>
      <c r="S361">
        <v>0.50052367484801297</v>
      </c>
      <c r="T361">
        <f t="shared" si="13"/>
        <v>0.2505239490833594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1523.5559882059799</v>
      </c>
      <c r="O362">
        <v>1516.43788102847</v>
      </c>
      <c r="P362">
        <v>1518.86890563881</v>
      </c>
      <c r="Q362">
        <v>4.6870825671737704</v>
      </c>
      <c r="R362">
        <v>2.80934566959432</v>
      </c>
      <c r="S362">
        <v>0.506744844862135</v>
      </c>
      <c r="T362">
        <f t="shared" si="13"/>
        <v>0.25679033779434929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1476.8559378836601</v>
      </c>
      <c r="O363">
        <v>1467.74019583065</v>
      </c>
      <c r="P363">
        <v>1501.6537684283601</v>
      </c>
      <c r="Q363">
        <v>-24.7978305447064</v>
      </c>
      <c r="R363">
        <v>3.9260386224289601</v>
      </c>
      <c r="S363">
        <v>0.46437352913110402</v>
      </c>
      <c r="T363">
        <f t="shared" si="13"/>
        <v>0.21564277455767633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1536.7100113788699</v>
      </c>
      <c r="O364">
        <v>1544.72953535334</v>
      </c>
      <c r="P364">
        <v>1489.78931710909</v>
      </c>
      <c r="Q364">
        <v>46.920694269784903</v>
      </c>
      <c r="R364">
        <v>3.7051673500767399</v>
      </c>
      <c r="S364">
        <v>0.56711677412880901</v>
      </c>
      <c r="T364">
        <f t="shared" si="13"/>
        <v>0.18738788724064856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1433.6698325910199</v>
      </c>
      <c r="O365">
        <v>1437.2118884424899</v>
      </c>
      <c r="P365">
        <v>1518.65081761751</v>
      </c>
      <c r="Q365">
        <v>-84.980985026492405</v>
      </c>
      <c r="R365">
        <v>1.14275428162054</v>
      </c>
      <c r="S365">
        <v>0.380084431371361</v>
      </c>
      <c r="T365">
        <f t="shared" si="13"/>
        <v>0.38429531222816893</v>
      </c>
    </row>
    <row r="366" spans="1:20" x14ac:dyDescent="0.2">
      <c r="A366">
        <v>2017</v>
      </c>
      <c r="B366">
        <v>1</v>
      </c>
      <c r="C366" t="s">
        <v>19</v>
      </c>
      <c r="D366">
        <v>98.5</v>
      </c>
      <c r="E366" t="s">
        <v>20</v>
      </c>
      <c r="F366">
        <v>99</v>
      </c>
      <c r="G366">
        <v>0</v>
      </c>
      <c r="H366">
        <v>1</v>
      </c>
      <c r="I366">
        <v>0</v>
      </c>
      <c r="J366">
        <v>92</v>
      </c>
      <c r="K366">
        <v>0</v>
      </c>
      <c r="L366">
        <v>92</v>
      </c>
      <c r="M366">
        <v>-0.5</v>
      </c>
      <c r="N366">
        <v>1505.4792936761601</v>
      </c>
      <c r="O366">
        <v>1504.3363497625501</v>
      </c>
      <c r="P366">
        <v>1467.74019583065</v>
      </c>
      <c r="Q366">
        <v>37.739097845511402</v>
      </c>
      <c r="R366">
        <v>0.41254190784708</v>
      </c>
      <c r="S366">
        <v>0.55409833128322905</v>
      </c>
    </row>
    <row r="367" spans="1:20" x14ac:dyDescent="0.2">
      <c r="A367">
        <v>2017</v>
      </c>
      <c r="B367">
        <v>1</v>
      </c>
      <c r="C367" t="s">
        <v>21</v>
      </c>
      <c r="D367">
        <v>75.5</v>
      </c>
      <c r="E367" t="s">
        <v>26</v>
      </c>
      <c r="F367">
        <v>87</v>
      </c>
      <c r="G367">
        <v>0</v>
      </c>
      <c r="H367">
        <v>1</v>
      </c>
      <c r="I367">
        <v>0</v>
      </c>
      <c r="J367">
        <v>92</v>
      </c>
      <c r="K367">
        <v>0</v>
      </c>
      <c r="L367">
        <v>92</v>
      </c>
      <c r="M367">
        <v>-11.5</v>
      </c>
      <c r="N367">
        <v>1514.9098451177799</v>
      </c>
      <c r="O367">
        <v>1508.5997091748</v>
      </c>
      <c r="P367">
        <v>1515.1087617660401</v>
      </c>
      <c r="Q367">
        <v>-0.198916648261275</v>
      </c>
      <c r="R367">
        <v>2.52550029701086</v>
      </c>
      <c r="S367">
        <v>0.49971373596313101</v>
      </c>
    </row>
    <row r="368" spans="1:20" x14ac:dyDescent="0.2">
      <c r="A368">
        <v>2017</v>
      </c>
      <c r="B368">
        <v>1</v>
      </c>
      <c r="C368" t="s">
        <v>28</v>
      </c>
      <c r="D368">
        <v>91.5</v>
      </c>
      <c r="E368" t="s">
        <v>24</v>
      </c>
      <c r="F368">
        <v>77.5</v>
      </c>
      <c r="G368">
        <v>1</v>
      </c>
      <c r="H368">
        <v>1</v>
      </c>
      <c r="I368">
        <v>0</v>
      </c>
      <c r="J368">
        <v>66</v>
      </c>
      <c r="K368">
        <v>0</v>
      </c>
      <c r="L368">
        <v>92</v>
      </c>
      <c r="M368">
        <v>14</v>
      </c>
      <c r="N368">
        <v>1503.5898368271301</v>
      </c>
      <c r="O368">
        <v>1509.8730175057001</v>
      </c>
      <c r="P368">
        <v>1481.7697931346199</v>
      </c>
      <c r="Q368">
        <v>21.820043692505799</v>
      </c>
      <c r="R368">
        <v>2.6814549897225599</v>
      </c>
      <c r="S368">
        <v>0.53136034707628799</v>
      </c>
    </row>
    <row r="369" spans="1:19" x14ac:dyDescent="0.2">
      <c r="A369">
        <v>2017</v>
      </c>
      <c r="B369">
        <v>1</v>
      </c>
      <c r="C369" t="s">
        <v>30</v>
      </c>
      <c r="D369">
        <v>82.5</v>
      </c>
      <c r="E369" t="s">
        <v>27</v>
      </c>
      <c r="F369">
        <v>95.5</v>
      </c>
      <c r="G369">
        <v>0</v>
      </c>
      <c r="H369">
        <v>1</v>
      </c>
      <c r="I369">
        <v>0</v>
      </c>
      <c r="J369">
        <v>53</v>
      </c>
      <c r="K369">
        <v>0</v>
      </c>
      <c r="L369">
        <v>92</v>
      </c>
      <c r="M369">
        <v>-13</v>
      </c>
      <c r="N369">
        <v>1479.0706294808299</v>
      </c>
      <c r="O369">
        <v>1473.47780141771</v>
      </c>
      <c r="P369">
        <v>1525.98701281632</v>
      </c>
      <c r="Q369">
        <v>-46.916383335495802</v>
      </c>
      <c r="R369">
        <v>2.58395290906856</v>
      </c>
      <c r="S369">
        <v>0.43288931802801001</v>
      </c>
    </row>
    <row r="370" spans="1:19" x14ac:dyDescent="0.2">
      <c r="A370">
        <v>2017</v>
      </c>
      <c r="B370">
        <v>2</v>
      </c>
      <c r="C370" t="s">
        <v>19</v>
      </c>
      <c r="D370">
        <v>119.5</v>
      </c>
      <c r="E370" t="s">
        <v>26</v>
      </c>
      <c r="F370">
        <v>67</v>
      </c>
      <c r="G370">
        <v>1</v>
      </c>
      <c r="H370">
        <v>0</v>
      </c>
      <c r="I370">
        <v>0</v>
      </c>
      <c r="J370">
        <v>93</v>
      </c>
      <c r="K370">
        <v>0</v>
      </c>
      <c r="L370">
        <v>93</v>
      </c>
      <c r="M370">
        <v>52.5</v>
      </c>
      <c r="N370">
        <v>1504.3363497625501</v>
      </c>
      <c r="O370">
        <v>1514.54713251204</v>
      </c>
      <c r="P370">
        <v>1512.19805820591</v>
      </c>
      <c r="Q370">
        <v>-7.8617084433690296</v>
      </c>
      <c r="R370">
        <v>3.99395406407832</v>
      </c>
      <c r="S370">
        <v>0.48868802266264599</v>
      </c>
    </row>
    <row r="371" spans="1:19" x14ac:dyDescent="0.2">
      <c r="A371">
        <v>2017</v>
      </c>
      <c r="B371">
        <v>2</v>
      </c>
      <c r="C371" t="s">
        <v>20</v>
      </c>
      <c r="D371">
        <v>83.5</v>
      </c>
      <c r="E371" t="s">
        <v>30</v>
      </c>
      <c r="F371">
        <v>134</v>
      </c>
      <c r="G371">
        <v>0</v>
      </c>
      <c r="H371">
        <v>0</v>
      </c>
      <c r="I371">
        <v>0</v>
      </c>
      <c r="J371">
        <v>93</v>
      </c>
      <c r="K371">
        <v>0</v>
      </c>
      <c r="L371">
        <v>93</v>
      </c>
      <c r="M371">
        <v>-50.5</v>
      </c>
      <c r="N371">
        <v>1490.3532408624999</v>
      </c>
      <c r="O371">
        <v>1479.94117445602</v>
      </c>
      <c r="P371">
        <v>1473.47780141771</v>
      </c>
      <c r="Q371">
        <v>16.8754394447853</v>
      </c>
      <c r="R371">
        <v>3.97205003028686</v>
      </c>
      <c r="S371">
        <v>0.52426662942735502</v>
      </c>
    </row>
    <row r="372" spans="1:19" x14ac:dyDescent="0.2">
      <c r="A372">
        <v>2017</v>
      </c>
      <c r="B372">
        <v>2</v>
      </c>
      <c r="C372" t="s">
        <v>21</v>
      </c>
      <c r="D372">
        <v>156</v>
      </c>
      <c r="E372" t="s">
        <v>28</v>
      </c>
      <c r="F372">
        <v>83.5</v>
      </c>
      <c r="G372">
        <v>1</v>
      </c>
      <c r="H372">
        <v>0</v>
      </c>
      <c r="I372">
        <v>0</v>
      </c>
      <c r="J372">
        <v>93</v>
      </c>
      <c r="K372">
        <v>0</v>
      </c>
      <c r="L372">
        <v>93</v>
      </c>
      <c r="M372">
        <v>72.5</v>
      </c>
      <c r="N372">
        <v>1508.5997091748</v>
      </c>
      <c r="O372">
        <v>1519.38853938074</v>
      </c>
      <c r="P372">
        <v>1509.8730175057001</v>
      </c>
      <c r="Q372">
        <v>-1.2733083308915001</v>
      </c>
      <c r="R372">
        <v>4.2997740144340302</v>
      </c>
      <c r="S372">
        <v>0.49816757021553898</v>
      </c>
    </row>
    <row r="373" spans="1:19" x14ac:dyDescent="0.2">
      <c r="A373">
        <v>2017</v>
      </c>
      <c r="B373">
        <v>2</v>
      </c>
      <c r="C373" t="s">
        <v>24</v>
      </c>
      <c r="D373">
        <v>55</v>
      </c>
      <c r="E373" t="s">
        <v>27</v>
      </c>
      <c r="F373">
        <v>100.5</v>
      </c>
      <c r="G373">
        <v>0</v>
      </c>
      <c r="H373">
        <v>0</v>
      </c>
      <c r="I373">
        <v>0</v>
      </c>
      <c r="J373">
        <v>93</v>
      </c>
      <c r="K373">
        <v>0</v>
      </c>
      <c r="L373">
        <v>93</v>
      </c>
      <c r="M373">
        <v>-45.5</v>
      </c>
      <c r="N373">
        <v>1487.5301025047199</v>
      </c>
      <c r="O373">
        <v>1478.7592169714101</v>
      </c>
      <c r="P373">
        <v>1513.7565323195399</v>
      </c>
      <c r="Q373">
        <v>-26.2264298148257</v>
      </c>
      <c r="R373">
        <v>3.7942210076123599</v>
      </c>
      <c r="S373">
        <v>0.46232865801485201</v>
      </c>
    </row>
    <row r="374" spans="1:19" x14ac:dyDescent="0.2">
      <c r="A374">
        <v>2017</v>
      </c>
      <c r="B374">
        <v>3</v>
      </c>
      <c r="C374" t="s">
        <v>19</v>
      </c>
      <c r="D374">
        <v>98</v>
      </c>
      <c r="E374" t="s">
        <v>30</v>
      </c>
      <c r="F374">
        <v>129</v>
      </c>
      <c r="G374">
        <v>0</v>
      </c>
      <c r="H374">
        <v>0</v>
      </c>
      <c r="I374">
        <v>0</v>
      </c>
      <c r="J374">
        <v>94</v>
      </c>
      <c r="K374">
        <v>0</v>
      </c>
      <c r="L374">
        <v>94</v>
      </c>
      <c r="M374">
        <v>-31</v>
      </c>
      <c r="N374">
        <v>1514.54713251204</v>
      </c>
      <c r="O374">
        <v>1504.9870194126099</v>
      </c>
      <c r="P374">
        <v>1483.8898678241901</v>
      </c>
      <c r="Q374">
        <v>30.6572646878478</v>
      </c>
      <c r="R374">
        <v>3.5147138633500798</v>
      </c>
      <c r="S374">
        <v>0.54400520048678402</v>
      </c>
    </row>
    <row r="375" spans="1:19" x14ac:dyDescent="0.2">
      <c r="A375">
        <v>2017</v>
      </c>
      <c r="B375">
        <v>3</v>
      </c>
      <c r="C375" t="s">
        <v>20</v>
      </c>
      <c r="D375">
        <v>107.5</v>
      </c>
      <c r="E375" t="s">
        <v>24</v>
      </c>
      <c r="F375">
        <v>100.5</v>
      </c>
      <c r="G375">
        <v>1</v>
      </c>
      <c r="H375">
        <v>0</v>
      </c>
      <c r="I375">
        <v>0</v>
      </c>
      <c r="J375">
        <v>94</v>
      </c>
      <c r="K375">
        <v>0</v>
      </c>
      <c r="L375">
        <v>94</v>
      </c>
      <c r="M375">
        <v>7</v>
      </c>
      <c r="N375">
        <v>1479.94117445602</v>
      </c>
      <c r="O375">
        <v>1485.1193110316201</v>
      </c>
      <c r="P375">
        <v>1478.7592169714101</v>
      </c>
      <c r="Q375">
        <v>1.18195748461198</v>
      </c>
      <c r="R375">
        <v>2.0783249545273499</v>
      </c>
      <c r="S375">
        <v>0.50170096699099098</v>
      </c>
    </row>
    <row r="376" spans="1:19" x14ac:dyDescent="0.2">
      <c r="A376">
        <v>2017</v>
      </c>
      <c r="B376">
        <v>3</v>
      </c>
      <c r="C376" t="s">
        <v>21</v>
      </c>
      <c r="D376">
        <v>128</v>
      </c>
      <c r="E376" t="s">
        <v>27</v>
      </c>
      <c r="F376">
        <v>97</v>
      </c>
      <c r="G376">
        <v>1</v>
      </c>
      <c r="H376">
        <v>0</v>
      </c>
      <c r="I376">
        <v>0</v>
      </c>
      <c r="J376">
        <v>94</v>
      </c>
      <c r="K376">
        <v>0</v>
      </c>
      <c r="L376">
        <v>94</v>
      </c>
      <c r="M376">
        <v>31</v>
      </c>
      <c r="N376">
        <v>1519.38853938074</v>
      </c>
      <c r="O376">
        <v>1528.14364574059</v>
      </c>
      <c r="P376">
        <v>1522.52741785285</v>
      </c>
      <c r="Q376">
        <v>-3.1388784721054899</v>
      </c>
      <c r="R376">
        <v>3.4706877514663099</v>
      </c>
      <c r="S376">
        <v>0.49548291365865499</v>
      </c>
    </row>
    <row r="377" spans="1:19" x14ac:dyDescent="0.2">
      <c r="A377">
        <v>2017</v>
      </c>
      <c r="B377">
        <v>3</v>
      </c>
      <c r="C377" t="s">
        <v>28</v>
      </c>
      <c r="D377">
        <v>91.5</v>
      </c>
      <c r="E377" t="s">
        <v>26</v>
      </c>
      <c r="F377">
        <v>162</v>
      </c>
      <c r="G377">
        <v>0</v>
      </c>
      <c r="H377">
        <v>0</v>
      </c>
      <c r="I377">
        <v>0</v>
      </c>
      <c r="J377">
        <v>68</v>
      </c>
      <c r="K377">
        <v>0</v>
      </c>
      <c r="L377">
        <v>94</v>
      </c>
      <c r="M377">
        <v>-70.5</v>
      </c>
      <c r="N377">
        <v>1499.0841872997601</v>
      </c>
      <c r="O377">
        <v>1488.5130824881301</v>
      </c>
      <c r="P377">
        <v>1501.9872754564201</v>
      </c>
      <c r="Q377">
        <v>-2.9030881566634399</v>
      </c>
      <c r="R377">
        <v>4.2640706437976004</v>
      </c>
      <c r="S377">
        <v>0.49582221753294398</v>
      </c>
    </row>
    <row r="378" spans="1:19" x14ac:dyDescent="0.2">
      <c r="A378">
        <v>2017</v>
      </c>
      <c r="B378">
        <v>4</v>
      </c>
      <c r="C378" t="s">
        <v>19</v>
      </c>
      <c r="D378">
        <v>91</v>
      </c>
      <c r="E378" t="s">
        <v>28</v>
      </c>
      <c r="F378">
        <v>107</v>
      </c>
      <c r="G378">
        <v>0</v>
      </c>
      <c r="H378">
        <v>0</v>
      </c>
      <c r="I378">
        <v>0</v>
      </c>
      <c r="J378">
        <v>95</v>
      </c>
      <c r="K378">
        <v>0</v>
      </c>
      <c r="L378">
        <v>95</v>
      </c>
      <c r="M378">
        <v>-16</v>
      </c>
      <c r="N378">
        <v>1504.9870194126099</v>
      </c>
      <c r="O378">
        <v>1497.5124188562099</v>
      </c>
      <c r="P378">
        <v>1488.5130824881301</v>
      </c>
      <c r="Q378">
        <v>16.473936924476</v>
      </c>
      <c r="R378">
        <v>2.8545889432362999</v>
      </c>
      <c r="S378">
        <v>0.52369014979275597</v>
      </c>
    </row>
    <row r="379" spans="1:19" x14ac:dyDescent="0.2">
      <c r="A379">
        <v>2017</v>
      </c>
      <c r="B379">
        <v>4</v>
      </c>
      <c r="C379" t="s">
        <v>20</v>
      </c>
      <c r="D379">
        <v>104</v>
      </c>
      <c r="E379" t="s">
        <v>21</v>
      </c>
      <c r="F379">
        <v>115.5</v>
      </c>
      <c r="G379">
        <v>0</v>
      </c>
      <c r="H379">
        <v>0</v>
      </c>
      <c r="I379">
        <v>0</v>
      </c>
      <c r="J379">
        <v>95</v>
      </c>
      <c r="K379">
        <v>0</v>
      </c>
      <c r="L379">
        <v>95</v>
      </c>
      <c r="M379">
        <v>-11.5</v>
      </c>
      <c r="N379">
        <v>1485.1193110316201</v>
      </c>
      <c r="O379">
        <v>1479.689139738</v>
      </c>
      <c r="P379">
        <v>1528.14364574059</v>
      </c>
      <c r="Q379">
        <v>-43.024334708974699</v>
      </c>
      <c r="R379">
        <v>2.4772816467009502</v>
      </c>
      <c r="S379">
        <v>0.438397571858333</v>
      </c>
    </row>
    <row r="380" spans="1:19" x14ac:dyDescent="0.2">
      <c r="A380">
        <v>2017</v>
      </c>
      <c r="B380">
        <v>4</v>
      </c>
      <c r="C380" t="s">
        <v>30</v>
      </c>
      <c r="D380">
        <v>159.5</v>
      </c>
      <c r="E380" t="s">
        <v>24</v>
      </c>
      <c r="F380">
        <v>135.5</v>
      </c>
      <c r="G380">
        <v>1</v>
      </c>
      <c r="H380">
        <v>0</v>
      </c>
      <c r="I380">
        <v>0</v>
      </c>
      <c r="J380">
        <v>56</v>
      </c>
      <c r="K380">
        <v>0</v>
      </c>
      <c r="L380">
        <v>95</v>
      </c>
      <c r="M380">
        <v>24</v>
      </c>
      <c r="N380">
        <v>1493.4499809236199</v>
      </c>
      <c r="O380">
        <v>1500.96956278123</v>
      </c>
      <c r="P380">
        <v>1473.58108039581</v>
      </c>
      <c r="Q380">
        <v>19.868900527804001</v>
      </c>
      <c r="R380">
        <v>3.19006532909503</v>
      </c>
      <c r="S380">
        <v>0.52856251632036</v>
      </c>
    </row>
    <row r="381" spans="1:19" x14ac:dyDescent="0.2">
      <c r="A381">
        <v>2017</v>
      </c>
      <c r="B381">
        <v>4</v>
      </c>
      <c r="C381" t="s">
        <v>27</v>
      </c>
      <c r="D381">
        <v>82</v>
      </c>
      <c r="E381" t="s">
        <v>26</v>
      </c>
      <c r="F381">
        <v>131</v>
      </c>
      <c r="G381">
        <v>0</v>
      </c>
      <c r="H381">
        <v>0</v>
      </c>
      <c r="I381">
        <v>0</v>
      </c>
      <c r="J381">
        <v>82</v>
      </c>
      <c r="K381">
        <v>0</v>
      </c>
      <c r="L381">
        <v>95</v>
      </c>
      <c r="M381">
        <v>-49</v>
      </c>
      <c r="N381">
        <v>1513.772311493</v>
      </c>
      <c r="O381">
        <v>1503.9526644899499</v>
      </c>
      <c r="P381">
        <v>1512.5583802680501</v>
      </c>
      <c r="Q381">
        <v>1.2139312249494201</v>
      </c>
      <c r="R381">
        <v>3.9141828003015302</v>
      </c>
      <c r="S381">
        <v>0.50174698035509702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81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1508.70310022334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1496.5342640972001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1490.42839650878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 t="e">
        <f t="shared" si="1"/>
        <v>#DIV/0!</v>
      </c>
      <c r="Z4">
        <f t="shared" ref="Z4:Z16" si="2">COUNTIFS(S:S,"&gt;="&amp;W4,S:S,"&lt;"&amp;X4)</f>
        <v>0</v>
      </c>
      <c r="AA4" s="1" t="e">
        <f t="shared" ref="AA4:AA16" si="3">AVERAGEIFS(S:S,S:S,"&gt;="&amp;W4,S:S,"&lt;"&amp;X4)</f>
        <v>#DIV/0!</v>
      </c>
      <c r="AB4" s="1" t="e">
        <f t="array" ref="AB4">STDEV(IF(S:S&gt;=W4,IF(S:S&lt;X4,G:G)))</f>
        <v>#DIV/0!</v>
      </c>
      <c r="AC4" s="1" t="e">
        <f t="shared" ref="AC4:AC16" si="4">AB4/SQRT(Z4)</f>
        <v>#DIV/0!</v>
      </c>
      <c r="AD4" s="1" t="e">
        <f t="shared" ref="AD4:AD16" si="5">AA4-1.962*AC4</f>
        <v>#DIV/0!</v>
      </c>
      <c r="AE4" s="1" t="e">
        <f t="shared" ref="AE4:AE16" si="6">AA4+1.962*AC4</f>
        <v>#DIV/0!</v>
      </c>
      <c r="AF4" s="2" t="e">
        <f t="shared" ref="AF4:AF16" si="7">AE4-AD4</f>
        <v>#DIV/0!</v>
      </c>
      <c r="AG4" t="str">
        <f t="shared" ref="AG4:AG16" si="8">IF(ISERROR(Y4),"",0.01)</f>
        <v/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1491.45568329097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 t="e">
        <f t="shared" si="1"/>
        <v>#DIV/0!</v>
      </c>
      <c r="Z5">
        <f t="shared" si="2"/>
        <v>0</v>
      </c>
      <c r="AA5" s="1" t="e">
        <f t="shared" si="3"/>
        <v>#DIV/0!</v>
      </c>
      <c r="AB5" s="1" t="e">
        <f t="array" ref="AB5">STDEV(IF(S:S&gt;=W5,IF(S:S&lt;X5,G:G)))</f>
        <v>#DIV/0!</v>
      </c>
      <c r="AC5" s="1" t="e">
        <f t="shared" si="4"/>
        <v>#DIV/0!</v>
      </c>
      <c r="AD5" s="1" t="e">
        <f t="shared" si="5"/>
        <v>#DIV/0!</v>
      </c>
      <c r="AE5" s="1" t="e">
        <f t="shared" si="6"/>
        <v>#DIV/0!</v>
      </c>
      <c r="AF5" s="2" t="e">
        <f t="shared" si="7"/>
        <v>#DIV/0!</v>
      </c>
      <c r="AG5" t="str">
        <f t="shared" si="8"/>
        <v/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1508.70310022334</v>
      </c>
      <c r="O6">
        <v>1516.69773623281</v>
      </c>
      <c r="P6">
        <v>1496.5342640972001</v>
      </c>
      <c r="Q6">
        <v>12.168836126139</v>
      </c>
      <c r="R6">
        <v>3.3138745120480699</v>
      </c>
      <c r="S6">
        <v>0.51750520543795497</v>
      </c>
      <c r="T6">
        <f t="shared" si="0"/>
        <v>0.23280122677947004</v>
      </c>
      <c r="V6" t="s">
        <v>47</v>
      </c>
      <c r="W6" s="1">
        <v>0.3</v>
      </c>
      <c r="X6" s="1">
        <v>0.35</v>
      </c>
      <c r="Y6" s="1">
        <f t="shared" si="1"/>
        <v>0</v>
      </c>
      <c r="Z6">
        <f t="shared" si="2"/>
        <v>1</v>
      </c>
      <c r="AA6" s="1">
        <f t="shared" si="3"/>
        <v>0.34973264861120201</v>
      </c>
      <c r="AB6" s="1" t="e">
        <f t="array" ref="AB6">STDEV(IF(S:S&gt;=W6,IF(S:S&lt;X6,G:G)))</f>
        <v>#DIV/0!</v>
      </c>
      <c r="AC6" s="1" t="e">
        <f t="shared" si="4"/>
        <v>#DIV/0!</v>
      </c>
      <c r="AD6" s="1" t="e">
        <f t="shared" si="5"/>
        <v>#DIV/0!</v>
      </c>
      <c r="AE6" s="1" t="e">
        <f t="shared" si="6"/>
        <v>#DIV/0!</v>
      </c>
      <c r="AF6" s="2" t="e">
        <f t="shared" si="7"/>
        <v>#DIV/0!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1491.29689977666</v>
      </c>
      <c r="O7">
        <v>1501.2302741502799</v>
      </c>
      <c r="P7">
        <v>1503.4657359027999</v>
      </c>
      <c r="Q7">
        <v>-12.168836126139</v>
      </c>
      <c r="R7">
        <v>3.8389466499022</v>
      </c>
      <c r="S7">
        <v>0.48249479456204603</v>
      </c>
      <c r="T7">
        <f t="shared" si="0"/>
        <v>0.26781163765537896</v>
      </c>
      <c r="V7" t="s">
        <v>48</v>
      </c>
      <c r="W7" s="1">
        <v>0.35</v>
      </c>
      <c r="X7" s="1">
        <v>0.4</v>
      </c>
      <c r="Y7" s="1">
        <f t="shared" si="1"/>
        <v>0.375</v>
      </c>
      <c r="Z7">
        <f t="shared" si="2"/>
        <v>8</v>
      </c>
      <c r="AA7" s="1">
        <f t="shared" si="3"/>
        <v>0.38156087905387814</v>
      </c>
      <c r="AB7" s="1">
        <f t="array" ref="AB7">STDEV(IF(S:S&gt;=W7,IF(S:S&lt;X7,G:G)))</f>
        <v>0.51754916950676566</v>
      </c>
      <c r="AC7" s="1">
        <f t="shared" si="4"/>
        <v>0.18298126367784995</v>
      </c>
      <c r="AD7" s="1">
        <f t="shared" si="5"/>
        <v>2.2551639717936556E-2</v>
      </c>
      <c r="AE7" s="1">
        <f t="shared" si="6"/>
        <v>0.74057011838981968</v>
      </c>
      <c r="AF7" s="2">
        <f t="shared" si="7"/>
        <v>0.71801847867188306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1490.42839650878</v>
      </c>
      <c r="O8">
        <v>1480.94430733839</v>
      </c>
      <c r="P8">
        <v>1491.45568329097</v>
      </c>
      <c r="Q8">
        <v>-1.0272867821893199</v>
      </c>
      <c r="R8">
        <v>3.8048858039093698</v>
      </c>
      <c r="S8">
        <v>0.49852161978892401</v>
      </c>
      <c r="T8">
        <f t="shared" si="0"/>
        <v>0.2485238053969725</v>
      </c>
      <c r="V8" t="s">
        <v>51</v>
      </c>
      <c r="W8" s="1">
        <v>0.4</v>
      </c>
      <c r="X8" s="1">
        <v>0.45</v>
      </c>
      <c r="Y8" s="1">
        <f t="shared" si="1"/>
        <v>0.32075471698113206</v>
      </c>
      <c r="Z8">
        <f t="shared" si="2"/>
        <v>53</v>
      </c>
      <c r="AA8" s="1">
        <f t="shared" si="3"/>
        <v>0.43332887523701508</v>
      </c>
      <c r="AB8" s="1">
        <f t="array" ref="AB8">STDEV(IF(S:S&gt;=W8,IF(S:S&lt;X8,G:G)))</f>
        <v>0.47123344311499638</v>
      </c>
      <c r="AC8" s="1">
        <f t="shared" si="4"/>
        <v>6.4728891497758373E-2</v>
      </c>
      <c r="AD8" s="1">
        <f t="shared" si="5"/>
        <v>0.30633079011841313</v>
      </c>
      <c r="AE8" s="1">
        <f t="shared" si="6"/>
        <v>0.56032696035561702</v>
      </c>
      <c r="AF8" s="2">
        <f t="shared" si="7"/>
        <v>0.25399617023720389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1509.57160349122</v>
      </c>
      <c r="O9">
        <v>1518.4997428383299</v>
      </c>
      <c r="P9">
        <v>1508.54431670903</v>
      </c>
      <c r="Q9">
        <v>1.0272867821893199</v>
      </c>
      <c r="R9">
        <v>3.5818464005183399</v>
      </c>
      <c r="S9">
        <v>0.50147838021107605</v>
      </c>
      <c r="T9">
        <f t="shared" si="0"/>
        <v>0.24852380539697244</v>
      </c>
      <c r="V9" t="s">
        <v>49</v>
      </c>
      <c r="W9" s="1">
        <v>0.45</v>
      </c>
      <c r="X9" s="1">
        <v>0.5</v>
      </c>
      <c r="Y9" s="1">
        <f t="shared" si="1"/>
        <v>0.44680851063829785</v>
      </c>
      <c r="Z9">
        <f t="shared" si="2"/>
        <v>141</v>
      </c>
      <c r="AA9" s="1">
        <f t="shared" si="3"/>
        <v>0.47943411691081</v>
      </c>
      <c r="AB9" s="1">
        <f t="array" ref="AB9">STDEV(IF(S:S&gt;=W9,IF(S:S&lt;X9,G:G)))</f>
        <v>0.49893503606458223</v>
      </c>
      <c r="AC9" s="1">
        <f t="shared" si="4"/>
        <v>4.2017909910918083E-2</v>
      </c>
      <c r="AD9" s="1">
        <f t="shared" si="5"/>
        <v>0.39699497766558872</v>
      </c>
      <c r="AE9" s="1">
        <f t="shared" si="6"/>
        <v>0.56187325615603134</v>
      </c>
      <c r="AF9" s="2">
        <f t="shared" si="7"/>
        <v>0.16487827849044262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1516.69773623281</v>
      </c>
      <c r="O10">
        <v>1509.7856661770199</v>
      </c>
      <c r="P10">
        <v>1493.53236152918</v>
      </c>
      <c r="Q10">
        <v>23.165374703629801</v>
      </c>
      <c r="R10">
        <v>2.59224496010905</v>
      </c>
      <c r="S10">
        <v>0.53328833981030599</v>
      </c>
      <c r="T10">
        <f t="shared" si="0"/>
        <v>0.28439645337763242</v>
      </c>
      <c r="V10" t="s">
        <v>52</v>
      </c>
      <c r="W10" s="1">
        <v>0.5</v>
      </c>
      <c r="X10" s="1">
        <v>0.55000000000000004</v>
      </c>
      <c r="Y10" s="1">
        <f t="shared" si="1"/>
        <v>0.52671755725190839</v>
      </c>
      <c r="Z10">
        <f t="shared" si="2"/>
        <v>131</v>
      </c>
      <c r="AA10" s="1">
        <f t="shared" si="3"/>
        <v>0.52161160204715651</v>
      </c>
      <c r="AB10" s="1">
        <f t="array" ref="AB10">STDEV(IF(S:S&gt;=W10,IF(S:S&lt;X10,G:G)))</f>
        <v>0.50120231251859471</v>
      </c>
      <c r="AC10" s="1">
        <f t="shared" si="4"/>
        <v>4.379024936553895E-2</v>
      </c>
      <c r="AD10" s="1">
        <f t="shared" si="5"/>
        <v>0.43569513279196909</v>
      </c>
      <c r="AE10" s="1">
        <f t="shared" si="6"/>
        <v>0.60752807130234388</v>
      </c>
      <c r="AF10" s="2">
        <f t="shared" si="7"/>
        <v>0.17183293851037479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1501.2302741502799</v>
      </c>
      <c r="O11">
        <v>1491.6818953792799</v>
      </c>
      <c r="P11">
        <v>1488.5396280877301</v>
      </c>
      <c r="Q11">
        <v>12.690646062550501</v>
      </c>
      <c r="R11">
        <v>3.6848174251056198</v>
      </c>
      <c r="S11">
        <v>0.51825518984683605</v>
      </c>
      <c r="T11">
        <f t="shared" si="0"/>
        <v>0.26858844180318009</v>
      </c>
      <c r="V11" t="s">
        <v>50</v>
      </c>
      <c r="W11" s="1">
        <v>0.55000000000000004</v>
      </c>
      <c r="X11" s="1">
        <v>0.6</v>
      </c>
      <c r="Y11" s="1">
        <f t="shared" si="1"/>
        <v>0.60526315789473684</v>
      </c>
      <c r="Z11">
        <f t="shared" si="2"/>
        <v>38</v>
      </c>
      <c r="AA11" s="1">
        <f t="shared" si="3"/>
        <v>0.56874330062076606</v>
      </c>
      <c r="AB11" s="1">
        <f t="array" ref="AB11">STDEV(IF(S:S&gt;=W11,IF(S:S&lt;X11,G:G)))</f>
        <v>0.49535538344028496</v>
      </c>
      <c r="AC11" s="1">
        <f t="shared" si="4"/>
        <v>8.0357254266456832E-2</v>
      </c>
      <c r="AD11" s="1">
        <f t="shared" si="5"/>
        <v>0.41108236774997775</v>
      </c>
      <c r="AE11" s="1">
        <f t="shared" si="6"/>
        <v>0.72640423349155436</v>
      </c>
      <c r="AF11" s="2">
        <f t="shared" si="7"/>
        <v>0.31532186574157661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1480.94430733839</v>
      </c>
      <c r="O12">
        <v>1486.78183716534</v>
      </c>
      <c r="P12">
        <v>1499.6161773619301</v>
      </c>
      <c r="Q12">
        <v>-18.671870023532399</v>
      </c>
      <c r="R12">
        <v>2.2160325187718701</v>
      </c>
      <c r="S12">
        <v>0.47315485873968699</v>
      </c>
      <c r="T12">
        <f t="shared" si="0"/>
        <v>0.27756580286959914</v>
      </c>
      <c r="V12" t="s">
        <v>53</v>
      </c>
      <c r="W12" s="1">
        <v>0.6</v>
      </c>
      <c r="X12" s="1">
        <v>0.65</v>
      </c>
      <c r="Y12" s="1">
        <f t="shared" si="1"/>
        <v>0.5</v>
      </c>
      <c r="Z12">
        <f t="shared" si="2"/>
        <v>8</v>
      </c>
      <c r="AA12" s="1">
        <f t="shared" si="3"/>
        <v>0.61383891403229462</v>
      </c>
      <c r="AB12" s="1">
        <f t="array" ref="AB12">STDEV(IF(S:S&gt;=W12,IF(S:S&lt;X12,G:G)))</f>
        <v>0.53452248382484879</v>
      </c>
      <c r="AC12" s="1">
        <f t="shared" si="4"/>
        <v>0.1889822365046136</v>
      </c>
      <c r="AD12" s="1">
        <f t="shared" si="5"/>
        <v>0.24305576601024276</v>
      </c>
      <c r="AE12" s="1">
        <f t="shared" si="6"/>
        <v>0.98462206205434644</v>
      </c>
      <c r="AF12" s="2">
        <f t="shared" si="7"/>
        <v>0.74156629604410362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1518.4997428383299</v>
      </c>
      <c r="O13">
        <v>1528.1220394453201</v>
      </c>
      <c r="P13">
        <v>1500.93977246135</v>
      </c>
      <c r="Q13">
        <v>17.559970376979901</v>
      </c>
      <c r="R13">
        <v>4.0536211005312097</v>
      </c>
      <c r="S13">
        <v>0.52524933296189602</v>
      </c>
      <c r="T13">
        <f t="shared" si="0"/>
        <v>0.22538819585312467</v>
      </c>
      <c r="V13" t="s">
        <v>54</v>
      </c>
      <c r="W13" s="1">
        <v>0.65</v>
      </c>
      <c r="X13" s="1">
        <v>0.7</v>
      </c>
      <c r="Y13" s="1" t="e">
        <f t="shared" si="1"/>
        <v>#DIV/0!</v>
      </c>
      <c r="Z13">
        <f t="shared" si="2"/>
        <v>0</v>
      </c>
      <c r="AA13" s="1" t="e">
        <f t="shared" si="3"/>
        <v>#DIV/0!</v>
      </c>
      <c r="AB13" s="1" t="e">
        <f t="array" ref="AB13">STDEV(IF(S:S&gt;=W13,IF(S:S&lt;X13,G:G)))</f>
        <v>#DIV/0!</v>
      </c>
      <c r="AC13" s="1" t="e">
        <f t="shared" si="4"/>
        <v>#DIV/0!</v>
      </c>
      <c r="AD13" s="1" t="e">
        <f t="shared" si="5"/>
        <v>#DIV/0!</v>
      </c>
      <c r="AE13" s="1" t="e">
        <f t="shared" si="6"/>
        <v>#DIV/0!</v>
      </c>
      <c r="AF13" s="2" t="e">
        <f t="shared" si="7"/>
        <v>#DIV/0!</v>
      </c>
      <c r="AG13" t="str">
        <f t="shared" si="8"/>
        <v/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1509.7856661770199</v>
      </c>
      <c r="O14">
        <v>1500.6699874583601</v>
      </c>
      <c r="P14">
        <v>1486.78183716534</v>
      </c>
      <c r="Q14">
        <v>23.003829011681098</v>
      </c>
      <c r="R14">
        <v>3.4201523542324401</v>
      </c>
      <c r="S14">
        <v>0.53305688019312003</v>
      </c>
      <c r="T14">
        <f t="shared" si="0"/>
        <v>0.2841496375212223</v>
      </c>
      <c r="V14" t="s">
        <v>40</v>
      </c>
      <c r="W14" s="1">
        <v>0.7</v>
      </c>
      <c r="X14" s="1">
        <v>0.8</v>
      </c>
      <c r="Y14" s="1" t="e">
        <f t="shared" si="1"/>
        <v>#DIV/0!</v>
      </c>
      <c r="Z14">
        <f t="shared" si="2"/>
        <v>0</v>
      </c>
      <c r="AA14" s="1" t="e">
        <f t="shared" si="3"/>
        <v>#DIV/0!</v>
      </c>
      <c r="AB14" s="1" t="e">
        <f t="array" ref="AB14">STDEV(IF(S:S&gt;=W14,IF(S:S&lt;X14,G:G)))</f>
        <v>#DIV/0!</v>
      </c>
      <c r="AC14" s="1" t="e">
        <f t="shared" si="4"/>
        <v>#DIV/0!</v>
      </c>
      <c r="AD14" s="1" t="e">
        <f t="shared" si="5"/>
        <v>#DIV/0!</v>
      </c>
      <c r="AE14" s="1" t="e">
        <f t="shared" si="6"/>
        <v>#DIV/0!</v>
      </c>
      <c r="AF14" s="2" t="e">
        <f t="shared" si="7"/>
        <v>#DIV/0!</v>
      </c>
      <c r="AG14" t="str">
        <f t="shared" si="8"/>
        <v/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1491.6818953792799</v>
      </c>
      <c r="O15">
        <v>1502.49217623601</v>
      </c>
      <c r="P15">
        <v>1528.1220394453201</v>
      </c>
      <c r="Q15">
        <v>-36.440144066034698</v>
      </c>
      <c r="R15">
        <v>3.91499440171747</v>
      </c>
      <c r="S15">
        <v>0.44774986896594898</v>
      </c>
      <c r="T15">
        <f t="shared" si="0"/>
        <v>0.3049802072271266</v>
      </c>
      <c r="V15" t="s">
        <v>41</v>
      </c>
      <c r="W15" s="1">
        <v>0.8</v>
      </c>
      <c r="X15" s="1">
        <v>0.9</v>
      </c>
      <c r="Y15" s="1" t="e">
        <f t="shared" si="1"/>
        <v>#DIV/0!</v>
      </c>
      <c r="Z15">
        <f t="shared" si="2"/>
        <v>0</v>
      </c>
      <c r="AA15" s="1" t="e">
        <f t="shared" si="3"/>
        <v>#DIV/0!</v>
      </c>
      <c r="AB15" s="1" t="e">
        <f t="array" ref="AB15">STDEV(IF(S:S&gt;=W15,IF(S:S&lt;X15,G:G)))</f>
        <v>#DIV/0!</v>
      </c>
      <c r="AC15" s="1" t="e">
        <f t="shared" si="4"/>
        <v>#DIV/0!</v>
      </c>
      <c r="AD15" s="1" t="e">
        <f t="shared" si="5"/>
        <v>#DIV/0!</v>
      </c>
      <c r="AE15" s="1" t="e">
        <f t="shared" si="6"/>
        <v>#DIV/0!</v>
      </c>
      <c r="AF15" s="2" t="e">
        <f t="shared" si="7"/>
        <v>#DIV/0!</v>
      </c>
      <c r="AG15" t="str">
        <f t="shared" si="8"/>
        <v/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1498.0880068587201</v>
      </c>
      <c r="O16">
        <v>1490.3660501188101</v>
      </c>
      <c r="P16">
        <v>1491.3174758543701</v>
      </c>
      <c r="Q16">
        <v>6.7705310043545497</v>
      </c>
      <c r="R16">
        <v>3.0297489813323302</v>
      </c>
      <c r="S16">
        <v>0.50974234416684905</v>
      </c>
      <c r="T16">
        <f t="shared" si="0"/>
        <v>0.25983725743671438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1500.4444315849801</v>
      </c>
      <c r="O17">
        <v>1491.79493925207</v>
      </c>
      <c r="P17">
        <v>1493.7786475349801</v>
      </c>
      <c r="Q17">
        <v>6.6657840499990497</v>
      </c>
      <c r="R17">
        <v>3.3946757977947999</v>
      </c>
      <c r="S17">
        <v>0.50959165753149305</v>
      </c>
      <c r="T17">
        <f t="shared" si="0"/>
        <v>0.25968365742569449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1500.6699874583601</v>
      </c>
      <c r="O18">
        <v>1494.0237573985501</v>
      </c>
      <c r="P18">
        <v>1502.42813986788</v>
      </c>
      <c r="Q18">
        <v>-1.7581524095160099</v>
      </c>
      <c r="R18">
        <v>2.6720132827940701</v>
      </c>
      <c r="S18">
        <v>0.49746983689102597</v>
      </c>
      <c r="T18">
        <f t="shared" si="0"/>
        <v>0.24747623861638399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1502.49217623601</v>
      </c>
      <c r="O19">
        <v>1507.9970879965599</v>
      </c>
      <c r="P19">
        <v>1495.8975158840001</v>
      </c>
      <c r="Q19">
        <v>6.5946603520067102</v>
      </c>
      <c r="R19">
        <v>2.2445635557480199</v>
      </c>
      <c r="S19">
        <v>0.50948933956857601</v>
      </c>
      <c r="T19">
        <f t="shared" si="0"/>
        <v>0.24060070799687175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1490.3660501188101</v>
      </c>
      <c r="O20">
        <v>1499.14360701175</v>
      </c>
      <c r="P20">
        <v>1517.31175858858</v>
      </c>
      <c r="Q20">
        <v>-26.945708469771699</v>
      </c>
      <c r="R20">
        <v>3.2587896410647699</v>
      </c>
      <c r="S20">
        <v>0.46129957071628003</v>
      </c>
      <c r="T20">
        <f t="shared" si="0"/>
        <v>0.29019815251046416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1491.79493925207</v>
      </c>
      <c r="O21">
        <v>1501.59837671178</v>
      </c>
      <c r="P21">
        <v>1499.03943259427</v>
      </c>
      <c r="Q21">
        <v>-7.2444933421986697</v>
      </c>
      <c r="R21">
        <v>3.8412905801405901</v>
      </c>
      <c r="S21">
        <v>0.48957584670160498</v>
      </c>
      <c r="T21">
        <f t="shared" si="0"/>
        <v>0.26053281627038349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1494.0237573985501</v>
      </c>
      <c r="O22">
        <v>1485.3847970806301</v>
      </c>
      <c r="P22">
        <v>1489.23599513457</v>
      </c>
      <c r="Q22">
        <v>4.7877622639848596</v>
      </c>
      <c r="R22">
        <v>3.4086153999277098</v>
      </c>
      <c r="S22">
        <v>0.506889707656625</v>
      </c>
      <c r="T22">
        <f t="shared" si="0"/>
        <v>0.25693717572821878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1507.9970879965599</v>
      </c>
      <c r="O23">
        <v>1499.7413559816</v>
      </c>
      <c r="P23">
        <v>1509.07436992769</v>
      </c>
      <c r="Q23">
        <v>-1.07728193112735</v>
      </c>
      <c r="R23">
        <v>3.31256392955116</v>
      </c>
      <c r="S23">
        <v>0.49844967164612303</v>
      </c>
      <c r="T23">
        <f t="shared" si="0"/>
        <v>0.24845207516412787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1499.14360701175</v>
      </c>
      <c r="O24">
        <v>1508.21638620982</v>
      </c>
      <c r="P24">
        <v>1490.3926041234499</v>
      </c>
      <c r="Q24">
        <v>8.7510028882950301</v>
      </c>
      <c r="R24">
        <v>3.72286108731618</v>
      </c>
      <c r="S24">
        <v>0.51259104300248703</v>
      </c>
      <c r="T24">
        <f t="shared" si="0"/>
        <v>0.23756749136140345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1501.59837671178</v>
      </c>
      <c r="O25">
        <v>1509.5051551411</v>
      </c>
      <c r="P25">
        <v>1508.5342016956499</v>
      </c>
      <c r="Q25">
        <v>-6.9358249838689998</v>
      </c>
      <c r="R25">
        <v>3.1008182409154901</v>
      </c>
      <c r="S25">
        <v>0.49001987120788698</v>
      </c>
      <c r="T25">
        <f t="shared" si="0"/>
        <v>0.26007973176282023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1485.3847970806301</v>
      </c>
      <c r="O26">
        <v>1478.1014142384099</v>
      </c>
      <c r="P26">
        <v>1500.62742326634</v>
      </c>
      <c r="Q26">
        <v>-15.2426261857004</v>
      </c>
      <c r="R26">
        <v>3.0469422976551801</v>
      </c>
      <c r="S26">
        <v>0.47807816037902401</v>
      </c>
      <c r="T26">
        <f t="shared" si="0"/>
        <v>0.2285587274313918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1499.7413559816</v>
      </c>
      <c r="O27">
        <v>1506.2076410851801</v>
      </c>
      <c r="P27">
        <v>1497.87495545248</v>
      </c>
      <c r="Q27">
        <v>1.8664005291218499</v>
      </c>
      <c r="R27">
        <v>2.6004835291558401</v>
      </c>
      <c r="S27">
        <v>0.50268594043584303</v>
      </c>
      <c r="T27">
        <f t="shared" si="0"/>
        <v>0.24732127384018188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1508.21638620982</v>
      </c>
      <c r="O28">
        <v>1518.4447940892601</v>
      </c>
      <c r="P28">
        <v>1517.3301019426499</v>
      </c>
      <c r="Q28">
        <v>-9.1137157328223601</v>
      </c>
      <c r="R28">
        <v>3.98680765521169</v>
      </c>
      <c r="S28">
        <v>0.48688731616831699</v>
      </c>
      <c r="T28">
        <f t="shared" si="0"/>
        <v>0.26328462630895277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1509.5051551411</v>
      </c>
      <c r="O29">
        <v>1502.28090268202</v>
      </c>
      <c r="P29">
        <v>1481.3198249253801</v>
      </c>
      <c r="Q29">
        <v>28.185330215720601</v>
      </c>
      <c r="R29">
        <v>2.6733064316810502</v>
      </c>
      <c r="S29">
        <v>0.54047320377978703</v>
      </c>
      <c r="T29">
        <f t="shared" si="0"/>
        <v>0.29211128400398717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1478.1014142384099</v>
      </c>
      <c r="O30">
        <v>1474.44926316941</v>
      </c>
      <c r="P30">
        <v>1506.2076410851801</v>
      </c>
      <c r="Q30">
        <v>-28.106226846760599</v>
      </c>
      <c r="R30">
        <v>1.5891358161886</v>
      </c>
      <c r="S30">
        <v>0.45963989129242999</v>
      </c>
      <c r="T30">
        <f t="shared" si="0"/>
        <v>0.21126882966731686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1518.4447940892601</v>
      </c>
      <c r="O31">
        <v>1523.5090229151201</v>
      </c>
      <c r="P31">
        <v>1502.28090268202</v>
      </c>
      <c r="Q31">
        <v>16.163891407239401</v>
      </c>
      <c r="R31">
        <v>2.1244573011710699</v>
      </c>
      <c r="S31">
        <v>0.52324494137236199</v>
      </c>
      <c r="T31">
        <f t="shared" si="0"/>
        <v>0.22729538592704254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1488.54407738445</v>
      </c>
      <c r="O32">
        <v>1481.78006257276</v>
      </c>
      <c r="P32">
        <v>1507.9108061085601</v>
      </c>
      <c r="Q32">
        <v>-19.366728724101002</v>
      </c>
      <c r="R32">
        <v>2.8651496776412499</v>
      </c>
      <c r="S32">
        <v>0.47215786766566598</v>
      </c>
      <c r="T32">
        <f t="shared" si="0"/>
        <v>0.22293305199858854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1491.4086703489099</v>
      </c>
      <c r="O33">
        <v>1499.98272761215</v>
      </c>
      <c r="P33">
        <v>1507.1016940632201</v>
      </c>
      <c r="Q33">
        <v>-15.6930237143042</v>
      </c>
      <c r="R33">
        <v>3.2815041390545598</v>
      </c>
      <c r="S33">
        <v>0.47743126932603802</v>
      </c>
      <c r="T33">
        <f t="shared" si="0"/>
        <v>0.27307807827819575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1474.44926316941</v>
      </c>
      <c r="O34">
        <v>1467.64016726619</v>
      </c>
      <c r="P34">
        <v>1523.5090229151201</v>
      </c>
      <c r="Q34">
        <v>-49.059759745709897</v>
      </c>
      <c r="R34">
        <v>3.1680316914154498</v>
      </c>
      <c r="S34">
        <v>0.42986286542959101</v>
      </c>
      <c r="T34">
        <f t="shared" si="0"/>
        <v>0.18478208307533867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1509.85979215418</v>
      </c>
      <c r="O35">
        <v>1517.26376646222</v>
      </c>
      <c r="P35">
        <v>1497.21667385616</v>
      </c>
      <c r="Q35">
        <v>12.6431182980259</v>
      </c>
      <c r="R35">
        <v>3.0733801312789701</v>
      </c>
      <c r="S35">
        <v>0.51818688272979696</v>
      </c>
      <c r="T35">
        <f t="shared" si="0"/>
        <v>0.23214387997363042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1481.78006257276</v>
      </c>
      <c r="O36">
        <v>1471.1298147530999</v>
      </c>
      <c r="P36">
        <v>1499.98272761215</v>
      </c>
      <c r="Q36">
        <v>-18.202665039382499</v>
      </c>
      <c r="R36">
        <v>4.4954047896972096</v>
      </c>
      <c r="S36">
        <v>0.473828200925204</v>
      </c>
      <c r="T36">
        <f t="shared" si="0"/>
        <v>0.22451316399201549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1514.6748209202501</v>
      </c>
      <c r="O37">
        <v>1523.3141979455499</v>
      </c>
      <c r="P37">
        <v>1498.52763679998</v>
      </c>
      <c r="Q37">
        <v>16.147184120265798</v>
      </c>
      <c r="R37">
        <v>3.6240589922886501</v>
      </c>
      <c r="S37">
        <v>0.523220949565949</v>
      </c>
      <c r="T37">
        <f t="shared" si="0"/>
        <v>0.22731826293279533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1467.64016726619</v>
      </c>
      <c r="O38">
        <v>1473.95690801101</v>
      </c>
      <c r="P38">
        <v>1489.81269954812</v>
      </c>
      <c r="Q38">
        <v>-22.172532281932</v>
      </c>
      <c r="R38">
        <v>2.3753146851343399</v>
      </c>
      <c r="S38">
        <v>0.46813440893941999</v>
      </c>
      <c r="T38">
        <f t="shared" si="0"/>
        <v>0.28288100695422019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1517.26376646222</v>
      </c>
      <c r="O39">
        <v>1508.0801136239199</v>
      </c>
      <c r="P39">
        <v>1530.31811881833</v>
      </c>
      <c r="Q39">
        <v>-13.0543523561096</v>
      </c>
      <c r="R39">
        <v>3.8168041732515401</v>
      </c>
      <c r="S39">
        <v>0.48122211260745301</v>
      </c>
      <c r="T39">
        <f t="shared" si="0"/>
        <v>0.23157472166238019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1471.1298147530999</v>
      </c>
      <c r="O40">
        <v>1463.3152720046101</v>
      </c>
      <c r="P40">
        <v>1489.8882597746799</v>
      </c>
      <c r="Q40">
        <v>-18.7584450215777</v>
      </c>
      <c r="R40">
        <v>3.30403245961016</v>
      </c>
      <c r="S40">
        <v>0.47303062811991198</v>
      </c>
      <c r="T40">
        <f t="shared" si="0"/>
        <v>0.22375797513951845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1523.3141979455499</v>
      </c>
      <c r="O41">
        <v>1513.0415250603101</v>
      </c>
      <c r="P41">
        <v>1510.6329754318101</v>
      </c>
      <c r="Q41">
        <v>12.6812225137369</v>
      </c>
      <c r="R41">
        <v>3.9644335641094202</v>
      </c>
      <c r="S41">
        <v>0.51824164633422698</v>
      </c>
      <c r="T41">
        <f t="shared" si="0"/>
        <v>0.26857440399520999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1473.95690801101</v>
      </c>
      <c r="O42">
        <v>1482.4617319455699</v>
      </c>
      <c r="P42">
        <v>1463.3152720046101</v>
      </c>
      <c r="Q42">
        <v>10.641636006396499</v>
      </c>
      <c r="R42">
        <v>3.5093852516822399</v>
      </c>
      <c r="S42">
        <v>0.515309757998758</v>
      </c>
      <c r="T42">
        <f t="shared" si="0"/>
        <v>0.23492463069122255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1508.0801136239199</v>
      </c>
      <c r="O43">
        <v>1516.68130185219</v>
      </c>
      <c r="P43">
        <v>1513.0415250603101</v>
      </c>
      <c r="Q43">
        <v>-4.9614114363953403</v>
      </c>
      <c r="R43">
        <v>3.3920399477956402</v>
      </c>
      <c r="S43">
        <v>0.492860440286852</v>
      </c>
      <c r="T43">
        <f t="shared" si="0"/>
        <v>0.25719053302604566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1539.5017716566399</v>
      </c>
      <c r="O44">
        <v>1531.6119529350001</v>
      </c>
      <c r="P44">
        <v>1520.90564831704</v>
      </c>
      <c r="Q44">
        <v>18.5961233395942</v>
      </c>
      <c r="R44">
        <v>2.9957367794990302</v>
      </c>
      <c r="S44">
        <v>0.526736445981135</v>
      </c>
      <c r="T44">
        <f t="shared" si="0"/>
        <v>0.27745128352483717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1483.4959588033</v>
      </c>
      <c r="O45">
        <v>1474.3744294686501</v>
      </c>
      <c r="P45">
        <v>1497.70280252317</v>
      </c>
      <c r="Q45">
        <v>-14.2068437198675</v>
      </c>
      <c r="R45">
        <v>3.8040759815037699</v>
      </c>
      <c r="S45">
        <v>0.47956609589273602</v>
      </c>
      <c r="T45">
        <f t="shared" si="0"/>
        <v>0.22998364032980087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1482.4617319455699</v>
      </c>
      <c r="O46">
        <v>1489.29375428463</v>
      </c>
      <c r="P46">
        <v>1506.82433185781</v>
      </c>
      <c r="Q46">
        <v>-24.362599912239101</v>
      </c>
      <c r="R46">
        <v>2.5540115357706301</v>
      </c>
      <c r="S46">
        <v>0.46499675170834698</v>
      </c>
      <c r="T46">
        <f t="shared" si="0"/>
        <v>0.28622847568262011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1516.68130185219</v>
      </c>
      <c r="O47">
        <v>1511.0179024740801</v>
      </c>
      <c r="P47">
        <v>1454.8104480700399</v>
      </c>
      <c r="Q47">
        <v>61.870853782147599</v>
      </c>
      <c r="R47">
        <v>1.92596635075472</v>
      </c>
      <c r="S47">
        <v>0.58810989879395303</v>
      </c>
      <c r="T47">
        <f t="shared" si="0"/>
        <v>0.34587325305943367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1531.6119529350001</v>
      </c>
      <c r="O48">
        <v>1540.91475036975</v>
      </c>
      <c r="P48">
        <v>1504.44033683204</v>
      </c>
      <c r="Q48">
        <v>27.171616102955799</v>
      </c>
      <c r="R48">
        <v>4.0361271770077796</v>
      </c>
      <c r="S48">
        <v>0.53902357251062805</v>
      </c>
      <c r="T48">
        <f t="shared" si="0"/>
        <v>0.21249926670086419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1474.3744294686501</v>
      </c>
      <c r="O49">
        <v>1465.4777803197701</v>
      </c>
      <c r="P49">
        <v>1528.79546703869</v>
      </c>
      <c r="Q49">
        <v>-54.421037570030897</v>
      </c>
      <c r="R49">
        <v>4.2132652647785704</v>
      </c>
      <c r="S49">
        <v>0.42231611777491601</v>
      </c>
      <c r="T49">
        <f t="shared" si="0"/>
        <v>0.17835090333247672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1489.29375428463</v>
      </c>
      <c r="O50">
        <v>1480.73590328349</v>
      </c>
      <c r="P50">
        <v>1537.69211618757</v>
      </c>
      <c r="Q50">
        <v>-48.3983619029393</v>
      </c>
      <c r="R50">
        <v>3.9730391084441399</v>
      </c>
      <c r="S50">
        <v>0.43079621254928802</v>
      </c>
      <c r="T50">
        <f t="shared" si="0"/>
        <v>0.18558537674681133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1511.0179024740801</v>
      </c>
      <c r="O51">
        <v>1519.0439168436701</v>
      </c>
      <c r="P51">
        <v>1499.9923095187501</v>
      </c>
      <c r="Q51">
        <v>11.0255929553214</v>
      </c>
      <c r="R51">
        <v>3.31558799940747</v>
      </c>
      <c r="S51">
        <v>0.51586177950766998</v>
      </c>
      <c r="T51">
        <f t="shared" si="0"/>
        <v>0.23438981654147995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1540.91475036975</v>
      </c>
      <c r="O52">
        <v>1544.25312293243</v>
      </c>
      <c r="P52">
        <v>1460.4738474481601</v>
      </c>
      <c r="Q52">
        <v>80.440902921588503</v>
      </c>
      <c r="R52">
        <v>1.7285564503125599</v>
      </c>
      <c r="S52">
        <v>0.61373867054464104</v>
      </c>
      <c r="T52">
        <f t="shared" si="0"/>
        <v>0.14919781463262136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1465.4777803197701</v>
      </c>
      <c r="O53">
        <v>1457.0701048682199</v>
      </c>
      <c r="P53">
        <v>1495.1375393972901</v>
      </c>
      <c r="Q53">
        <v>-29.6597590775234</v>
      </c>
      <c r="R53">
        <v>3.6761328747807598</v>
      </c>
      <c r="S53">
        <v>0.45741956223772101</v>
      </c>
      <c r="T53">
        <f t="shared" si="0"/>
        <v>0.20923265591774834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1495.18397582087</v>
      </c>
      <c r="O54">
        <v>1485.1331427416201</v>
      </c>
      <c r="P54">
        <v>1519.0439168436701</v>
      </c>
      <c r="Q54">
        <v>-23.859941022797301</v>
      </c>
      <c r="R54">
        <v>4.31628664983268</v>
      </c>
      <c r="S54">
        <v>0.46571666317105698</v>
      </c>
      <c r="T54">
        <f t="shared" si="0"/>
        <v>0.21689201035518374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1511.0632807331101</v>
      </c>
      <c r="O55">
        <v>1506.0206171382399</v>
      </c>
      <c r="P55">
        <v>1457.0701048682199</v>
      </c>
      <c r="Q55">
        <v>53.993175864887498</v>
      </c>
      <c r="R55">
        <v>1.7476392715741</v>
      </c>
      <c r="S55">
        <v>0.57708288854439804</v>
      </c>
      <c r="T55">
        <f t="shared" si="0"/>
        <v>0.33302466025074612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1489.28386872137</v>
      </c>
      <c r="O56">
        <v>1482.08922320799</v>
      </c>
      <c r="P56">
        <v>1503.54521484884</v>
      </c>
      <c r="Q56">
        <v>-14.261346127473001</v>
      </c>
      <c r="R56">
        <v>3.00097129958889</v>
      </c>
      <c r="S56">
        <v>0.47948779212666898</v>
      </c>
      <c r="T56">
        <f t="shared" si="0"/>
        <v>0.22990854279850773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1492.88228966274</v>
      </c>
      <c r="P57">
        <v>1491.96629514916</v>
      </c>
      <c r="Q57">
        <v>8.0337048508395092</v>
      </c>
      <c r="R57">
        <v>2.7827504475895402</v>
      </c>
      <c r="S57">
        <v>0.51155937058094403</v>
      </c>
      <c r="T57">
        <f t="shared" si="0"/>
        <v>0.26169298962917165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1485.1331427416201</v>
      </c>
      <c r="O58">
        <v>1492.46631187516</v>
      </c>
      <c r="P58">
        <v>1506.0206171382399</v>
      </c>
      <c r="Q58">
        <v>-20.887474396614799</v>
      </c>
      <c r="R58">
        <v>2.7671118318985402</v>
      </c>
      <c r="S58">
        <v>0.469976670331607</v>
      </c>
      <c r="T58">
        <f t="shared" si="0"/>
        <v>0.28092472999276996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1514.80596187985</v>
      </c>
      <c r="O59">
        <v>1504.98259177109</v>
      </c>
      <c r="P59">
        <v>1494.3247064621901</v>
      </c>
      <c r="Q59">
        <v>20.481255417653799</v>
      </c>
      <c r="R59">
        <v>3.71084740532728</v>
      </c>
      <c r="S59">
        <v>0.52944080075382305</v>
      </c>
      <c r="T59">
        <f t="shared" si="0"/>
        <v>0.28030756150284936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1482.08922320799</v>
      </c>
      <c r="O60">
        <v>1491.2237151870199</v>
      </c>
      <c r="P60">
        <v>1492.88228966274</v>
      </c>
      <c r="Q60">
        <v>-10.7930664547441</v>
      </c>
      <c r="R60">
        <v>3.54374592702028</v>
      </c>
      <c r="S60">
        <v>0.48447252330498602</v>
      </c>
      <c r="T60">
        <f t="shared" si="0"/>
        <v>0.26576857922752817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1507.36269830836</v>
      </c>
      <c r="O61">
        <v>1498.59010709228</v>
      </c>
      <c r="P61">
        <v>1504.96948429292</v>
      </c>
      <c r="Q61">
        <v>2.3932140154354302</v>
      </c>
      <c r="R61">
        <v>3.4850311918322898</v>
      </c>
      <c r="S61">
        <v>0.50344405735206998</v>
      </c>
      <c r="T61">
        <f t="shared" si="0"/>
        <v>0.25345591888311431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1492.46631187516</v>
      </c>
      <c r="O62">
        <v>1485.3277708431001</v>
      </c>
      <c r="P62">
        <v>1504.14807657095</v>
      </c>
      <c r="Q62">
        <v>-11.6817646957882</v>
      </c>
      <c r="R62">
        <v>2.9547251908333201</v>
      </c>
      <c r="S62">
        <v>0.48319492142343301</v>
      </c>
      <c r="T62">
        <f t="shared" si="0"/>
        <v>0.23347733208939761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1504.98259177109</v>
      </c>
      <c r="O63">
        <v>1501.78479363111</v>
      </c>
      <c r="P63">
        <v>1498.6874480046999</v>
      </c>
      <c r="Q63">
        <v>6.2951437663866701</v>
      </c>
      <c r="R63">
        <v>1.25635794754165</v>
      </c>
      <c r="S63">
        <v>0.50905844886580698</v>
      </c>
      <c r="T63">
        <f t="shared" si="0"/>
        <v>0.25914050436166142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1491.2237151870199</v>
      </c>
      <c r="O64">
        <v>1486.8914224923201</v>
      </c>
      <c r="P64">
        <v>1513.74207550899</v>
      </c>
      <c r="Q64">
        <v>-22.518360321978001</v>
      </c>
      <c r="R64">
        <v>1.8528372420675701</v>
      </c>
      <c r="S64">
        <v>0.467638775423528</v>
      </c>
      <c r="T64">
        <f t="shared" si="0"/>
        <v>0.21868602427961686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1498.59010709228</v>
      </c>
      <c r="O65">
        <v>1488.3762587143001</v>
      </c>
      <c r="P65">
        <v>1483.7477976837099</v>
      </c>
      <c r="Q65">
        <v>14.8423094085733</v>
      </c>
      <c r="R65">
        <v>3.9182548210175199</v>
      </c>
      <c r="S65">
        <v>0.52134681609771905</v>
      </c>
      <c r="T65">
        <f t="shared" si="0"/>
        <v>0.27180250265522887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1485.3277708431001</v>
      </c>
      <c r="O66">
        <v>1495.63786724431</v>
      </c>
      <c r="P66">
        <v>1486.8914224923201</v>
      </c>
      <c r="Q66">
        <v>-1.56365164921931</v>
      </c>
      <c r="R66">
        <v>4.1055613958766299</v>
      </c>
      <c r="S66">
        <v>0.49774973958162899</v>
      </c>
      <c r="T66">
        <f t="shared" si="0"/>
        <v>0.25225532409032142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1501.78479363111</v>
      </c>
      <c r="O67">
        <v>1500.72557440274</v>
      </c>
      <c r="P67">
        <v>1488.3762587143001</v>
      </c>
      <c r="Q67">
        <v>13.408534916808801</v>
      </c>
      <c r="R67">
        <v>0.40795148617486399</v>
      </c>
      <c r="S67">
        <v>0.51928685849503398</v>
      </c>
      <c r="T67">
        <f t="shared" ref="T67:T130" si="9">(S67-G67)^2</f>
        <v>0.26965884140564145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1501.88524614468</v>
      </c>
      <c r="O68">
        <v>1511.57269783582</v>
      </c>
      <c r="P68">
        <v>1493.9616460617001</v>
      </c>
      <c r="Q68">
        <v>7.9236000829828299</v>
      </c>
      <c r="R68">
        <v>3.9653997259032199</v>
      </c>
      <c r="S68">
        <v>0.51140100061736304</v>
      </c>
      <c r="T68">
        <f t="shared" si="9"/>
        <v>0.23872898219771407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1511.28661760301</v>
      </c>
      <c r="O69">
        <v>1517.4173738629099</v>
      </c>
      <c r="P69">
        <v>1518.07436820369</v>
      </c>
      <c r="Q69">
        <v>-6.7877506006798303</v>
      </c>
      <c r="R69">
        <v>2.4053164948359398</v>
      </c>
      <c r="S69">
        <v>0.49023288427414402</v>
      </c>
      <c r="T69">
        <f t="shared" si="9"/>
        <v>0.25986251227545826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1495.63786724431</v>
      </c>
      <c r="O70">
        <v>1492.0803836053101</v>
      </c>
      <c r="P70">
        <v>1511.9436119437901</v>
      </c>
      <c r="Q70">
        <v>-16.3057446994783</v>
      </c>
      <c r="R70">
        <v>1.4930116392206001</v>
      </c>
      <c r="S70">
        <v>0.47655136042461599</v>
      </c>
      <c r="T70">
        <f t="shared" si="9"/>
        <v>0.22710119912255225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1500.72557440274</v>
      </c>
      <c r="O71">
        <v>1493.69019574084</v>
      </c>
      <c r="P71">
        <v>1476.58132609111</v>
      </c>
      <c r="Q71">
        <v>24.144248311631799</v>
      </c>
      <c r="R71">
        <v>2.6315702700119599</v>
      </c>
      <c r="S71">
        <v>0.53469054139043104</v>
      </c>
      <c r="T71">
        <f t="shared" si="9"/>
        <v>0.28589397505239222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1511.57269783582</v>
      </c>
      <c r="O72">
        <v>1520.7522962894</v>
      </c>
      <c r="P72">
        <v>1489.4354779426701</v>
      </c>
      <c r="Q72">
        <v>22.137219893151698</v>
      </c>
      <c r="R72">
        <v>3.9213550338415502</v>
      </c>
      <c r="S72">
        <v>0.531814978528518</v>
      </c>
      <c r="T72">
        <f t="shared" si="9"/>
        <v>0.21919721433025205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1517.4173738629099</v>
      </c>
      <c r="O73">
        <v>1525.74737410083</v>
      </c>
      <c r="P73">
        <v>1484.27419437055</v>
      </c>
      <c r="Q73">
        <v>33.143179492361</v>
      </c>
      <c r="R73">
        <v>3.6821970197596698</v>
      </c>
      <c r="S73">
        <v>0.54755271414261697</v>
      </c>
      <c r="T73">
        <f t="shared" si="9"/>
        <v>0.20470854647971248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1492.0803836053101</v>
      </c>
      <c r="O74">
        <v>1500.4604743791699</v>
      </c>
      <c r="P74">
        <v>1475.94419413264</v>
      </c>
      <c r="Q74">
        <v>16.1361894726695</v>
      </c>
      <c r="R74">
        <v>3.51517679729591</v>
      </c>
      <c r="S74">
        <v>0.52320516109987403</v>
      </c>
      <c r="T74">
        <f t="shared" si="9"/>
        <v>0.22733331840179707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1493.69019574084</v>
      </c>
      <c r="O75">
        <v>1483.61143502751</v>
      </c>
      <c r="P75">
        <v>1515.50109558279</v>
      </c>
      <c r="Q75">
        <v>-21.810899841953599</v>
      </c>
      <c r="R75">
        <v>4.3011634917975599</v>
      </c>
      <c r="S75">
        <v>0.46865276023784902</v>
      </c>
      <c r="T75">
        <f t="shared" si="9"/>
        <v>0.2196354096785548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1520.7522962894</v>
      </c>
      <c r="O76">
        <v>1528.0326371231899</v>
      </c>
      <c r="P76">
        <v>1483.616704753</v>
      </c>
      <c r="Q76">
        <v>37.1355915363999</v>
      </c>
      <c r="R76">
        <v>3.2591717899727999</v>
      </c>
      <c r="S76">
        <v>0.55323982269438499</v>
      </c>
      <c r="T76">
        <f t="shared" si="9"/>
        <v>0.19959465602614457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1525.74737410083</v>
      </c>
      <c r="O77">
        <v>1516.3473143818401</v>
      </c>
      <c r="P77">
        <v>1480.2558794890899</v>
      </c>
      <c r="Q77">
        <v>45.491494611739</v>
      </c>
      <c r="R77">
        <v>3.3268898060606902</v>
      </c>
      <c r="S77">
        <v>0.56509594648225103</v>
      </c>
      <c r="T77">
        <f t="shared" si="9"/>
        <v>0.31933342873067111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1500.4604743791699</v>
      </c>
      <c r="O78">
        <v>1509.9847186792399</v>
      </c>
      <c r="P78">
        <v>1489.6559392080801</v>
      </c>
      <c r="Q78">
        <v>10.804535171093701</v>
      </c>
      <c r="R78">
        <v>3.9319333946483002</v>
      </c>
      <c r="S78">
        <v>0.51554396557026405</v>
      </c>
      <c r="T78">
        <f t="shared" si="9"/>
        <v>0.2346976492953855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1483.61143502751</v>
      </c>
      <c r="O79">
        <v>1491.3244710586901</v>
      </c>
      <c r="P79">
        <v>1467.5641033587799</v>
      </c>
      <c r="Q79">
        <v>16.047331668732301</v>
      </c>
      <c r="R79">
        <v>3.23450328935427</v>
      </c>
      <c r="S79">
        <v>0.52307755836468905</v>
      </c>
      <c r="T79">
        <f t="shared" si="9"/>
        <v>0.22745501533538656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1528.0326371231899</v>
      </c>
      <c r="O80">
        <v>1538.01384533389</v>
      </c>
      <c r="P80">
        <v>1525.5798562961199</v>
      </c>
      <c r="Q80">
        <v>2.45278082707364</v>
      </c>
      <c r="R80">
        <v>4.0208688225732496</v>
      </c>
      <c r="S80">
        <v>0.50352977671557297</v>
      </c>
      <c r="T80">
        <f t="shared" si="9"/>
        <v>0.24648268260808884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1516.3473143818401</v>
      </c>
      <c r="O81">
        <v>1507.91652160492</v>
      </c>
      <c r="P81">
        <v>1476.33636391922</v>
      </c>
      <c r="Q81">
        <v>40.010950462621601</v>
      </c>
      <c r="R81">
        <v>3.0254374787932301</v>
      </c>
      <c r="S81">
        <v>0.55732718563931105</v>
      </c>
      <c r="T81">
        <f t="shared" si="9"/>
        <v>0.3106135918526351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1509.9847186792399</v>
      </c>
      <c r="O82">
        <v>1518.7809030767301</v>
      </c>
      <c r="P82">
        <v>1491.3244710586901</v>
      </c>
      <c r="Q82">
        <v>18.660247620543</v>
      </c>
      <c r="R82">
        <v>3.7179685244253</v>
      </c>
      <c r="S82">
        <v>0.52682846346304202</v>
      </c>
      <c r="T82">
        <f t="shared" si="9"/>
        <v>0.22389130298874577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1538.01384533389</v>
      </c>
      <c r="O83">
        <v>1546.0880439735499</v>
      </c>
      <c r="P83">
        <v>1507.91652160492</v>
      </c>
      <c r="Q83">
        <v>30.0973237289747</v>
      </c>
      <c r="R83">
        <v>3.5351558789465498</v>
      </c>
      <c r="S83">
        <v>0.54320550967848003</v>
      </c>
      <c r="T83">
        <f t="shared" si="9"/>
        <v>0.20866120638809721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1484.7671566961301</v>
      </c>
      <c r="O84">
        <v>1475.66967012137</v>
      </c>
      <c r="P84">
        <v>1480.1316949080101</v>
      </c>
      <c r="Q84">
        <v>4.6354617881204403</v>
      </c>
      <c r="R84">
        <v>3.5910854563701502</v>
      </c>
      <c r="S84">
        <v>0.50667056995947102</v>
      </c>
      <c r="T84">
        <f t="shared" si="9"/>
        <v>0.2567150664630552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1459.8510673276</v>
      </c>
      <c r="O85">
        <v>1452.0691124935199</v>
      </c>
      <c r="P85">
        <v>1515.5986480854201</v>
      </c>
      <c r="Q85">
        <v>-55.747580757817602</v>
      </c>
      <c r="R85">
        <v>3.7016890929674102</v>
      </c>
      <c r="S85">
        <v>0.42045426499274402</v>
      </c>
      <c r="T85">
        <f t="shared" si="9"/>
        <v>0.1767817889505886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1518.7809030767301</v>
      </c>
      <c r="O86">
        <v>1527.0265796794499</v>
      </c>
      <c r="P86">
        <v>1546.0880439735499</v>
      </c>
      <c r="Q86">
        <v>-27.307140896817099</v>
      </c>
      <c r="R86">
        <v>3.0583866107335602</v>
      </c>
      <c r="S86">
        <v>0.46078258557722501</v>
      </c>
      <c r="T86">
        <f t="shared" si="9"/>
        <v>0.29075542001678273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1482.5282866611999</v>
      </c>
      <c r="O87">
        <v>1490.17418716423</v>
      </c>
      <c r="P87">
        <v>1499.8423229652699</v>
      </c>
      <c r="Q87">
        <v>-17.314036304063599</v>
      </c>
      <c r="R87">
        <v>2.9132994728221</v>
      </c>
      <c r="S87">
        <v>0.47510370462395102</v>
      </c>
      <c r="T87">
        <f t="shared" si="9"/>
        <v>0.27551612089950045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1475.66967012137</v>
      </c>
      <c r="O88">
        <v>1466.9300728123101</v>
      </c>
      <c r="P88">
        <v>1452.0691124935199</v>
      </c>
      <c r="Q88">
        <v>23.6005576278483</v>
      </c>
      <c r="R88">
        <v>3.2737982081982602</v>
      </c>
      <c r="S88">
        <v>0.53391179011420098</v>
      </c>
      <c r="T88">
        <f t="shared" si="9"/>
        <v>0.28506179962295058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1489.2291814827699</v>
      </c>
      <c r="O89">
        <v>1481.4649126530001</v>
      </c>
      <c r="P89">
        <v>1523.38060291949</v>
      </c>
      <c r="Q89">
        <v>-34.151421436719801</v>
      </c>
      <c r="R89">
        <v>3.4430596607814299</v>
      </c>
      <c r="S89">
        <v>0.45100983396927702</v>
      </c>
      <c r="T89">
        <f t="shared" si="9"/>
        <v>0.20340987033699481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1527.0265796794499</v>
      </c>
      <c r="O90">
        <v>1533.02529863722</v>
      </c>
      <c r="P90">
        <v>1492.19642246224</v>
      </c>
      <c r="Q90">
        <v>34.8301572172143</v>
      </c>
      <c r="R90">
        <v>2.66584483979012</v>
      </c>
      <c r="S90">
        <v>0.54995738174819797</v>
      </c>
      <c r="T90">
        <f t="shared" si="9"/>
        <v>0.2025383582429372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1490.17418716423</v>
      </c>
      <c r="O91">
        <v>1497.5083507073</v>
      </c>
      <c r="P91">
        <v>1537.8423673708201</v>
      </c>
      <c r="Q91">
        <v>-47.668180206592297</v>
      </c>
      <c r="R91">
        <v>2.58166652854276</v>
      </c>
      <c r="S91">
        <v>0.431827196736496</v>
      </c>
      <c r="T91">
        <f t="shared" si="9"/>
        <v>0.32282033436830848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1466.9300728123101</v>
      </c>
      <c r="O92">
        <v>1459.816131021</v>
      </c>
      <c r="P92">
        <v>1531.1448717492699</v>
      </c>
      <c r="Q92">
        <v>-64.214798936957493</v>
      </c>
      <c r="R92">
        <v>3.4818877026617998</v>
      </c>
      <c r="S92">
        <v>0.40862557318384701</v>
      </c>
      <c r="T92">
        <f t="shared" si="9"/>
        <v>0.16697485905982751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1481.4649126530001</v>
      </c>
      <c r="O93">
        <v>1477.16198221229</v>
      </c>
      <c r="P93">
        <v>1460.8087098025801</v>
      </c>
      <c r="Q93">
        <v>20.656202850414498</v>
      </c>
      <c r="R93">
        <v>1.6246924473256901</v>
      </c>
      <c r="S93">
        <v>0.52969168999215399</v>
      </c>
      <c r="T93">
        <f t="shared" si="9"/>
        <v>0.28057328644674417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1533.02529863722</v>
      </c>
      <c r="O94">
        <v>1529.5942805254899</v>
      </c>
      <c r="P94">
        <v>1459.816131021</v>
      </c>
      <c r="Q94">
        <v>73.209167616212696</v>
      </c>
      <c r="R94">
        <v>1.13642912047013</v>
      </c>
      <c r="S94">
        <v>0.60382439167050195</v>
      </c>
      <c r="T94">
        <f t="shared" si="9"/>
        <v>0.36460389597625176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1497.5083507073</v>
      </c>
      <c r="O95">
        <v>1505.51707607516</v>
      </c>
      <c r="P95">
        <v>1477.16198221229</v>
      </c>
      <c r="Q95">
        <v>20.346368495008399</v>
      </c>
      <c r="R95">
        <v>3.40251951545204</v>
      </c>
      <c r="S95">
        <v>0.52924735147053203</v>
      </c>
      <c r="T95">
        <f t="shared" si="9"/>
        <v>0.2216080560975088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1530.5082038277501</v>
      </c>
      <c r="O96">
        <v>1536.94675791131</v>
      </c>
      <c r="P96">
        <v>1465.1116402432899</v>
      </c>
      <c r="Q96">
        <v>65.396563584463806</v>
      </c>
      <c r="R96">
        <v>3.1640431078900702</v>
      </c>
      <c r="S96">
        <v>0.59301729691991201</v>
      </c>
      <c r="T96">
        <f t="shared" si="9"/>
        <v>0.16563492060637505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1486.1977035044799</v>
      </c>
      <c r="O97">
        <v>1494.7801440984799</v>
      </c>
      <c r="P97">
        <v>1538.2588135405799</v>
      </c>
      <c r="Q97">
        <v>-52.0611100361007</v>
      </c>
      <c r="R97">
        <v>2.98849079951865</v>
      </c>
      <c r="S97">
        <v>0.42563379513250998</v>
      </c>
      <c r="T97">
        <f t="shared" si="9"/>
        <v>0.32989653729388352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1529.5942805254899</v>
      </c>
      <c r="O98">
        <v>1535.9103297720601</v>
      </c>
      <c r="P98">
        <v>1529.6763729465799</v>
      </c>
      <c r="Q98">
        <v>-8.2092421082279501E-2</v>
      </c>
      <c r="R98">
        <v>2.5258228947249202</v>
      </c>
      <c r="S98">
        <v>0.49988185951155401</v>
      </c>
      <c r="T98">
        <f t="shared" si="9"/>
        <v>0.25011815444562108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1505.51707607516</v>
      </c>
      <c r="O99">
        <v>1513.9293874770599</v>
      </c>
      <c r="P99">
        <v>1463.2471491327301</v>
      </c>
      <c r="Q99">
        <v>42.269926942433997</v>
      </c>
      <c r="R99">
        <v>3.8284150226149798</v>
      </c>
      <c r="S99">
        <v>0.56053294367490702</v>
      </c>
      <c r="T99">
        <f t="shared" si="9"/>
        <v>0.19313129359504244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1536.94675791131</v>
      </c>
      <c r="O100">
        <v>1529.1763058718</v>
      </c>
      <c r="P100">
        <v>1469.15325684443</v>
      </c>
      <c r="Q100">
        <v>67.793501066879799</v>
      </c>
      <c r="R100">
        <v>2.6060341811445</v>
      </c>
      <c r="S100">
        <v>0.59634306378084101</v>
      </c>
      <c r="T100">
        <f t="shared" si="9"/>
        <v>0.35562504971952019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1494.7801440984799</v>
      </c>
      <c r="O101">
        <v>1488.32158875394</v>
      </c>
      <c r="P101">
        <v>1458.67308615973</v>
      </c>
      <c r="Q101">
        <v>36.107057938749698</v>
      </c>
      <c r="R101">
        <v>2.3410063899748699</v>
      </c>
      <c r="S101">
        <v>0.55177596884841196</v>
      </c>
      <c r="T101">
        <f t="shared" si="9"/>
        <v>0.30445671979860367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1535.9103297720601</v>
      </c>
      <c r="O102">
        <v>1526.5404686602899</v>
      </c>
      <c r="P102">
        <v>1465.13164150428</v>
      </c>
      <c r="Q102">
        <v>70.778688267779899</v>
      </c>
      <c r="R102">
        <v>3.1208285925485302</v>
      </c>
      <c r="S102">
        <v>0.60047265230367097</v>
      </c>
      <c r="T102">
        <f t="shared" si="9"/>
        <v>0.36056740616460531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1513.9293874770599</v>
      </c>
      <c r="O103">
        <v>1504.57957269386</v>
      </c>
      <c r="P103">
        <v>1523.36032370001</v>
      </c>
      <c r="Q103">
        <v>-9.4309362229539602</v>
      </c>
      <c r="R103">
        <v>3.8442502207420102</v>
      </c>
      <c r="S103">
        <v>0.48643112421472701</v>
      </c>
      <c r="T103">
        <f t="shared" si="9"/>
        <v>0.23661523860480319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1529.1763058718</v>
      </c>
      <c r="O104">
        <v>1534.8939387211699</v>
      </c>
      <c r="P104">
        <v>1454.83483773083</v>
      </c>
      <c r="Q104">
        <v>74.341468140973305</v>
      </c>
      <c r="R104">
        <v>2.8978106824064098</v>
      </c>
      <c r="S104">
        <v>0.60538258181724303</v>
      </c>
      <c r="T104">
        <f t="shared" si="9"/>
        <v>0.15572290673322489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1488.32158875394</v>
      </c>
      <c r="O105">
        <v>1496.2049316547</v>
      </c>
      <c r="P105">
        <v>1476.92370888394</v>
      </c>
      <c r="Q105">
        <v>11.3978798700052</v>
      </c>
      <c r="R105">
        <v>3.26025383229842</v>
      </c>
      <c r="S105">
        <v>0.51639698586291904</v>
      </c>
      <c r="T105">
        <f t="shared" si="9"/>
        <v>0.23387187528246972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1506.6351171650699</v>
      </c>
      <c r="O106">
        <v>1514.9957405646901</v>
      </c>
      <c r="P106">
        <v>1504.57957269386</v>
      </c>
      <c r="Q106">
        <v>2.05554447120858</v>
      </c>
      <c r="R106">
        <v>3.36415257306744</v>
      </c>
      <c r="S106">
        <v>0.50295813177146298</v>
      </c>
      <c r="T106">
        <f t="shared" si="9"/>
        <v>0.24705061877211437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1508.7234846802901</v>
      </c>
      <c r="O107">
        <v>1502.12397339525</v>
      </c>
      <c r="P107">
        <v>1500</v>
      </c>
      <c r="Q107">
        <v>8.7234846802925894</v>
      </c>
      <c r="R107">
        <v>2.5751604359215601</v>
      </c>
      <c r="S107">
        <v>0.51255146615196401</v>
      </c>
      <c r="T107">
        <f t="shared" si="9"/>
        <v>0.26270900545452791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1493.7840941838699</v>
      </c>
      <c r="P108">
        <v>1469.04036598318</v>
      </c>
      <c r="Q108">
        <v>30.959634016822299</v>
      </c>
      <c r="R108">
        <v>2.2834254422412599</v>
      </c>
      <c r="S108">
        <v>0.54443694119707298</v>
      </c>
      <c r="T108">
        <f t="shared" si="9"/>
        <v>0.29641158294002512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1493.62537565401</v>
      </c>
      <c r="O109">
        <v>1488.20531643906</v>
      </c>
      <c r="P109">
        <v>1532.7101384831999</v>
      </c>
      <c r="Q109">
        <v>-39.084762829191</v>
      </c>
      <c r="R109">
        <v>2.4415308970376102</v>
      </c>
      <c r="S109">
        <v>0.44398858286188297</v>
      </c>
      <c r="T109">
        <f t="shared" si="9"/>
        <v>0.19712586171170313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1514.9957405646901</v>
      </c>
      <c r="O110">
        <v>1522.2248832299399</v>
      </c>
      <c r="P110">
        <v>1502.12397339525</v>
      </c>
      <c r="Q110">
        <v>12.871767169437801</v>
      </c>
      <c r="R110">
        <v>3.0028557678321199</v>
      </c>
      <c r="S110">
        <v>0.51851549164023103</v>
      </c>
      <c r="T110">
        <f t="shared" si="9"/>
        <v>0.23182733179044843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1493.4299428591601</v>
      </c>
      <c r="O111">
        <v>1483.37855337019</v>
      </c>
      <c r="P111">
        <v>1507.1679190750699</v>
      </c>
      <c r="Q111">
        <v>-13.737976215908001</v>
      </c>
      <c r="R111">
        <v>4.1859880504795903</v>
      </c>
      <c r="S111">
        <v>0.48023976025554199</v>
      </c>
      <c r="T111">
        <f t="shared" si="9"/>
        <v>0.23063022733030045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1493.7840941838699</v>
      </c>
      <c r="O112">
        <v>1499.4338066753901</v>
      </c>
      <c r="P112">
        <v>1488.20531643906</v>
      </c>
      <c r="Q112">
        <v>5.5787777448085798</v>
      </c>
      <c r="R112">
        <v>2.2967609480567002</v>
      </c>
      <c r="S112">
        <v>0.50802781662597696</v>
      </c>
      <c r="T112">
        <f t="shared" si="9"/>
        <v>0.24203662921380337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1498.03399511886</v>
      </c>
      <c r="O113">
        <v>1499.8579627924801</v>
      </c>
      <c r="P113">
        <v>1513.7049314928199</v>
      </c>
      <c r="Q113">
        <v>-15.6709363739583</v>
      </c>
      <c r="R113">
        <v>0.69811999603231401</v>
      </c>
      <c r="S113">
        <v>0.47746299089393401</v>
      </c>
      <c r="T113">
        <f t="shared" si="9"/>
        <v>0.27304492588551282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1522.2248832299399</v>
      </c>
      <c r="O114">
        <v>1526.4158206059101</v>
      </c>
      <c r="P114">
        <v>1517.2193085640399</v>
      </c>
      <c r="Q114">
        <v>5.0055746658970302</v>
      </c>
      <c r="R114">
        <v>1.7008781501574199</v>
      </c>
      <c r="S114">
        <v>0.50720310263502699</v>
      </c>
      <c r="T114">
        <f t="shared" si="9"/>
        <v>0.24284878205254373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1483.37855337019</v>
      </c>
      <c r="O115">
        <v>1476.49617128352</v>
      </c>
      <c r="P115">
        <v>1494.89483073</v>
      </c>
      <c r="Q115">
        <v>-11.5162773598163</v>
      </c>
      <c r="R115">
        <v>2.8472962204746799</v>
      </c>
      <c r="S115">
        <v>0.48343281160383</v>
      </c>
      <c r="T115">
        <f t="shared" si="9"/>
        <v>0.2337072833351842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1499.4338066753901</v>
      </c>
      <c r="O116">
        <v>1509.1049160150601</v>
      </c>
      <c r="P116">
        <v>1511.8809638191999</v>
      </c>
      <c r="Q116">
        <v>-12.447157143810299</v>
      </c>
      <c r="R116">
        <v>3.7347022603040099</v>
      </c>
      <c r="S116">
        <v>0.48209476067415202</v>
      </c>
      <c r="T116">
        <f t="shared" si="9"/>
        <v>0.26822583692116386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1499.8579627924801</v>
      </c>
      <c r="O117">
        <v>1508.02692659688</v>
      </c>
      <c r="P117">
        <v>1482.55560394755</v>
      </c>
      <c r="Q117">
        <v>17.302358844935501</v>
      </c>
      <c r="R117">
        <v>3.4386915955527599</v>
      </c>
      <c r="S117">
        <v>0.524879531798634</v>
      </c>
      <c r="T117">
        <f t="shared" si="9"/>
        <v>0.22573945930388523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1526.4158206059101</v>
      </c>
      <c r="O118">
        <v>1517.84863006419</v>
      </c>
      <c r="P118">
        <v>1509.1049160150601</v>
      </c>
      <c r="Q118">
        <v>17.3109045908482</v>
      </c>
      <c r="R118">
        <v>3.2643644070737499</v>
      </c>
      <c r="S118">
        <v>0.52489179965038801</v>
      </c>
      <c r="T118">
        <f t="shared" si="9"/>
        <v>0.27551140134022306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1476.49617128352</v>
      </c>
      <c r="O119">
        <v>1468.87200756023</v>
      </c>
      <c r="P119">
        <v>1508.02692659688</v>
      </c>
      <c r="Q119">
        <v>-31.530755313356401</v>
      </c>
      <c r="R119">
        <v>3.3531396427498601</v>
      </c>
      <c r="S119">
        <v>0.45474776093959002</v>
      </c>
      <c r="T119">
        <f t="shared" si="9"/>
        <v>0.20679552607957052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1501.77721281667</v>
      </c>
      <c r="O120">
        <v>1503.86176694656</v>
      </c>
      <c r="P120">
        <v>1474.3866401431501</v>
      </c>
      <c r="Q120">
        <v>27.3905726735168</v>
      </c>
      <c r="R120">
        <v>0.90502296043371799</v>
      </c>
      <c r="S120">
        <v>0.53933674149038402</v>
      </c>
      <c r="T120">
        <f t="shared" si="9"/>
        <v>0.21221063774069729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1513.02837118808</v>
      </c>
      <c r="O121">
        <v>1505.92806221408</v>
      </c>
      <c r="P121">
        <v>1502.2098544795299</v>
      </c>
      <c r="Q121">
        <v>10.8185167085419</v>
      </c>
      <c r="R121">
        <v>2.7543847317626202</v>
      </c>
      <c r="S121">
        <v>0.51556406714874203</v>
      </c>
      <c r="T121">
        <f t="shared" si="9"/>
        <v>0.26580630733495259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1517.84863006419</v>
      </c>
      <c r="O122">
        <v>1509.1459859903</v>
      </c>
      <c r="P122">
        <v>1509.3101634535301</v>
      </c>
      <c r="Q122">
        <v>8.5384666106556306</v>
      </c>
      <c r="R122">
        <v>3.3975766701435801</v>
      </c>
      <c r="S122">
        <v>0.51228536800143398</v>
      </c>
      <c r="T122">
        <f t="shared" si="9"/>
        <v>0.26243629826836462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1468.87200756023</v>
      </c>
      <c r="O123">
        <v>1465.28442451776</v>
      </c>
      <c r="P123">
        <v>1517.6721065567799</v>
      </c>
      <c r="Q123">
        <v>-48.800098996547099</v>
      </c>
      <c r="R123">
        <v>1.66775419682614</v>
      </c>
      <c r="S123">
        <v>0.43022923273670799</v>
      </c>
      <c r="T123">
        <f t="shared" si="9"/>
        <v>0.18509719270121644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1503.86176694656</v>
      </c>
      <c r="O124">
        <v>1515.52649606723</v>
      </c>
      <c r="P124">
        <v>1515.6510903201699</v>
      </c>
      <c r="Q124">
        <v>-11.7893233736042</v>
      </c>
      <c r="R124">
        <v>4.5128195922319403</v>
      </c>
      <c r="S124">
        <v>0.483040308513705</v>
      </c>
      <c r="T124">
        <f t="shared" si="9"/>
        <v>0.26724732262160539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1505.92806221408</v>
      </c>
      <c r="O125">
        <v>1510.410797169</v>
      </c>
      <c r="P125">
        <v>1472.3020860132499</v>
      </c>
      <c r="Q125">
        <v>33.625976200822201</v>
      </c>
      <c r="R125">
        <v>1.9845697947750001</v>
      </c>
      <c r="S125">
        <v>0.54824113853486101</v>
      </c>
      <c r="T125">
        <f t="shared" si="9"/>
        <v>0.20408606891227865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1509.1459859903</v>
      </c>
      <c r="O126">
        <v>1516.77486727972</v>
      </c>
      <c r="P126">
        <v>1467.8193510583301</v>
      </c>
      <c r="Q126">
        <v>41.326634931975597</v>
      </c>
      <c r="R126">
        <v>3.4613398302791398</v>
      </c>
      <c r="S126">
        <v>0.55919489772812803</v>
      </c>
      <c r="T126">
        <f t="shared" si="9"/>
        <v>0.19430913818891551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1465.28442451776</v>
      </c>
      <c r="O127">
        <v>1457.58332238035</v>
      </c>
      <c r="P127">
        <v>1518.0128075274199</v>
      </c>
      <c r="Q127">
        <v>-52.728383009661499</v>
      </c>
      <c r="R127">
        <v>3.6266505133807998</v>
      </c>
      <c r="S127">
        <v>0.424695024182763</v>
      </c>
      <c r="T127">
        <f t="shared" si="9"/>
        <v>0.18036586356559764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1515.52649606723</v>
      </c>
      <c r="O128">
        <v>1505.9823545233601</v>
      </c>
      <c r="P128">
        <v>1521.2596895992499</v>
      </c>
      <c r="Q128">
        <v>-5.7331935320144103</v>
      </c>
      <c r="R128">
        <v>3.8817045873681302</v>
      </c>
      <c r="S128">
        <v>0.49175002007806301</v>
      </c>
      <c r="T128">
        <f t="shared" si="9"/>
        <v>0.24181808224677537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1510.410797169</v>
      </c>
      <c r="O129">
        <v>1517.8006686162701</v>
      </c>
      <c r="P129">
        <v>1503.9863611994999</v>
      </c>
      <c r="Q129">
        <v>6.4244359695030697</v>
      </c>
      <c r="R129">
        <v>3.01163032877571</v>
      </c>
      <c r="S129">
        <v>0.50924445296931597</v>
      </c>
      <c r="T129">
        <f t="shared" si="9"/>
        <v>0.24084100694138591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1516.77486727972</v>
      </c>
      <c r="O130">
        <v>1525.32402469161</v>
      </c>
      <c r="P130">
        <v>1496.5964897522399</v>
      </c>
      <c r="Q130">
        <v>20.178377527482098</v>
      </c>
      <c r="R130">
        <v>3.6302648936078401</v>
      </c>
      <c r="S130">
        <v>0.52900641344680899</v>
      </c>
      <c r="T130">
        <f t="shared" si="9"/>
        <v>0.22183495857423824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1457.58332238035</v>
      </c>
      <c r="O131">
        <v>1450.6357446403099</v>
      </c>
      <c r="P131">
        <v>1460.1904697689099</v>
      </c>
      <c r="Q131">
        <v>-2.6071473885595</v>
      </c>
      <c r="R131">
        <v>2.80004214337837</v>
      </c>
      <c r="S131">
        <v>0.49624808372764001</v>
      </c>
      <c r="T131">
        <f t="shared" ref="T131:T194" si="10">(S131-G131)^2</f>
        <v>0.24626216060335482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1505.9823545233601</v>
      </c>
      <c r="O132">
        <v>1499.16291066897</v>
      </c>
      <c r="P132">
        <v>1525.71390966483</v>
      </c>
      <c r="Q132">
        <v>-19.731555141479699</v>
      </c>
      <c r="R132">
        <v>2.8918341930658702</v>
      </c>
      <c r="S132">
        <v>0.47163449901344201</v>
      </c>
      <c r="T132">
        <f t="shared" si="10"/>
        <v>0.22243910065966044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1517.8006686162701</v>
      </c>
      <c r="O133">
        <v>1525.68078147301</v>
      </c>
      <c r="P133">
        <v>1530.8038311431201</v>
      </c>
      <c r="Q133">
        <v>-13.0031625268571</v>
      </c>
      <c r="R133">
        <v>3.0383833372137601</v>
      </c>
      <c r="S133">
        <v>0.48129567719593402</v>
      </c>
      <c r="T133">
        <f t="shared" si="10"/>
        <v>0.26905417449562469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1525.32402469161</v>
      </c>
      <c r="O134">
        <v>1514.7114112766999</v>
      </c>
      <c r="P134">
        <v>1450.6357446403099</v>
      </c>
      <c r="Q134">
        <v>74.688280051307402</v>
      </c>
      <c r="R134">
        <v>3.50332542255987</v>
      </c>
      <c r="S134">
        <v>0.60585941269260402</v>
      </c>
      <c r="T134">
        <f t="shared" si="10"/>
        <v>0.36706562794822706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1499.16291066897</v>
      </c>
      <c r="O135">
        <v>1508.60103442849</v>
      </c>
      <c r="P135">
        <v>1525.68078147301</v>
      </c>
      <c r="Q135">
        <v>-26.517870804037301</v>
      </c>
      <c r="R135">
        <v>3.5080200953756999</v>
      </c>
      <c r="S135">
        <v>0.46191164800013002</v>
      </c>
      <c r="T135">
        <f t="shared" si="10"/>
        <v>0.28953907455793604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1522.9237182863801</v>
      </c>
      <c r="O136">
        <v>1530.38151481364</v>
      </c>
      <c r="P136">
        <v>1488.0473323403501</v>
      </c>
      <c r="Q136">
        <v>34.876385946034603</v>
      </c>
      <c r="R136">
        <v>3.3147474610030301</v>
      </c>
      <c r="S136">
        <v>0.55002324520961399</v>
      </c>
      <c r="T136">
        <f t="shared" si="10"/>
        <v>0.20247907985168717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1467.13804750895</v>
      </c>
      <c r="O137">
        <v>1460.5530115164499</v>
      </c>
      <c r="P137">
        <v>1532.5333535192201</v>
      </c>
      <c r="Q137">
        <v>-65.395306010271</v>
      </c>
      <c r="R137">
        <v>3.2360135570759501</v>
      </c>
      <c r="S137">
        <v>0.40698445024105701</v>
      </c>
      <c r="T137">
        <f t="shared" si="10"/>
        <v>0.16563634273801542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1514.7114112766999</v>
      </c>
      <c r="O138">
        <v>1506.44938528232</v>
      </c>
      <c r="P138">
        <v>1508.60103442849</v>
      </c>
      <c r="Q138">
        <v>6.11037684820894</v>
      </c>
      <c r="R138">
        <v>3.2476987536526898</v>
      </c>
      <c r="S138">
        <v>0.50879263263470498</v>
      </c>
      <c r="T138">
        <f t="shared" si="10"/>
        <v>0.25886994302335387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1461.24835805522</v>
      </c>
      <c r="O139">
        <v>1456.41355987561</v>
      </c>
      <c r="P139">
        <v>1516.24265771349</v>
      </c>
      <c r="Q139">
        <v>-54.994299658272197</v>
      </c>
      <c r="R139">
        <v>2.2940304401406202</v>
      </c>
      <c r="S139">
        <v>0.421511248936908</v>
      </c>
      <c r="T139">
        <f t="shared" si="10"/>
        <v>0.17767173298035202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1530.38151481364</v>
      </c>
      <c r="O140">
        <v>1526.50546245746</v>
      </c>
      <c r="P140">
        <v>1460.5530115164499</v>
      </c>
      <c r="Q140">
        <v>69.828503297188504</v>
      </c>
      <c r="R140">
        <v>1.29382940995869</v>
      </c>
      <c r="S140">
        <v>0.59915972327563105</v>
      </c>
      <c r="T140">
        <f t="shared" si="10"/>
        <v>0.35899237399573075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1480.5895358130899</v>
      </c>
      <c r="O141">
        <v>1473.2636493918701</v>
      </c>
      <c r="P141">
        <v>1539.1183895117099</v>
      </c>
      <c r="Q141">
        <v>-58.528853698626598</v>
      </c>
      <c r="R141">
        <v>3.5173424482967999</v>
      </c>
      <c r="S141">
        <v>0.41655804226651599</v>
      </c>
      <c r="T141">
        <f t="shared" si="10"/>
        <v>0.17352060257691251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1506.44938528232</v>
      </c>
      <c r="O142">
        <v>1500.2576215325</v>
      </c>
      <c r="P142">
        <v>1521.07745589311</v>
      </c>
      <c r="Q142">
        <v>-14.628070610788701</v>
      </c>
      <c r="R142">
        <v>2.5854983886294098</v>
      </c>
      <c r="S142">
        <v>0.47896094440030501</v>
      </c>
      <c r="T142">
        <f t="shared" si="10"/>
        <v>0.22940358626083207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1456.41355987561</v>
      </c>
      <c r="O143">
        <v>1465.58802355489</v>
      </c>
      <c r="P143">
        <v>1516.8630604228599</v>
      </c>
      <c r="Q143">
        <v>-60.449500547258097</v>
      </c>
      <c r="R143">
        <v>3.1305404404825898</v>
      </c>
      <c r="S143">
        <v>0.41387349221596298</v>
      </c>
      <c r="T143">
        <f t="shared" si="10"/>
        <v>0.34354428312711077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1526.50546245746</v>
      </c>
      <c r="O144">
        <v>1534.42901249791</v>
      </c>
      <c r="P144">
        <v>1546.4442759329299</v>
      </c>
      <c r="Q144">
        <v>-19.938813475474699</v>
      </c>
      <c r="R144">
        <v>2.9975818406598802</v>
      </c>
      <c r="S144">
        <v>0.47133720034103699</v>
      </c>
      <c r="T144">
        <f t="shared" si="10"/>
        <v>0.27948435574325287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1473.2636493918701</v>
      </c>
      <c r="O145">
        <v>1464.6413570965501</v>
      </c>
      <c r="P145">
        <v>1464.42906387263</v>
      </c>
      <c r="Q145">
        <v>8.8345855192351301</v>
      </c>
      <c r="R145">
        <v>3.3634106048312802</v>
      </c>
      <c r="S145">
        <v>0.51271125106969195</v>
      </c>
      <c r="T145">
        <f t="shared" si="10"/>
        <v>0.26287282697344871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1500.2576215325</v>
      </c>
      <c r="O146">
        <v>1510.6463595681901</v>
      </c>
      <c r="P146">
        <v>1534.42901249791</v>
      </c>
      <c r="Q146">
        <v>-34.171390965403397</v>
      </c>
      <c r="R146">
        <v>3.7844756070399201</v>
      </c>
      <c r="S146">
        <v>0.45098137156110002</v>
      </c>
      <c r="T146">
        <f t="shared" si="10"/>
        <v>0.301421454372931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1465.58802355489</v>
      </c>
      <c r="O147">
        <v>1455.34084054398</v>
      </c>
      <c r="P147">
        <v>1464.6413570965501</v>
      </c>
      <c r="Q147">
        <v>0.94666645834149699</v>
      </c>
      <c r="R147">
        <v>4.0877352770412898</v>
      </c>
      <c r="S147">
        <v>0.50136235917544303</v>
      </c>
      <c r="T147">
        <f t="shared" si="10"/>
        <v>0.25136421519796592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1507.6885967435801</v>
      </c>
      <c r="O148">
        <v>1515.63213832563</v>
      </c>
      <c r="P148">
        <v>1473.05135616796</v>
      </c>
      <c r="Q148">
        <v>34.637240575626002</v>
      </c>
      <c r="R148">
        <v>3.5279738122383799</v>
      </c>
      <c r="S148">
        <v>0.54968250872527702</v>
      </c>
      <c r="T148">
        <f t="shared" si="10"/>
        <v>0.2027858429479602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1527.26921964293</v>
      </c>
      <c r="O149">
        <v>1519.8851578962599</v>
      </c>
      <c r="P149">
        <v>1538.52072589248</v>
      </c>
      <c r="Q149">
        <v>-11.251506249554</v>
      </c>
      <c r="R149">
        <v>3.0524417680293499</v>
      </c>
      <c r="S149">
        <v>0.48381343906378399</v>
      </c>
      <c r="T149">
        <f t="shared" si="10"/>
        <v>0.23407544381872583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1510.6463595681901</v>
      </c>
      <c r="O150">
        <v>1519.5375197844901</v>
      </c>
      <c r="P150">
        <v>1545.9047876391401</v>
      </c>
      <c r="Q150">
        <v>-35.258428070950004</v>
      </c>
      <c r="R150">
        <v>3.2298166753156599</v>
      </c>
      <c r="S150">
        <v>0.44943251521030902</v>
      </c>
      <c r="T150">
        <f t="shared" si="10"/>
        <v>0.30312455530764659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1455.34084054398</v>
      </c>
      <c r="O151">
        <v>1447.59446508055</v>
      </c>
      <c r="P151">
        <v>1524.0402744622199</v>
      </c>
      <c r="Q151">
        <v>-68.699433918238597</v>
      </c>
      <c r="R151">
        <v>3.8500658479599399</v>
      </c>
      <c r="S151">
        <v>0.40240223255041802</v>
      </c>
      <c r="T151">
        <f t="shared" si="10"/>
        <v>0.1619275567615607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1515.63213832563</v>
      </c>
      <c r="O152">
        <v>1522.8563964724401</v>
      </c>
      <c r="P152">
        <v>1474.8885401074599</v>
      </c>
      <c r="Q152">
        <v>40.743598218172302</v>
      </c>
      <c r="R152">
        <v>3.2716148015395001</v>
      </c>
      <c r="S152">
        <v>0.558367437180607</v>
      </c>
      <c r="T152">
        <f t="shared" si="10"/>
        <v>0.19503932054242512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1519.8851578962599</v>
      </c>
      <c r="O153">
        <v>1526.7787288377201</v>
      </c>
      <c r="P153">
        <v>1465.1078145859001</v>
      </c>
      <c r="Q153">
        <v>54.777343310360003</v>
      </c>
      <c r="R153">
        <v>3.2685218404688001</v>
      </c>
      <c r="S153">
        <v>0.57818418980081299</v>
      </c>
      <c r="T153">
        <f t="shared" si="10"/>
        <v>0.17792857773399656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1519.5375197844901</v>
      </c>
      <c r="O154">
        <v>1510.9785610409699</v>
      </c>
      <c r="P154">
        <v>1458.2142436444501</v>
      </c>
      <c r="Q154">
        <v>61.323276140043198</v>
      </c>
      <c r="R154">
        <v>2.9144513929501299</v>
      </c>
      <c r="S154">
        <v>0.58734613067978902</v>
      </c>
      <c r="T154">
        <f t="shared" si="10"/>
        <v>0.34497547722451982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1447.59446508055</v>
      </c>
      <c r="O155">
        <v>1439.2125704488701</v>
      </c>
      <c r="P155">
        <v>1537.01362742284</v>
      </c>
      <c r="Q155">
        <v>-89.419162342285105</v>
      </c>
      <c r="R155">
        <v>4.48129646846761</v>
      </c>
      <c r="S155">
        <v>0.37408346850774798</v>
      </c>
      <c r="T155">
        <f t="shared" si="10"/>
        <v>0.13993844141078729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1522.8563964724401</v>
      </c>
      <c r="O156">
        <v>1532.32175094218</v>
      </c>
      <c r="P156">
        <v>1531.7866499256399</v>
      </c>
      <c r="Q156">
        <v>-8.9302534532039299</v>
      </c>
      <c r="R156">
        <v>3.6912843559372401</v>
      </c>
      <c r="S156">
        <v>0.48715116165406502</v>
      </c>
      <c r="T156">
        <f t="shared" si="10"/>
        <v>0.26301393099277492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1526.7787288377201</v>
      </c>
      <c r="O157">
        <v>1533.16944997159</v>
      </c>
      <c r="P157">
        <v>1467.66428196065</v>
      </c>
      <c r="Q157">
        <v>59.114446877069398</v>
      </c>
      <c r="R157">
        <v>3.0743909128337301</v>
      </c>
      <c r="S157">
        <v>0.58426099249823704</v>
      </c>
      <c r="T157">
        <f t="shared" si="10"/>
        <v>0.17283892235855092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1502.74464026024</v>
      </c>
      <c r="O158">
        <v>1509.87727263747</v>
      </c>
      <c r="P158">
        <v>1439.2125704488701</v>
      </c>
      <c r="Q158">
        <v>63.532069811368999</v>
      </c>
      <c r="R158">
        <v>3.4829379136035099</v>
      </c>
      <c r="S158">
        <v>0.59042437424088001</v>
      </c>
      <c r="T158">
        <f t="shared" si="10"/>
        <v>0.1677521932159747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1508.08043773554</v>
      </c>
      <c r="O159">
        <v>1515.91662535553</v>
      </c>
      <c r="P159">
        <v>1533.16944997159</v>
      </c>
      <c r="Q159">
        <v>-25.0890122360458</v>
      </c>
      <c r="R159">
        <v>2.9237140752638902</v>
      </c>
      <c r="S159">
        <v>0.463956637464701</v>
      </c>
      <c r="T159">
        <f t="shared" si="10"/>
        <v>0.28734248651814992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1503.51508263197</v>
      </c>
      <c r="P160">
        <v>1461.2735608267801</v>
      </c>
      <c r="Q160">
        <v>38.726439173218999</v>
      </c>
      <c r="R160">
        <v>1.5815971730171099</v>
      </c>
      <c r="S160">
        <v>0.55550216048176404</v>
      </c>
      <c r="T160">
        <f t="shared" si="10"/>
        <v>0.19757832933637945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1491.69330059699</v>
      </c>
      <c r="O161">
        <v>1499.49307350141</v>
      </c>
      <c r="P161">
        <v>1545.3955220545199</v>
      </c>
      <c r="Q161">
        <v>-53.702221457526797</v>
      </c>
      <c r="R161">
        <v>2.70508882001281</v>
      </c>
      <c r="S161">
        <v>0.423325929506155</v>
      </c>
      <c r="T161">
        <f t="shared" si="10"/>
        <v>0.33255298357994012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1509.87727263747</v>
      </c>
      <c r="O162">
        <v>1505.9344352911601</v>
      </c>
      <c r="P162">
        <v>1515.91662535553</v>
      </c>
      <c r="Q162">
        <v>-6.0393527180599396</v>
      </c>
      <c r="R162">
        <v>1.6050318426969299</v>
      </c>
      <c r="S162">
        <v>0.49130954806259403</v>
      </c>
      <c r="T162">
        <f t="shared" si="10"/>
        <v>0.24138507201747039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1476.6154338844799</v>
      </c>
      <c r="O163">
        <v>1482.98900486146</v>
      </c>
      <c r="P163">
        <v>1501.63807957272</v>
      </c>
      <c r="Q163">
        <v>-25.022645688240299</v>
      </c>
      <c r="R163">
        <v>2.3784273227049701</v>
      </c>
      <c r="S163">
        <v>0.46405165159880402</v>
      </c>
      <c r="T163">
        <f t="shared" si="10"/>
        <v>0.28724063215396978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1503.51508263197</v>
      </c>
      <c r="O164">
        <v>1493.62915694098</v>
      </c>
      <c r="P164">
        <v>1499.49307350141</v>
      </c>
      <c r="Q164">
        <v>4.0220091305586703</v>
      </c>
      <c r="R164">
        <v>3.9091192665667198</v>
      </c>
      <c r="S164">
        <v>0.50578787787506996</v>
      </c>
      <c r="T164">
        <f t="shared" si="10"/>
        <v>0.2558213774053667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1486.4240256094699</v>
      </c>
      <c r="O165">
        <v>1476.4793792765099</v>
      </c>
      <c r="P165">
        <v>1503.7555254388401</v>
      </c>
      <c r="Q165">
        <v>-17.3314998293699</v>
      </c>
      <c r="R165">
        <v>4.1865264404992102</v>
      </c>
      <c r="S165">
        <v>0.47507863496346803</v>
      </c>
      <c r="T165">
        <f t="shared" si="10"/>
        <v>0.22569970939875211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1505.9344352911601</v>
      </c>
      <c r="O166">
        <v>1497.4488908928899</v>
      </c>
      <c r="P166">
        <v>1495.2645085957399</v>
      </c>
      <c r="Q166">
        <v>10.669926695414</v>
      </c>
      <c r="R166">
        <v>3.29311623701419</v>
      </c>
      <c r="S166">
        <v>0.51535043330030095</v>
      </c>
      <c r="T166">
        <f t="shared" si="10"/>
        <v>0.26558606910280791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1482.98900486146</v>
      </c>
      <c r="O167">
        <v>1492.40702706099</v>
      </c>
      <c r="P167">
        <v>1519.8594627018299</v>
      </c>
      <c r="Q167">
        <v>-36.870457840368999</v>
      </c>
      <c r="R167">
        <v>3.4070030704893699</v>
      </c>
      <c r="S167">
        <v>0.44713743987463</v>
      </c>
      <c r="T167">
        <f t="shared" si="10"/>
        <v>0.30565701038837839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1493.62915694098</v>
      </c>
      <c r="O168">
        <v>1484.27427668214</v>
      </c>
      <c r="P168">
        <v>1513.7001717717901</v>
      </c>
      <c r="Q168">
        <v>-20.071014830807801</v>
      </c>
      <c r="R168">
        <v>3.9711040541571698</v>
      </c>
      <c r="S168">
        <v>0.47114757665679402</v>
      </c>
      <c r="T168">
        <f t="shared" si="10"/>
        <v>0.22198003898956961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1476.4793792765099</v>
      </c>
      <c r="O169">
        <v>1468.8194732122099</v>
      </c>
      <c r="P169">
        <v>1509.3789991924</v>
      </c>
      <c r="Q169">
        <v>-32.899619915884799</v>
      </c>
      <c r="R169">
        <v>3.3833907187247001</v>
      </c>
      <c r="S169">
        <v>0.45279464898425198</v>
      </c>
      <c r="T169">
        <f t="shared" si="10"/>
        <v>0.20502299414877195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1497.4488908928899</v>
      </c>
      <c r="O170">
        <v>1506.3567573390001</v>
      </c>
      <c r="P170">
        <v>1484.27427668214</v>
      </c>
      <c r="Q170">
        <v>13.1746142107461</v>
      </c>
      <c r="R170">
        <v>3.7035150716490799</v>
      </c>
      <c r="S170">
        <v>0.51895071175486995</v>
      </c>
      <c r="T170">
        <f t="shared" si="10"/>
        <v>0.2314084177211462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1492.40702706099</v>
      </c>
      <c r="O171">
        <v>1496.3378559381399</v>
      </c>
      <c r="P171">
        <v>1468.8194732122099</v>
      </c>
      <c r="Q171">
        <v>23.5875538487855</v>
      </c>
      <c r="R171">
        <v>1.68666432604955</v>
      </c>
      <c r="S171">
        <v>0.53389316220938099</v>
      </c>
      <c r="T171">
        <f t="shared" si="10"/>
        <v>0.21725558423517041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1510.4414405023001</v>
      </c>
      <c r="O172">
        <v>1520.3328596830199</v>
      </c>
      <c r="P172">
        <v>1517.03890525671</v>
      </c>
      <c r="Q172">
        <v>-6.5974647544030596</v>
      </c>
      <c r="R172">
        <v>3.8828450715927301</v>
      </c>
      <c r="S172">
        <v>0.490506626026249</v>
      </c>
      <c r="T172">
        <f t="shared" si="10"/>
        <v>0.25958349812315656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1503.75005299401</v>
      </c>
      <c r="O173">
        <v>1514.2687696349601</v>
      </c>
      <c r="P173">
        <v>1523.0550520306299</v>
      </c>
      <c r="Q173">
        <v>-19.304999036621901</v>
      </c>
      <c r="R173">
        <v>3.9862228220997902</v>
      </c>
      <c r="S173">
        <v>0.47224642924468602</v>
      </c>
      <c r="T173">
        <f t="shared" si="10"/>
        <v>0.27852383144498427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1506.3567573390001</v>
      </c>
      <c r="O174">
        <v>1515.1190159845601</v>
      </c>
      <c r="P174">
        <v>1512.5363353896901</v>
      </c>
      <c r="Q174">
        <v>-6.1795780506863602</v>
      </c>
      <c r="R174">
        <v>3.44366009828396</v>
      </c>
      <c r="S174">
        <v>0.49110780997645698</v>
      </c>
      <c r="T174">
        <f t="shared" si="10"/>
        <v>0.25897126106695784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1496.3378559381399</v>
      </c>
      <c r="O175">
        <v>1487.4201110035399</v>
      </c>
      <c r="P175">
        <v>1475.3664102360301</v>
      </c>
      <c r="Q175">
        <v>20.971445702103701</v>
      </c>
      <c r="R175">
        <v>3.36427437259881</v>
      </c>
      <c r="S175">
        <v>0.530143736624483</v>
      </c>
      <c r="T175">
        <f t="shared" si="10"/>
        <v>0.28105238148216921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1520.3328596830199</v>
      </c>
      <c r="O176">
        <v>1528.07708567755</v>
      </c>
      <c r="P176">
        <v>1464.88864433506</v>
      </c>
      <c r="Q176">
        <v>55.444215347959002</v>
      </c>
      <c r="R176">
        <v>3.6800174472626899</v>
      </c>
      <c r="S176">
        <v>0.57912014790633304</v>
      </c>
      <c r="T176">
        <f t="shared" si="10"/>
        <v>0.17713984989838699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1514.2687696349601</v>
      </c>
      <c r="O177">
        <v>1505.6063563908299</v>
      </c>
      <c r="P177">
        <v>1507.1474860759899</v>
      </c>
      <c r="Q177">
        <v>7.1212835589674297</v>
      </c>
      <c r="R177">
        <v>3.3953809317118799</v>
      </c>
      <c r="S177">
        <v>0.51024691593357097</v>
      </c>
      <c r="T177">
        <f t="shared" si="10"/>
        <v>0.26035191521972062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1515.1190159845601</v>
      </c>
      <c r="O178">
        <v>1508.12674721127</v>
      </c>
      <c r="P178">
        <v>1515.8098993201199</v>
      </c>
      <c r="Q178">
        <v>-0.69088333555782799</v>
      </c>
      <c r="R178">
        <v>2.8024802959362201</v>
      </c>
      <c r="S178">
        <v>0.49900574026709899</v>
      </c>
      <c r="T178">
        <f t="shared" si="10"/>
        <v>0.24900672881951547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1487.4201110035399</v>
      </c>
      <c r="O179">
        <v>1479.8557886010999</v>
      </c>
      <c r="P179">
        <v>1503.7740767441201</v>
      </c>
      <c r="Q179">
        <v>-16.353965740583099</v>
      </c>
      <c r="R179">
        <v>3.1750708449045502</v>
      </c>
      <c r="S179">
        <v>0.47648211784491501</v>
      </c>
      <c r="T179">
        <f t="shared" si="10"/>
        <v>0.22703520862597548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1528.07708567755</v>
      </c>
      <c r="O180">
        <v>1519.5502169394499</v>
      </c>
      <c r="P180">
        <v>1484.2841551706299</v>
      </c>
      <c r="Q180">
        <v>43.7929305069176</v>
      </c>
      <c r="R180">
        <v>3.0307440860908001</v>
      </c>
      <c r="S180">
        <v>0.56269143787021403</v>
      </c>
      <c r="T180">
        <f t="shared" si="10"/>
        <v>0.31662165425244893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1505.6063563908299</v>
      </c>
      <c r="O181">
        <v>1504.42621678923</v>
      </c>
      <c r="P181">
        <v>1457.1444183405299</v>
      </c>
      <c r="Q181">
        <v>48.461938050299999</v>
      </c>
      <c r="R181">
        <v>0.41459793513000698</v>
      </c>
      <c r="S181">
        <v>0.56929352589941395</v>
      </c>
      <c r="T181">
        <f t="shared" si="10"/>
        <v>0.32409511863098672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1508.12674721127</v>
      </c>
      <c r="O182">
        <v>1512.95438612918</v>
      </c>
      <c r="P182">
        <v>1458.32455794213</v>
      </c>
      <c r="Q182">
        <v>49.802189269138999</v>
      </c>
      <c r="R182">
        <v>2.25161448804195</v>
      </c>
      <c r="S182">
        <v>0.57118423748409497</v>
      </c>
      <c r="T182">
        <f t="shared" si="10"/>
        <v>0.18388295818209707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1479.8557886010999</v>
      </c>
      <c r="O183">
        <v>1471.5988196677299</v>
      </c>
      <c r="P183">
        <v>1522.80216809341</v>
      </c>
      <c r="Q183">
        <v>-42.946379492305603</v>
      </c>
      <c r="R183">
        <v>3.7659371463071798</v>
      </c>
      <c r="S183">
        <v>0.43850805855664599</v>
      </c>
      <c r="T183">
        <f t="shared" si="10"/>
        <v>0.19228931741911887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1519.5502169394499</v>
      </c>
      <c r="O184">
        <v>1529.6063010917101</v>
      </c>
      <c r="P184">
        <v>1511.3383991465601</v>
      </c>
      <c r="Q184">
        <v>8.2118177928916793</v>
      </c>
      <c r="R184">
        <v>4.1197888497517399</v>
      </c>
      <c r="S184">
        <v>0.51181555565083503</v>
      </c>
      <c r="T184">
        <f t="shared" si="10"/>
        <v>0.23832405170450294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1504.42621678923</v>
      </c>
      <c r="O185">
        <v>1493.06124035876</v>
      </c>
      <c r="P185">
        <v>1492.81102390873</v>
      </c>
      <c r="Q185">
        <v>11.6151928804991</v>
      </c>
      <c r="R185">
        <v>4.3989820329286102</v>
      </c>
      <c r="S185">
        <v>0.51670938164291202</v>
      </c>
      <c r="T185">
        <f t="shared" si="10"/>
        <v>0.26698858507780049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1512.95438612918</v>
      </c>
      <c r="O186">
        <v>1520.4513178914401</v>
      </c>
      <c r="P186">
        <v>1471.5988196677299</v>
      </c>
      <c r="Q186">
        <v>41.355566461447097</v>
      </c>
      <c r="R186">
        <v>3.4017891227302299</v>
      </c>
      <c r="S186">
        <v>0.55923594956751799</v>
      </c>
      <c r="T186">
        <f t="shared" si="10"/>
        <v>0.19427294815364754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1529.6063010917101</v>
      </c>
      <c r="O187">
        <v>1534.1840539832101</v>
      </c>
      <c r="P187">
        <v>1493.06124035876</v>
      </c>
      <c r="Q187">
        <v>36.545060732951697</v>
      </c>
      <c r="R187">
        <v>2.0454635464381901</v>
      </c>
      <c r="S187">
        <v>0.55239946471139101</v>
      </c>
      <c r="T187">
        <f t="shared" si="10"/>
        <v>0.20034623919064931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1504.1760003391901</v>
      </c>
      <c r="O188">
        <v>1509.4541660259599</v>
      </c>
      <c r="P188">
        <v>1453.49691902423</v>
      </c>
      <c r="Q188">
        <v>50.679081314965103</v>
      </c>
      <c r="R188">
        <v>2.4688562059375001</v>
      </c>
      <c r="S188">
        <v>0.57242016168673704</v>
      </c>
      <c r="T188">
        <f t="shared" si="10"/>
        <v>0.1828245181319961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1531.05913702678</v>
      </c>
      <c r="O189">
        <v>1538.8769031346101</v>
      </c>
      <c r="P189">
        <v>1501.2823149942999</v>
      </c>
      <c r="Q189">
        <v>29.776822032472001</v>
      </c>
      <c r="R189">
        <v>3.4194538712665699</v>
      </c>
      <c r="S189">
        <v>0.54274767830480697</v>
      </c>
      <c r="T189">
        <f t="shared" si="10"/>
        <v>0.20907968569564431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1520.4513178914401</v>
      </c>
      <c r="O190">
        <v>1518.26473616615</v>
      </c>
      <c r="P190">
        <v>1534.1840539832101</v>
      </c>
      <c r="Q190">
        <v>-13.7327360917691</v>
      </c>
      <c r="R190">
        <v>0.91060658644909498</v>
      </c>
      <c r="S190">
        <v>0.48024728962658397</v>
      </c>
      <c r="T190">
        <f t="shared" si="10"/>
        <v>0.23063745919368003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1464.10188790548</v>
      </c>
      <c r="O191">
        <v>1454.41666955238</v>
      </c>
      <c r="P191">
        <v>1488.4834874672699</v>
      </c>
      <c r="Q191">
        <v>-24.3815995617915</v>
      </c>
      <c r="R191">
        <v>4.1659581778406301</v>
      </c>
      <c r="S191">
        <v>0.46496954312296102</v>
      </c>
      <c r="T191">
        <f t="shared" si="10"/>
        <v>0.21619667603197509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1509.4541660259599</v>
      </c>
      <c r="O192">
        <v>1501.48958173908</v>
      </c>
      <c r="P192">
        <v>1538.8769031346101</v>
      </c>
      <c r="Q192">
        <v>-29.422737108647201</v>
      </c>
      <c r="R192">
        <v>3.4798214914668701</v>
      </c>
      <c r="S192">
        <v>0.45775821009253698</v>
      </c>
      <c r="T192">
        <f t="shared" si="10"/>
        <v>0.20954257890712322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1448.2187533374599</v>
      </c>
      <c r="O193">
        <v>1439.0991783864899</v>
      </c>
      <c r="P193">
        <v>1493.4645488864701</v>
      </c>
      <c r="Q193">
        <v>-45.245795549012698</v>
      </c>
      <c r="R193">
        <v>4.1904835009543797</v>
      </c>
      <c r="S193">
        <v>0.43525168152524901</v>
      </c>
      <c r="T193">
        <f t="shared" si="10"/>
        <v>0.18944402627055679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1518.26473616615</v>
      </c>
      <c r="O194">
        <v>1514.25062430971</v>
      </c>
      <c r="P194">
        <v>1498.16870582037</v>
      </c>
      <c r="Q194">
        <v>20.096030345782101</v>
      </c>
      <c r="R194">
        <v>1.5179431383083699</v>
      </c>
      <c r="S194">
        <v>0.52888830353868299</v>
      </c>
      <c r="T194">
        <f t="shared" si="10"/>
        <v>0.27972283762002609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1454.41666955238</v>
      </c>
      <c r="O195">
        <v>1468.2458670610399</v>
      </c>
      <c r="P195">
        <v>1536.3706357085</v>
      </c>
      <c r="Q195">
        <v>-81.953966156124807</v>
      </c>
      <c r="R195">
        <v>4.4914471601433501</v>
      </c>
      <c r="S195">
        <v>0.38419858831334702</v>
      </c>
      <c r="T195">
        <f t="shared" ref="T195:T258" si="11">(S195-G195)^2</f>
        <v>0.37921137863527471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1501.48958173908</v>
      </c>
      <c r="O196">
        <v>1493.9060267723</v>
      </c>
      <c r="P196">
        <v>1502.5841238374401</v>
      </c>
      <c r="Q196">
        <v>-1.0945420983609899</v>
      </c>
      <c r="R196">
        <v>3.0430084827733901</v>
      </c>
      <c r="S196">
        <v>0.498424832511418</v>
      </c>
      <c r="T196">
        <f t="shared" si="11"/>
        <v>0.24842731366403509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1439.0991783864899</v>
      </c>
      <c r="O197">
        <v>1433.40174994887</v>
      </c>
      <c r="P197">
        <v>1546.84148742148</v>
      </c>
      <c r="Q197">
        <v>-107.742309034995</v>
      </c>
      <c r="R197">
        <v>3.25816217630189</v>
      </c>
      <c r="S197">
        <v>0.34973264861120201</v>
      </c>
      <c r="T197">
        <f t="shared" si="11"/>
        <v>0.1223129255046065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1514.25062430971</v>
      </c>
      <c r="O198">
        <v>1519.1003160442201</v>
      </c>
      <c r="P198">
        <v>1493.9060267723</v>
      </c>
      <c r="Q198">
        <v>20.344597537412302</v>
      </c>
      <c r="R198">
        <v>2.06038801218943</v>
      </c>
      <c r="S198">
        <v>0.52924481157733505</v>
      </c>
      <c r="T198">
        <f t="shared" si="11"/>
        <v>0.22161044742685879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1468.2458670610399</v>
      </c>
      <c r="O199">
        <v>1476.7264281882999</v>
      </c>
      <c r="P199">
        <v>1433.40174994887</v>
      </c>
      <c r="Q199">
        <v>34.844117112163801</v>
      </c>
      <c r="R199">
        <v>3.7689479135395398</v>
      </c>
      <c r="S199">
        <v>0.54997727101539196</v>
      </c>
      <c r="T199">
        <f t="shared" si="11"/>
        <v>0.20252045660275397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1522.5414381998401</v>
      </c>
      <c r="O200">
        <v>1530.78824025224</v>
      </c>
      <c r="P200">
        <v>1552.5389158590999</v>
      </c>
      <c r="Q200">
        <v>-29.997477659257999</v>
      </c>
      <c r="R200">
        <v>3.0371443968229199</v>
      </c>
      <c r="S200">
        <v>0.45693711099003098</v>
      </c>
      <c r="T200">
        <f t="shared" si="11"/>
        <v>0.29491730141985395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1502.1828176768099</v>
      </c>
      <c r="O201">
        <v>1492.9184622043899</v>
      </c>
      <c r="P201">
        <v>1510.16767880423</v>
      </c>
      <c r="Q201">
        <v>-7.9848611274217101</v>
      </c>
      <c r="R201">
        <v>3.79289623988568</v>
      </c>
      <c r="S201">
        <v>0.48851088384604402</v>
      </c>
      <c r="T201">
        <f t="shared" si="11"/>
        <v>0.23864288363604311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1519.1003160442201</v>
      </c>
      <c r="O202">
        <v>1509.1855579226001</v>
      </c>
      <c r="P202">
        <v>1519.43203427664</v>
      </c>
      <c r="Q202">
        <v>-0.33171823242491899</v>
      </c>
      <c r="R202">
        <v>3.9696933591592298</v>
      </c>
      <c r="S202">
        <v>0.499522619234395</v>
      </c>
      <c r="T202">
        <f t="shared" si="11"/>
        <v>0.24952284712679038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1476.7264281882999</v>
      </c>
      <c r="O203">
        <v>1482.96880574332</v>
      </c>
      <c r="P203">
        <v>1489.0563350377899</v>
      </c>
      <c r="Q203">
        <v>-12.329906849489101</v>
      </c>
      <c r="R203">
        <v>2.4114100278069102</v>
      </c>
      <c r="S203">
        <v>0.482263283055401</v>
      </c>
      <c r="T203">
        <f t="shared" si="11"/>
        <v>0.26805130807257183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1530.78824025224</v>
      </c>
      <c r="O204">
        <v>1537.1460902347901</v>
      </c>
      <c r="P204">
        <v>1424.92118882161</v>
      </c>
      <c r="Q204">
        <v>105.867051430621</v>
      </c>
      <c r="R204">
        <v>3.61044978263382</v>
      </c>
      <c r="S204">
        <v>0.64780842469357802</v>
      </c>
      <c r="T204">
        <f t="shared" si="11"/>
        <v>0.12403890571681911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1492.9184622043899</v>
      </c>
      <c r="O205">
        <v>1485.82922764002</v>
      </c>
      <c r="P205">
        <v>1544.2921138066999</v>
      </c>
      <c r="Q205">
        <v>-51.3736516023096</v>
      </c>
      <c r="R205">
        <v>3.3235861289978801</v>
      </c>
      <c r="S205">
        <v>0.426601525533922</v>
      </c>
      <c r="T205">
        <f t="shared" si="11"/>
        <v>0.1819888615878695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1509.1855579226001</v>
      </c>
      <c r="O206">
        <v>1500.92909475431</v>
      </c>
      <c r="P206">
        <v>1551.3813483710701</v>
      </c>
      <c r="Q206">
        <v>-42.195790448476103</v>
      </c>
      <c r="R206">
        <v>3.7565903513676999</v>
      </c>
      <c r="S206">
        <v>0.43957218626607097</v>
      </c>
      <c r="T206">
        <f t="shared" si="11"/>
        <v>0.19322370693873339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1482.96880574332</v>
      </c>
      <c r="O207">
        <v>1474.13747305729</v>
      </c>
      <c r="P207">
        <v>1529.3467923982701</v>
      </c>
      <c r="Q207">
        <v>-46.377986654949403</v>
      </c>
      <c r="R207">
        <v>4.0730201407536697</v>
      </c>
      <c r="S207">
        <v>0.433650332227216</v>
      </c>
      <c r="T207">
        <f t="shared" si="11"/>
        <v>0.1880526106407748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1537.1460902347901</v>
      </c>
      <c r="O208">
        <v>1546.48912940536</v>
      </c>
      <c r="P208">
        <v>1482.8139574827701</v>
      </c>
      <c r="Q208">
        <v>54.3321327520216</v>
      </c>
      <c r="R208">
        <v>4.4233583596947597</v>
      </c>
      <c r="S208">
        <v>0.57755902141192195</v>
      </c>
      <c r="T208">
        <f t="shared" si="11"/>
        <v>0.17845638039045303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1485.82922764002</v>
      </c>
      <c r="O209">
        <v>1488.7801579140501</v>
      </c>
      <c r="P209">
        <v>1418.56333883906</v>
      </c>
      <c r="Q209">
        <v>67.265888800961605</v>
      </c>
      <c r="R209">
        <v>1.4594540010734001</v>
      </c>
      <c r="S209">
        <v>0.59561174633006198</v>
      </c>
      <c r="T209">
        <f t="shared" si="11"/>
        <v>0.16352985970622214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1500.2322736885801</v>
      </c>
      <c r="O210">
        <v>1507.2967783556301</v>
      </c>
      <c r="P210">
        <v>1474.13747305729</v>
      </c>
      <c r="Q210">
        <v>26.094800631290799</v>
      </c>
      <c r="R210">
        <v>3.0548085353147698</v>
      </c>
      <c r="S210">
        <v>0.53748298229623304</v>
      </c>
      <c r="T210">
        <f t="shared" si="11"/>
        <v>0.21392199166558667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1511.6222823513399</v>
      </c>
      <c r="O211">
        <v>1505.36838697291</v>
      </c>
      <c r="P211">
        <v>1538.1781250843001</v>
      </c>
      <c r="Q211">
        <v>-26.555842732955401</v>
      </c>
      <c r="R211">
        <v>2.7081503804702201</v>
      </c>
      <c r="S211">
        <v>0.46185731955896397</v>
      </c>
      <c r="T211">
        <f t="shared" si="11"/>
        <v>0.21331218363019097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1497.1950394785099</v>
      </c>
      <c r="O212">
        <v>1490.0049693179899</v>
      </c>
      <c r="P212">
        <v>1559.63781153936</v>
      </c>
      <c r="Q212">
        <v>-62.442772060842302</v>
      </c>
      <c r="R212">
        <v>3.4980274732366801</v>
      </c>
      <c r="S212">
        <v>0.41109283534964902</v>
      </c>
      <c r="T212">
        <f t="shared" si="11"/>
        <v>0.16899731927581363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1493.3677295780501</v>
      </c>
      <c r="O213">
        <v>1481.90721532309</v>
      </c>
      <c r="P213">
        <v>1415.6124085650299</v>
      </c>
      <c r="Q213">
        <v>77.755321013014495</v>
      </c>
      <c r="R213">
        <v>3.7571304249206698</v>
      </c>
      <c r="S213">
        <v>0.61006741628862904</v>
      </c>
      <c r="T213">
        <f t="shared" si="11"/>
        <v>0.37218225241708341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1507.2967783556301</v>
      </c>
      <c r="O214">
        <v>1513.57055436461</v>
      </c>
      <c r="P214">
        <v>1505.36838697291</v>
      </c>
      <c r="Q214">
        <v>1.9283913827191601</v>
      </c>
      <c r="R214">
        <v>2.5235166771199302</v>
      </c>
      <c r="S214">
        <v>0.50277514978461402</v>
      </c>
      <c r="T214">
        <f t="shared" si="11"/>
        <v>0.24723255167171301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1485.9965460359699</v>
      </c>
      <c r="O215">
        <v>1495.2453340155701</v>
      </c>
      <c r="P215">
        <v>1490.0049693179899</v>
      </c>
      <c r="Q215">
        <v>-4.0084232820274801</v>
      </c>
      <c r="R215">
        <v>3.6573219205374401</v>
      </c>
      <c r="S215">
        <v>0.49423167112158001</v>
      </c>
      <c r="T215">
        <f t="shared" si="11"/>
        <v>0.25580160249646966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1481.90721532309</v>
      </c>
      <c r="O216">
        <v>1474.07806195936</v>
      </c>
      <c r="P216">
        <v>1517.2519468702301</v>
      </c>
      <c r="Q216">
        <v>-35.344731547137798</v>
      </c>
      <c r="R216">
        <v>3.4849705295748099</v>
      </c>
      <c r="S216">
        <v>0.44930958797458498</v>
      </c>
      <c r="T216">
        <f t="shared" si="11"/>
        <v>0.2018791058458913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1487.8003300402399</v>
      </c>
      <c r="O217">
        <v>1494.5103182277001</v>
      </c>
      <c r="P217">
        <v>1523.13002043646</v>
      </c>
      <c r="Q217">
        <v>-35.329690396220698</v>
      </c>
      <c r="R217">
        <v>2.4370314392689298</v>
      </c>
      <c r="S217">
        <v>0.44933101154609101</v>
      </c>
      <c r="T217">
        <f t="shared" si="11"/>
        <v>0.30323633484485135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1513.57055436461</v>
      </c>
      <c r="O218">
        <v>1519.3779357575199</v>
      </c>
      <c r="P218">
        <v>1480.75618133839</v>
      </c>
      <c r="Q218">
        <v>32.814373026221297</v>
      </c>
      <c r="R218">
        <v>2.5644394702713602</v>
      </c>
      <c r="S218">
        <v>0.54708376156051097</v>
      </c>
      <c r="T218">
        <f t="shared" si="11"/>
        <v>0.20513311904217607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1495.2453340155701</v>
      </c>
      <c r="O219">
        <v>1486.76362508225</v>
      </c>
      <c r="P219">
        <v>1494.5103182277001</v>
      </c>
      <c r="Q219">
        <v>0.73501578786817801</v>
      </c>
      <c r="R219">
        <v>3.3855213595500602</v>
      </c>
      <c r="S219">
        <v>0.50105777116963301</v>
      </c>
      <c r="T219">
        <f t="shared" si="11"/>
        <v>0.25105889004948034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1499.0946109639201</v>
      </c>
      <c r="O220">
        <v>1491.4151299534001</v>
      </c>
      <c r="P220">
        <v>1474.07806195936</v>
      </c>
      <c r="Q220">
        <v>25.016549004563299</v>
      </c>
      <c r="R220">
        <v>2.8658008198043801</v>
      </c>
      <c r="S220">
        <v>0.53593961991021799</v>
      </c>
      <c r="T220">
        <f t="shared" si="11"/>
        <v>0.28723127618950894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1516.4200322490001</v>
      </c>
      <c r="O221">
        <v>1508.8600050917901</v>
      </c>
      <c r="P221">
        <v>1525.0811002339699</v>
      </c>
      <c r="Q221">
        <v>-8.6610679849700301</v>
      </c>
      <c r="R221">
        <v>3.1013059357776598</v>
      </c>
      <c r="S221">
        <v>0.48753830249325603</v>
      </c>
      <c r="T221">
        <f t="shared" si="11"/>
        <v>0.23769359639800561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1519.3779357575199</v>
      </c>
      <c r="O222">
        <v>1514.5742404648799</v>
      </c>
      <c r="P222">
        <v>1481.75754296988</v>
      </c>
      <c r="Q222">
        <v>37.620392787635602</v>
      </c>
      <c r="R222">
        <v>1.73440675745154</v>
      </c>
      <c r="S222">
        <v>0.55392949456610296</v>
      </c>
      <c r="T222">
        <f t="shared" si="11"/>
        <v>0.30683788495025827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1486.76362508225</v>
      </c>
      <c r="O223">
        <v>1481.9741681397199</v>
      </c>
      <c r="P223">
        <v>1532.6411273911699</v>
      </c>
      <c r="Q223">
        <v>-45.877502308919702</v>
      </c>
      <c r="R223">
        <v>2.20530369614657</v>
      </c>
      <c r="S223">
        <v>0.43435803884077401</v>
      </c>
      <c r="T223">
        <f t="shared" si="11"/>
        <v>0.18866690590560334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1491.4151299534001</v>
      </c>
      <c r="O224">
        <v>1495.0838265961199</v>
      </c>
      <c r="P224">
        <v>1508.8600050917901</v>
      </c>
      <c r="Q224">
        <v>-17.4448751383879</v>
      </c>
      <c r="R224">
        <v>1.39737482903537</v>
      </c>
      <c r="S224">
        <v>0.47491588276955299</v>
      </c>
      <c r="T224">
        <f t="shared" si="11"/>
        <v>0.27571333016767779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1474.94879994549</v>
      </c>
      <c r="O225">
        <v>1485.36469896324</v>
      </c>
      <c r="P225">
        <v>1502.9920271610199</v>
      </c>
      <c r="Q225">
        <v>-28.043227215532401</v>
      </c>
      <c r="R225">
        <v>3.8558122253779099</v>
      </c>
      <c r="S225">
        <v>0.45972996562447899</v>
      </c>
      <c r="T225">
        <f t="shared" si="11"/>
        <v>0.29189171004412667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1514.5742404648799</v>
      </c>
      <c r="O226">
        <v>1504.41397546846</v>
      </c>
      <c r="P226">
        <v>1492.5761281432699</v>
      </c>
      <c r="Q226">
        <v>21.9981123216157</v>
      </c>
      <c r="R226">
        <v>3.8224104587413099</v>
      </c>
      <c r="S226">
        <v>0.53161559210288301</v>
      </c>
      <c r="T226">
        <f t="shared" si="11"/>
        <v>0.28261513776689889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1481.9741681397199</v>
      </c>
      <c r="O227">
        <v>1492.6597470028601</v>
      </c>
      <c r="P227">
        <v>1495.0838265961199</v>
      </c>
      <c r="Q227">
        <v>-13.109658456401601</v>
      </c>
      <c r="R227">
        <v>4.1188887553139502</v>
      </c>
      <c r="S227">
        <v>0.48114263346623498</v>
      </c>
      <c r="T227">
        <f t="shared" si="11"/>
        <v>0.26921296680635376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1485.36469896324</v>
      </c>
      <c r="O228">
        <v>1478.51286947125</v>
      </c>
      <c r="P228">
        <v>1537.4305843337099</v>
      </c>
      <c r="Q228">
        <v>-52.065885370467399</v>
      </c>
      <c r="R228">
        <v>3.2196398659166001</v>
      </c>
      <c r="S228">
        <v>0.42562707491116603</v>
      </c>
      <c r="T228">
        <f t="shared" si="11"/>
        <v>0.18115840689743534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1486.56123826252</v>
      </c>
      <c r="O229">
        <v>1495.59625020014</v>
      </c>
      <c r="P229">
        <v>1505.19130844907</v>
      </c>
      <c r="Q229">
        <v>-18.6300701865514</v>
      </c>
      <c r="R229">
        <v>3.4302454331057302</v>
      </c>
      <c r="S229">
        <v>0.47321484052277601</v>
      </c>
      <c r="T229">
        <f t="shared" si="11"/>
        <v>0.27750260424544426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1504.41397546846</v>
      </c>
      <c r="O230">
        <v>1512.7240614418599</v>
      </c>
      <c r="P230">
        <v>1496.1562965114499</v>
      </c>
      <c r="Q230">
        <v>8.2576789570155107</v>
      </c>
      <c r="R230">
        <v>3.40494625043066</v>
      </c>
      <c r="S230">
        <v>0.51188151810915905</v>
      </c>
      <c r="T230">
        <f t="shared" si="11"/>
        <v>0.23825965236341923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1492.6597470028601</v>
      </c>
      <c r="O231">
        <v>1502.9320008607599</v>
      </c>
      <c r="P231">
        <v>1495.59625020014</v>
      </c>
      <c r="Q231">
        <v>-2.9365031972818101</v>
      </c>
      <c r="R231">
        <v>4.0744652452468504</v>
      </c>
      <c r="S231">
        <v>0.49577413282002097</v>
      </c>
      <c r="T231">
        <f t="shared" si="11"/>
        <v>0.25424372513340193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1484.3982477329801</v>
      </c>
      <c r="O232">
        <v>1491.1163158920699</v>
      </c>
      <c r="P232">
        <v>1478.51286947125</v>
      </c>
      <c r="Q232">
        <v>5.8853782617322796</v>
      </c>
      <c r="R232">
        <v>2.7335273682203001</v>
      </c>
      <c r="S232">
        <v>0.50846893013119898</v>
      </c>
      <c r="T232">
        <f t="shared" si="11"/>
        <v>0.24160279264636814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1502.7363931396901</v>
      </c>
      <c r="O233">
        <v>1495.02032207553</v>
      </c>
      <c r="P233">
        <v>1544.2824138256899</v>
      </c>
      <c r="Q233">
        <v>-41.546020686006798</v>
      </c>
      <c r="R233">
        <v>3.5033730558231699</v>
      </c>
      <c r="S233">
        <v>0.44049382930122299</v>
      </c>
      <c r="T233">
        <f t="shared" si="11"/>
        <v>0.19403481365245498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1512.7240614418599</v>
      </c>
      <c r="O234">
        <v>1505.98656668639</v>
      </c>
      <c r="P234">
        <v>1551.99848488984</v>
      </c>
      <c r="Q234">
        <v>-39.274423447981903</v>
      </c>
      <c r="R234">
        <v>3.03682895056577</v>
      </c>
      <c r="S234">
        <v>0.44371908099858098</v>
      </c>
      <c r="T234">
        <f t="shared" si="11"/>
        <v>0.19688662284222527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1502.9320008607599</v>
      </c>
      <c r="O235">
        <v>1512.0769862069701</v>
      </c>
      <c r="P235">
        <v>1487.8462105380499</v>
      </c>
      <c r="Q235">
        <v>15.08579032271</v>
      </c>
      <c r="R235">
        <v>3.82392626090031</v>
      </c>
      <c r="S235">
        <v>0.52169656409308796</v>
      </c>
      <c r="T235">
        <f t="shared" si="11"/>
        <v>0.22877417680035753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1491.1163158920699</v>
      </c>
      <c r="O236">
        <v>1484.2748676938199</v>
      </c>
      <c r="P236">
        <v>1495.02032207553</v>
      </c>
      <c r="Q236">
        <v>-3.9040061834664401</v>
      </c>
      <c r="R236">
        <v>2.7676773452081802</v>
      </c>
      <c r="S236">
        <v>0.49438191992224401</v>
      </c>
      <c r="T236">
        <f t="shared" si="11"/>
        <v>0.24441348274600408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1471.79480131217</v>
      </c>
      <c r="O237">
        <v>1481.5627242801099</v>
      </c>
      <c r="P237">
        <v>1485.32399634224</v>
      </c>
      <c r="Q237">
        <v>-13.5291950300784</v>
      </c>
      <c r="R237">
        <v>3.7607971446646098</v>
      </c>
      <c r="S237">
        <v>0.48053975834347001</v>
      </c>
      <c r="T237">
        <f t="shared" si="11"/>
        <v>0.26983894266186048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1505.98656668639</v>
      </c>
      <c r="O238">
        <v>1495.8973988975199</v>
      </c>
      <c r="P238">
        <v>1512.0769862069701</v>
      </c>
      <c r="Q238">
        <v>-6.0904195205841898</v>
      </c>
      <c r="R238">
        <v>4.1076656262152298</v>
      </c>
      <c r="S238">
        <v>0.49123607941574798</v>
      </c>
      <c r="T238">
        <f t="shared" si="11"/>
        <v>0.24131288571975507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1484.2748676938199</v>
      </c>
      <c r="O239">
        <v>1478.0230696242099</v>
      </c>
      <c r="P239">
        <v>1558.73597964532</v>
      </c>
      <c r="Q239">
        <v>-74.4611119514975</v>
      </c>
      <c r="R239">
        <v>3.1698578510303999</v>
      </c>
      <c r="S239">
        <v>0.39445289747511603</v>
      </c>
      <c r="T239">
        <f t="shared" si="11"/>
        <v>0.15559308832651439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1481.5627242801099</v>
      </c>
      <c r="O240">
        <v>1492.87777911172</v>
      </c>
      <c r="P240">
        <v>1478.70122519183</v>
      </c>
      <c r="Q240">
        <v>2.8614990882801998</v>
      </c>
      <c r="R240">
        <v>4.5636072093136999</v>
      </c>
      <c r="S240">
        <v>0.50411793510548597</v>
      </c>
      <c r="T240">
        <f t="shared" si="11"/>
        <v>0.24589902228404703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1475.5560733743</v>
      </c>
      <c r="O241">
        <v>1480.19548522574</v>
      </c>
      <c r="P241">
        <v>1501.8617702737799</v>
      </c>
      <c r="Q241">
        <v>-26.305696899479901</v>
      </c>
      <c r="R241">
        <v>1.72537867793782</v>
      </c>
      <c r="S241">
        <v>0.46221523300805301</v>
      </c>
      <c r="T241">
        <f t="shared" si="11"/>
        <v>0.28921245560858272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1495.8973988975199</v>
      </c>
      <c r="O242">
        <v>1484.4208104613499</v>
      </c>
      <c r="P242">
        <v>1478.0230696242099</v>
      </c>
      <c r="Q242">
        <v>17.8743292733182</v>
      </c>
      <c r="R242">
        <v>4.3662074446230603</v>
      </c>
      <c r="S242">
        <v>0.52570055737055599</v>
      </c>
      <c r="T242">
        <f t="shared" si="11"/>
        <v>0.27636107601971321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1522.16615399584</v>
      </c>
      <c r="O243">
        <v>1529.3475013735199</v>
      </c>
      <c r="P243">
        <v>1492.87777911172</v>
      </c>
      <c r="Q243">
        <v>29.2883748841166</v>
      </c>
      <c r="R243">
        <v>3.1363005816279501</v>
      </c>
      <c r="S243">
        <v>0.54204980098192801</v>
      </c>
      <c r="T243">
        <f t="shared" si="11"/>
        <v>0.20971838478069174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1480.19548522574</v>
      </c>
      <c r="O244">
        <v>1492.49806104653</v>
      </c>
      <c r="P244">
        <v>1564.98777771493</v>
      </c>
      <c r="Q244">
        <v>-84.792292489195503</v>
      </c>
      <c r="R244">
        <v>3.9707528897902802</v>
      </c>
      <c r="S244">
        <v>0.38034039577599099</v>
      </c>
      <c r="T244">
        <f t="shared" si="11"/>
        <v>0.38397802510705548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1497.22235842234</v>
      </c>
      <c r="O245">
        <v>1486.05013997999</v>
      </c>
      <c r="P245">
        <v>1467.3861703602199</v>
      </c>
      <c r="Q245">
        <v>29.836188062123298</v>
      </c>
      <c r="R245">
        <v>4.1162674329295497</v>
      </c>
      <c r="S245">
        <v>0.54283248716902999</v>
      </c>
      <c r="T245">
        <f t="shared" si="11"/>
        <v>0.2946671091261151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1484.4208104613499</v>
      </c>
      <c r="O246">
        <v>1475.3984566112599</v>
      </c>
      <c r="P246">
        <v>1485.6964317340301</v>
      </c>
      <c r="Q246">
        <v>-1.27562127267947</v>
      </c>
      <c r="R246">
        <v>3.6222406569596499</v>
      </c>
      <c r="S246">
        <v>0.498164241669526</v>
      </c>
      <c r="T246">
        <f t="shared" si="11"/>
        <v>0.24816761167817392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1529.3475013735199</v>
      </c>
      <c r="O247">
        <v>1529.3475013735199</v>
      </c>
      <c r="P247">
        <v>1486.05013997999</v>
      </c>
      <c r="Q247">
        <v>43.297361393528497</v>
      </c>
      <c r="R247">
        <v>0</v>
      </c>
      <c r="S247">
        <v>0.56198934332665595</v>
      </c>
      <c r="T247">
        <f t="shared" si="11"/>
        <v>0.19185333535941407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1489.4996580603699</v>
      </c>
      <c r="O248">
        <v>1485.51621550808</v>
      </c>
      <c r="P248">
        <v>1492.49806104653</v>
      </c>
      <c r="Q248">
        <v>-2.9984029861586801</v>
      </c>
      <c r="R248">
        <v>1.6072473781894401</v>
      </c>
      <c r="S248">
        <v>0.49568505836134902</v>
      </c>
      <c r="T248">
        <f t="shared" si="11"/>
        <v>0.24570367708269397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1478.5583888025701</v>
      </c>
      <c r="O249">
        <v>1472.2276276591799</v>
      </c>
      <c r="P249">
        <v>1552.6852018941399</v>
      </c>
      <c r="Q249">
        <v>-74.126813091571407</v>
      </c>
      <c r="R249">
        <v>3.2061577077874102</v>
      </c>
      <c r="S249">
        <v>0.394912647497901</v>
      </c>
      <c r="T249">
        <f t="shared" si="11"/>
        <v>0.15595599915380143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1475.3984566112599</v>
      </c>
      <c r="O250">
        <v>1466.29835221853</v>
      </c>
      <c r="P250">
        <v>1496.4815035988299</v>
      </c>
      <c r="Q250">
        <v>-21.083046987567499</v>
      </c>
      <c r="R250">
        <v>3.8748891553671401</v>
      </c>
      <c r="S250">
        <v>0.46969624305915902</v>
      </c>
      <c r="T250">
        <f t="shared" si="11"/>
        <v>0.2206145607438886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1529.3475013735199</v>
      </c>
      <c r="O251">
        <v>1522.70306905699</v>
      </c>
      <c r="P251">
        <v>1559.0159630375299</v>
      </c>
      <c r="Q251">
        <v>-29.6684616640107</v>
      </c>
      <c r="R251">
        <v>2.9052596229180101</v>
      </c>
      <c r="S251">
        <v>0.45740712906449699</v>
      </c>
      <c r="T251">
        <f t="shared" si="11"/>
        <v>0.2092212817190254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1485.51621550808</v>
      </c>
      <c r="O252">
        <v>1489.98980649544</v>
      </c>
      <c r="P252">
        <v>1472.2276276591799</v>
      </c>
      <c r="Q252">
        <v>13.288587848901001</v>
      </c>
      <c r="R252">
        <v>1.8605638739527199</v>
      </c>
      <c r="S252">
        <v>0.51911449534329701</v>
      </c>
      <c r="T252">
        <f t="shared" si="11"/>
        <v>0.2312508685889319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1494.71878558413</v>
      </c>
      <c r="O253">
        <v>1505.4771176608299</v>
      </c>
      <c r="P253">
        <v>1486.05013997999</v>
      </c>
      <c r="Q253">
        <v>8.6686456041356905</v>
      </c>
      <c r="R253">
        <v>4.4134266028795697</v>
      </c>
      <c r="S253">
        <v>0.51247259579743598</v>
      </c>
      <c r="T253">
        <f t="shared" si="11"/>
        <v>0.23768296984849024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1466.29835221853</v>
      </c>
      <c r="O254">
        <v>1475.3795276007199</v>
      </c>
      <c r="P254">
        <v>1475.29180790329</v>
      </c>
      <c r="Q254">
        <v>-8.9934556847629192</v>
      </c>
      <c r="R254">
        <v>3.5408352267519998</v>
      </c>
      <c r="S254">
        <v>0.48706026682154702</v>
      </c>
      <c r="T254">
        <f t="shared" si="11"/>
        <v>0.26310716987318256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1522.70306905699</v>
      </c>
      <c r="O255">
        <v>1526.88114033034</v>
      </c>
      <c r="P255">
        <v>1489.98980649544</v>
      </c>
      <c r="Q255">
        <v>32.713262561552497</v>
      </c>
      <c r="R255">
        <v>1.8443769104766401</v>
      </c>
      <c r="S255">
        <v>0.546939538266903</v>
      </c>
      <c r="T255">
        <f t="shared" si="11"/>
        <v>0.20526378198580705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1505.4771176608299</v>
      </c>
      <c r="O256">
        <v>1497.9902790281999</v>
      </c>
      <c r="P256">
        <v>1565.66039535406</v>
      </c>
      <c r="Q256">
        <v>-60.183277693230998</v>
      </c>
      <c r="R256">
        <v>3.6146885199007999</v>
      </c>
      <c r="S256">
        <v>0.414245298946958</v>
      </c>
      <c r="T256">
        <f t="shared" si="11"/>
        <v>0.17159916769965461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1505.5816079915601</v>
      </c>
      <c r="O257">
        <v>1512.99749370073</v>
      </c>
      <c r="P257">
        <v>1467.7540366718199</v>
      </c>
      <c r="Q257">
        <v>37.827571319741097</v>
      </c>
      <c r="R257">
        <v>3.32718153748087</v>
      </c>
      <c r="S257">
        <v>0.55422416086239001</v>
      </c>
      <c r="T257">
        <f t="shared" si="11"/>
        <v>0.19871609875884033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1475.3795276007199</v>
      </c>
      <c r="O258">
        <v>1470.46395311993</v>
      </c>
      <c r="P258">
        <v>1460.3381509626499</v>
      </c>
      <c r="Q258">
        <v>15.0413766380711</v>
      </c>
      <c r="R258">
        <v>1.8846877671519999</v>
      </c>
      <c r="S258">
        <v>0.52163276766175304</v>
      </c>
      <c r="T258">
        <f t="shared" si="11"/>
        <v>0.27210074429846043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1526.88114033034</v>
      </c>
      <c r="O259">
        <v>1533.1755572961599</v>
      </c>
      <c r="P259">
        <v>1512.99749370073</v>
      </c>
      <c r="Q259">
        <v>13.883646629613599</v>
      </c>
      <c r="R259">
        <v>2.6225073454029202</v>
      </c>
      <c r="S259">
        <v>0.51996954541623097</v>
      </c>
      <c r="T259">
        <f t="shared" ref="T259:T322" si="12">(S259-G259)^2</f>
        <v>0.23042923732789994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1485.81173522209</v>
      </c>
      <c r="O260">
        <v>1492.2774615496601</v>
      </c>
      <c r="P260">
        <v>1497.9902790281999</v>
      </c>
      <c r="Q260">
        <v>-12.1785438061113</v>
      </c>
      <c r="R260">
        <v>2.49873892316793</v>
      </c>
      <c r="S260">
        <v>0.482480841225218</v>
      </c>
      <c r="T260">
        <f t="shared" si="12"/>
        <v>0.26782607969895805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1466.21063252109</v>
      </c>
      <c r="O261">
        <v>1461.5216254857501</v>
      </c>
      <c r="P261">
        <v>1573.14723398669</v>
      </c>
      <c r="Q261">
        <v>-106.936601465598</v>
      </c>
      <c r="R261">
        <v>2.6734123660252398</v>
      </c>
      <c r="S261">
        <v>0.35078816084873798</v>
      </c>
      <c r="T261">
        <f t="shared" si="12"/>
        <v>0.12305233379164007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1492.61598827998</v>
      </c>
      <c r="O262">
        <v>1501.5911635116599</v>
      </c>
      <c r="P262">
        <v>1533.1755572961599</v>
      </c>
      <c r="Q262">
        <v>-40.559569016174699</v>
      </c>
      <c r="R262">
        <v>3.2162966048412698</v>
      </c>
      <c r="S262">
        <v>0.441893809285622</v>
      </c>
      <c r="T262">
        <f t="shared" si="12"/>
        <v>0.31148252011371375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1498.06936538742</v>
      </c>
      <c r="O263">
        <v>1492.25278280166</v>
      </c>
      <c r="P263">
        <v>1577.83624102203</v>
      </c>
      <c r="Q263">
        <v>-79.766875634618401</v>
      </c>
      <c r="R263">
        <v>3.0045763685184101</v>
      </c>
      <c r="S263">
        <v>0.38718154390787601</v>
      </c>
      <c r="T263">
        <f t="shared" si="12"/>
        <v>0.14990954794288652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1497.88113817515</v>
      </c>
      <c r="O264">
        <v>1507.0081139435599</v>
      </c>
      <c r="P264">
        <v>1461.5216254857501</v>
      </c>
      <c r="Q264">
        <v>36.359512689401299</v>
      </c>
      <c r="R264">
        <v>4.0757741974589701</v>
      </c>
      <c r="S264">
        <v>0.55213535754296295</v>
      </c>
      <c r="T264">
        <f t="shared" si="12"/>
        <v>0.20058273796316964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1501.6757691837299</v>
      </c>
      <c r="O265">
        <v>1493.40895337038</v>
      </c>
      <c r="P265">
        <v>1465.2537254434401</v>
      </c>
      <c r="Q265">
        <v>36.4220437402887</v>
      </c>
      <c r="R265">
        <v>2.99400617177881</v>
      </c>
      <c r="S265">
        <v>0.552224366888311</v>
      </c>
      <c r="T265">
        <f t="shared" si="12"/>
        <v>0.30495175138519592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1501.5911635116599</v>
      </c>
      <c r="O266">
        <v>1509.18829595887</v>
      </c>
      <c r="P266">
        <v>1526.5475436520801</v>
      </c>
      <c r="Q266">
        <v>-24.9563801404217</v>
      </c>
      <c r="R266">
        <v>2.8355260472397101</v>
      </c>
      <c r="S266">
        <v>0.464146523739421</v>
      </c>
      <c r="T266">
        <f t="shared" si="12"/>
        <v>0.2871389480205469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1499.3923407724899</v>
      </c>
      <c r="O267">
        <v>1488.5225713402001</v>
      </c>
      <c r="P267">
        <v>1493.40895337038</v>
      </c>
      <c r="Q267">
        <v>5.9833874021171596</v>
      </c>
      <c r="R267">
        <v>4.2743047958906502</v>
      </c>
      <c r="S267">
        <v>0.50860993547976097</v>
      </c>
      <c r="T267">
        <f t="shared" si="12"/>
        <v>0.2586840664687266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1492.25278280166</v>
      </c>
      <c r="O268">
        <v>1485.07038802179</v>
      </c>
      <c r="P268">
        <v>1507.0081139435599</v>
      </c>
      <c r="Q268">
        <v>-14.7553311419019</v>
      </c>
      <c r="R268">
        <v>3.00030195484011</v>
      </c>
      <c r="S268">
        <v>0.47877812886634602</v>
      </c>
      <c r="T268">
        <f t="shared" si="12"/>
        <v>0.22922849668075942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1480.0620452435801</v>
      </c>
      <c r="O269">
        <v>1469.2710033779199</v>
      </c>
      <c r="P269">
        <v>1499.05452647679</v>
      </c>
      <c r="Q269">
        <v>-18.9924812332115</v>
      </c>
      <c r="R269">
        <v>4.5657542758068601</v>
      </c>
      <c r="S269">
        <v>0.47269481508643502</v>
      </c>
      <c r="T269">
        <f t="shared" si="12"/>
        <v>0.22344038820959899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1509.18829595887</v>
      </c>
      <c r="O270">
        <v>1503.0952550669999</v>
      </c>
      <c r="P270">
        <v>1504.27872280267</v>
      </c>
      <c r="Q270">
        <v>4.9095731561940301</v>
      </c>
      <c r="R270">
        <v>2.4032584424057499</v>
      </c>
      <c r="S270">
        <v>0.50706497348347201</v>
      </c>
      <c r="T270">
        <f t="shared" si="12"/>
        <v>0.25711488733379417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1488.5225713402001</v>
      </c>
      <c r="O271">
        <v>1477.2144529629099</v>
      </c>
      <c r="P271">
        <v>1469.2710033779199</v>
      </c>
      <c r="Q271">
        <v>19.251567962282</v>
      </c>
      <c r="R271">
        <v>4.2860008037584301</v>
      </c>
      <c r="S271">
        <v>0.52767691351665502</v>
      </c>
      <c r="T271">
        <f t="shared" si="12"/>
        <v>0.27844292505846341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1485.07038802179</v>
      </c>
      <c r="O272">
        <v>1477.50258104816</v>
      </c>
      <c r="P272">
        <v>1509.84556834246</v>
      </c>
      <c r="Q272">
        <v>-24.7751803206625</v>
      </c>
      <c r="R272">
        <v>3.25913430235429</v>
      </c>
      <c r="S272">
        <v>0.46440596008357099</v>
      </c>
      <c r="T272">
        <f t="shared" si="12"/>
        <v>0.21567289576114332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1514.19050872342</v>
      </c>
      <c r="O273">
        <v>1506.0361909318999</v>
      </c>
      <c r="P273">
        <v>1518.9504112048801</v>
      </c>
      <c r="Q273">
        <v>-4.7599024814592203</v>
      </c>
      <c r="R273">
        <v>3.3070309388669901</v>
      </c>
      <c r="S273">
        <v>0.49315037822490698</v>
      </c>
      <c r="T273">
        <f t="shared" si="12"/>
        <v>0.2431972955433688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1503.0952550669999</v>
      </c>
      <c r="O274">
        <v>1492.59572552911</v>
      </c>
      <c r="P274">
        <v>1506.0361909318999</v>
      </c>
      <c r="Q274">
        <v>-2.94093586489771</v>
      </c>
      <c r="R274">
        <v>4.2356645626507596</v>
      </c>
      <c r="S274">
        <v>0.49576775415489699</v>
      </c>
      <c r="T274">
        <f t="shared" si="12"/>
        <v>0.24578566605979038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1477.2144529629099</v>
      </c>
      <c r="O275">
        <v>1486.3498637253399</v>
      </c>
      <c r="P275">
        <v>1477.50258104816</v>
      </c>
      <c r="Q275">
        <v>-0.28812808524844502</v>
      </c>
      <c r="R275">
        <v>3.65113642081461</v>
      </c>
      <c r="S275">
        <v>0.49958535044882801</v>
      </c>
      <c r="T275">
        <f t="shared" si="12"/>
        <v>0.25041482148542227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1510.37176369453</v>
      </c>
      <c r="O276">
        <v>1502.27129645286</v>
      </c>
      <c r="P276">
        <v>1480.5791217552</v>
      </c>
      <c r="Q276">
        <v>29.792641939328899</v>
      </c>
      <c r="R276">
        <v>2.9848602854036899</v>
      </c>
      <c r="S276">
        <v>0.54277027848085702</v>
      </c>
      <c r="T276">
        <f t="shared" si="12"/>
        <v>0.2945995752021871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1517.41337531609</v>
      </c>
      <c r="O277">
        <v>1525.2093544750901</v>
      </c>
      <c r="P277">
        <v>1527.1047289963999</v>
      </c>
      <c r="Q277">
        <v>-9.6913536803103906</v>
      </c>
      <c r="R277">
        <v>3.0337892153614399</v>
      </c>
      <c r="S277">
        <v>0.48605663705803798</v>
      </c>
      <c r="T277">
        <f t="shared" si="12"/>
        <v>0.26413778031209334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1492.59572552911</v>
      </c>
      <c r="O278">
        <v>1486.00392976793</v>
      </c>
      <c r="P278">
        <v>1488.6795889968801</v>
      </c>
      <c r="Q278">
        <v>3.9161365322295301</v>
      </c>
      <c r="R278">
        <v>2.6073308962509398</v>
      </c>
      <c r="S278">
        <v>0.50563553484208201</v>
      </c>
      <c r="T278">
        <f t="shared" si="12"/>
        <v>0.25566729409503836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1486.3498637253399</v>
      </c>
      <c r="O279">
        <v>1491.7557354385001</v>
      </c>
      <c r="P279">
        <v>1519.3087498374</v>
      </c>
      <c r="Q279">
        <v>-32.958886112055801</v>
      </c>
      <c r="R279">
        <v>1.9755058178111999</v>
      </c>
      <c r="S279">
        <v>0.45271011966437602</v>
      </c>
      <c r="T279">
        <f t="shared" si="12"/>
        <v>0.2995262131177816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1468.36717028574</v>
      </c>
      <c r="O280">
        <v>1476.9151500072601</v>
      </c>
      <c r="P280">
        <v>1502.27129645286</v>
      </c>
      <c r="Q280">
        <v>-33.9041261671223</v>
      </c>
      <c r="R280">
        <v>3.1160746570974398</v>
      </c>
      <c r="S280">
        <v>0.45136232843128798</v>
      </c>
      <c r="T280">
        <f t="shared" si="12"/>
        <v>0.30100329466433789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1516.5357204698</v>
      </c>
      <c r="O281">
        <v>1509.9604974056699</v>
      </c>
      <c r="P281">
        <v>1525.2093544750901</v>
      </c>
      <c r="Q281">
        <v>-8.6736340052916603</v>
      </c>
      <c r="R281">
        <v>2.69741547628335</v>
      </c>
      <c r="S281">
        <v>0.487520229785949</v>
      </c>
      <c r="T281">
        <f t="shared" si="12"/>
        <v>0.2376759744505445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1486.00392976793</v>
      </c>
      <c r="O282">
        <v>1492.6529075196099</v>
      </c>
      <c r="P282">
        <v>1531.78457753922</v>
      </c>
      <c r="Q282">
        <v>-45.780647771287697</v>
      </c>
      <c r="R282">
        <v>2.3515187528818902</v>
      </c>
      <c r="S282">
        <v>0.43449502637103599</v>
      </c>
      <c r="T282">
        <f t="shared" si="12"/>
        <v>0.3197958751990953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1491.7557354385001</v>
      </c>
      <c r="O283">
        <v>1499.42338846914</v>
      </c>
      <c r="P283">
        <v>1509.9604974056699</v>
      </c>
      <c r="Q283">
        <v>-18.204761967162799</v>
      </c>
      <c r="R283">
        <v>2.9144888376898401</v>
      </c>
      <c r="S283">
        <v>0.47382519147261098</v>
      </c>
      <c r="T283">
        <f t="shared" si="12"/>
        <v>0.27685992912883445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1476.9151500072601</v>
      </c>
      <c r="O284">
        <v>1487.73736719301</v>
      </c>
      <c r="P284">
        <v>1495.2713847580601</v>
      </c>
      <c r="Q284">
        <v>-18.3562347508032</v>
      </c>
      <c r="R284">
        <v>4.11184562735792</v>
      </c>
      <c r="S284">
        <v>0.47360780697840998</v>
      </c>
      <c r="T284">
        <f t="shared" si="12"/>
        <v>0.27708874087407886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1493.72331673134</v>
      </c>
      <c r="O285">
        <v>1488.7293549649701</v>
      </c>
      <c r="P285">
        <v>1513.90287812424</v>
      </c>
      <c r="Q285">
        <v>-20.179561392899402</v>
      </c>
      <c r="R285">
        <v>2.1206147653832099</v>
      </c>
      <c r="S285">
        <v>0.47099188856808499</v>
      </c>
      <c r="T285">
        <f t="shared" si="12"/>
        <v>0.22183335909693139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1492.6529075196099</v>
      </c>
      <c r="O286">
        <v>1498.05618523149</v>
      </c>
      <c r="P286">
        <v>1487.73736719301</v>
      </c>
      <c r="Q286">
        <v>4.9155403265979203</v>
      </c>
      <c r="R286">
        <v>2.1923261828993601</v>
      </c>
      <c r="S286">
        <v>0.50707355921536901</v>
      </c>
      <c r="T286">
        <f t="shared" si="12"/>
        <v>0.24297647602460432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1499.42338846914</v>
      </c>
      <c r="O287">
        <v>1506.9549179775399</v>
      </c>
      <c r="P287">
        <v>1525.1355997875301</v>
      </c>
      <c r="Q287">
        <v>-25.712211318397099</v>
      </c>
      <c r="R287">
        <v>2.80537618832239</v>
      </c>
      <c r="S287">
        <v>0.46306455870289198</v>
      </c>
      <c r="T287">
        <f t="shared" si="12"/>
        <v>0.28829966812092012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1502.29284437503</v>
      </c>
      <c r="O288">
        <v>1511.1008980572201</v>
      </c>
      <c r="P288">
        <v>1488.7293549649701</v>
      </c>
      <c r="Q288">
        <v>13.563489410061299</v>
      </c>
      <c r="R288">
        <v>3.6662760466895601</v>
      </c>
      <c r="S288">
        <v>0.51950952028612896</v>
      </c>
      <c r="T288">
        <f t="shared" si="12"/>
        <v>0.23087110109566591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1484.4491675723</v>
      </c>
      <c r="O289">
        <v>1476.6931956809599</v>
      </c>
      <c r="P289">
        <v>1518.8968398905999</v>
      </c>
      <c r="Q289">
        <v>-34.447672318298402</v>
      </c>
      <c r="R289">
        <v>3.4426031678984299</v>
      </c>
      <c r="S289">
        <v>0.45058762297491201</v>
      </c>
      <c r="T289">
        <f t="shared" si="12"/>
        <v>0.20302920597818144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1498.05618523149</v>
      </c>
      <c r="O290">
        <v>1497.07245839201</v>
      </c>
      <c r="P290">
        <v>1506.9549179775399</v>
      </c>
      <c r="Q290">
        <v>-8.8987327460545202</v>
      </c>
      <c r="R290">
        <v>0.40383165810820898</v>
      </c>
      <c r="S290">
        <v>0.487196493747936</v>
      </c>
      <c r="T290">
        <f t="shared" si="12"/>
        <v>0.23736042352028264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1482.3340894811299</v>
      </c>
      <c r="O291">
        <v>1474.6077530801499</v>
      </c>
      <c r="P291">
        <v>1526.65281178195</v>
      </c>
      <c r="Q291">
        <v>-44.318722300814002</v>
      </c>
      <c r="R291">
        <v>3.539612858406</v>
      </c>
      <c r="S291">
        <v>0.43656392436462399</v>
      </c>
      <c r="T291">
        <f t="shared" si="12"/>
        <v>0.19058806005664114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1511.1008980572201</v>
      </c>
      <c r="O292">
        <v>1517.4507636340199</v>
      </c>
      <c r="P292">
        <v>1476.6931956809599</v>
      </c>
      <c r="Q292">
        <v>34.407702376261099</v>
      </c>
      <c r="R292">
        <v>2.8181257750536002</v>
      </c>
      <c r="S292">
        <v>0.54935541678011701</v>
      </c>
      <c r="T292">
        <f t="shared" si="12"/>
        <v>0.20308054038542203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1479.92130128278</v>
      </c>
      <c r="O293">
        <v>1479.92130128278</v>
      </c>
      <c r="P293">
        <v>1517.6040702791299</v>
      </c>
      <c r="Q293">
        <v>-37.682768996342503</v>
      </c>
      <c r="R293">
        <v>0</v>
      </c>
      <c r="S293">
        <v>0.44598178487768902</v>
      </c>
      <c r="T293">
        <f t="shared" si="12"/>
        <v>0.30693618268731127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1497.07245839201</v>
      </c>
      <c r="O294">
        <v>1503.8229039794301</v>
      </c>
      <c r="P294">
        <v>1534.3791481829401</v>
      </c>
      <c r="Q294">
        <v>-37.306689790920501</v>
      </c>
      <c r="R294">
        <v>2.4392592214780602</v>
      </c>
      <c r="S294">
        <v>0.44651675164520899</v>
      </c>
      <c r="T294">
        <f t="shared" si="12"/>
        <v>0.30634370620937129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1507.9386448170201</v>
      </c>
      <c r="O295">
        <v>1499.3010644262899</v>
      </c>
      <c r="P295">
        <v>1479.92130128278</v>
      </c>
      <c r="Q295">
        <v>28.0173435342322</v>
      </c>
      <c r="R295">
        <v>3.1977239347904098</v>
      </c>
      <c r="S295">
        <v>0.54023302616899305</v>
      </c>
      <c r="T295">
        <f t="shared" si="12"/>
        <v>0.29185172256370795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1474.6077530801499</v>
      </c>
      <c r="O296">
        <v>1471.6253116200601</v>
      </c>
      <c r="P296">
        <v>1517.4507636340199</v>
      </c>
      <c r="Q296">
        <v>-42.843010553871601</v>
      </c>
      <c r="R296">
        <v>1.3598132281717701</v>
      </c>
      <c r="S296">
        <v>0.43865457377561901</v>
      </c>
      <c r="T296">
        <f t="shared" si="12"/>
        <v>0.19241783509426999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1470.34333010416</v>
      </c>
      <c r="O297">
        <v>1480.05902606876</v>
      </c>
      <c r="P297">
        <v>1517.6040702791299</v>
      </c>
      <c r="Q297">
        <v>-47.260740174970103</v>
      </c>
      <c r="R297">
        <v>3.4234471073859298</v>
      </c>
      <c r="S297">
        <v>0.43240274145636798</v>
      </c>
      <c r="T297">
        <f t="shared" si="12"/>
        <v>0.32216664790624661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1503.8229039794301</v>
      </c>
      <c r="O298">
        <v>1509.9114973682199</v>
      </c>
      <c r="P298">
        <v>1488.5588816735101</v>
      </c>
      <c r="Q298">
        <v>15.264022305921101</v>
      </c>
      <c r="R298">
        <v>2.5472758685177199</v>
      </c>
      <c r="S298">
        <v>0.52195257184062005</v>
      </c>
      <c r="T298">
        <f t="shared" si="12"/>
        <v>0.22852934356979754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1499.3010644262899</v>
      </c>
      <c r="O299">
        <v>1489.1990073458201</v>
      </c>
      <c r="P299">
        <v>1480.05902606876</v>
      </c>
      <c r="Q299">
        <v>19.2420383575286</v>
      </c>
      <c r="R299">
        <v>3.8289788977268402</v>
      </c>
      <c r="S299">
        <v>0.52766324131319897</v>
      </c>
      <c r="T299">
        <f t="shared" si="12"/>
        <v>0.27842849623315125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1471.6253116200601</v>
      </c>
      <c r="O300">
        <v>1467.0428756518099</v>
      </c>
      <c r="P300">
        <v>1507.88837431452</v>
      </c>
      <c r="Q300">
        <v>-36.263062694462</v>
      </c>
      <c r="R300">
        <v>2.04572148420836</v>
      </c>
      <c r="S300">
        <v>0.44800194001211102</v>
      </c>
      <c r="T300">
        <f t="shared" si="12"/>
        <v>0.20070573825461513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1520.43320509411</v>
      </c>
      <c r="O301">
        <v>1520.43320509411</v>
      </c>
      <c r="P301">
        <v>1527.6287025955201</v>
      </c>
      <c r="Q301">
        <v>-7.1954975014086804</v>
      </c>
      <c r="R301">
        <v>0</v>
      </c>
      <c r="S301">
        <v>0.48964632694364002</v>
      </c>
      <c r="T301">
        <f t="shared" si="12"/>
        <v>0.260460871602118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1509.9114973682199</v>
      </c>
      <c r="O302">
        <v>1503.8174848538399</v>
      </c>
      <c r="P302">
        <v>1520.43320509411</v>
      </c>
      <c r="Q302">
        <v>-10.5217077258947</v>
      </c>
      <c r="R302">
        <v>2.51370660512291</v>
      </c>
      <c r="S302">
        <v>0.484862672672979</v>
      </c>
      <c r="T302">
        <f t="shared" si="12"/>
        <v>0.23509181135158438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1489.1990073458201</v>
      </c>
      <c r="O303">
        <v>1495.9607968922701</v>
      </c>
      <c r="P303">
        <v>1467.0428756518099</v>
      </c>
      <c r="Q303">
        <v>22.156131694011499</v>
      </c>
      <c r="R303">
        <v>2.8886789362059599</v>
      </c>
      <c r="S303">
        <v>0.53184208451136905</v>
      </c>
      <c r="T303">
        <f t="shared" si="12"/>
        <v>0.21917183383466013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1482.47028828472</v>
      </c>
      <c r="O304">
        <v>1473.91562640902</v>
      </c>
      <c r="P304">
        <v>1490.1610831492401</v>
      </c>
      <c r="Q304">
        <v>-7.6907948645136903</v>
      </c>
      <c r="R304">
        <v>3.4993124867843401</v>
      </c>
      <c r="S304">
        <v>0.48893386389542098</v>
      </c>
      <c r="T304">
        <f t="shared" si="12"/>
        <v>0.23905632326370604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1512.4708102827699</v>
      </c>
      <c r="O305">
        <v>1504.35494592698</v>
      </c>
      <c r="P305">
        <v>1527.6287025955201</v>
      </c>
      <c r="Q305">
        <v>-15.1578923127508</v>
      </c>
      <c r="R305">
        <v>3.3943398482079101</v>
      </c>
      <c r="S305">
        <v>0.47819986911853402</v>
      </c>
      <c r="T305">
        <f t="shared" si="12"/>
        <v>0.22867511482498307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1503.8174848538399</v>
      </c>
      <c r="O306">
        <v>1494.8142290747201</v>
      </c>
      <c r="P306">
        <v>1498.7157450249399</v>
      </c>
      <c r="Q306">
        <v>5.1017398288977303</v>
      </c>
      <c r="R306">
        <v>3.54918979810701</v>
      </c>
      <c r="S306">
        <v>0.50734146615215603</v>
      </c>
      <c r="T306">
        <f t="shared" si="12"/>
        <v>0.2573953632774193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1495.9607968922701</v>
      </c>
      <c r="O307">
        <v>1502.34616545109</v>
      </c>
      <c r="P307">
        <v>1535.7445669512999</v>
      </c>
      <c r="Q307">
        <v>-39.783770059033003</v>
      </c>
      <c r="R307">
        <v>2.29275286810971</v>
      </c>
      <c r="S307">
        <v>0.44299547957070901</v>
      </c>
      <c r="T307">
        <f t="shared" si="12"/>
        <v>0.31025403577866451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1460.2810861053599</v>
      </c>
      <c r="O308">
        <v>1451.56642627204</v>
      </c>
      <c r="P308">
        <v>1473.91562640902</v>
      </c>
      <c r="Q308">
        <v>-13.634540303658699</v>
      </c>
      <c r="R308">
        <v>3.6281725752908098</v>
      </c>
      <c r="S308">
        <v>0.48038838574950798</v>
      </c>
      <c r="T308">
        <f t="shared" si="12"/>
        <v>0.23077300116301808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1526.52721760849</v>
      </c>
      <c r="O309">
        <v>1531.03651267753</v>
      </c>
      <c r="P309">
        <v>1504.35494592698</v>
      </c>
      <c r="Q309">
        <v>22.172271681504501</v>
      </c>
      <c r="R309">
        <v>1.9264943508102901</v>
      </c>
      <c r="S309">
        <v>0.53186521754966198</v>
      </c>
      <c r="T309">
        <f t="shared" si="12"/>
        <v>0.2191501745398253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1494.8142290747201</v>
      </c>
      <c r="O310">
        <v>1484.79092167419</v>
      </c>
      <c r="P310">
        <v>1499.84565085794</v>
      </c>
      <c r="Q310">
        <v>-5.0314217832240002</v>
      </c>
      <c r="R310">
        <v>4.0682333539437803</v>
      </c>
      <c r="S310">
        <v>0.49275970813280701</v>
      </c>
      <c r="T310">
        <f t="shared" si="12"/>
        <v>0.24281212995912915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1502.34616545109</v>
      </c>
      <c r="O311">
        <v>1496.81548786793</v>
      </c>
      <c r="P311">
        <v>1531.03651267753</v>
      </c>
      <c r="Q311">
        <v>-28.690347226438501</v>
      </c>
      <c r="R311">
        <v>2.41090624567879</v>
      </c>
      <c r="S311">
        <v>0.45880486585272101</v>
      </c>
      <c r="T311">
        <f t="shared" si="12"/>
        <v>0.21050190493013332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1451.56642627204</v>
      </c>
      <c r="O312">
        <v>1464.8422311885299</v>
      </c>
      <c r="P312">
        <v>1507.71900080406</v>
      </c>
      <c r="Q312">
        <v>-56.152574532024303</v>
      </c>
      <c r="R312">
        <v>4.57696643618252</v>
      </c>
      <c r="S312">
        <v>0.41988628924399102</v>
      </c>
      <c r="T312">
        <f t="shared" si="12"/>
        <v>0.33653191740710653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1482.6302862423399</v>
      </c>
      <c r="O313">
        <v>1477.45073679039</v>
      </c>
      <c r="P313">
        <v>1529.35919839248</v>
      </c>
      <c r="Q313">
        <v>-46.7289121501422</v>
      </c>
      <c r="R313">
        <v>2.3915495317457198</v>
      </c>
      <c r="S313">
        <v>0.43315426949713698</v>
      </c>
      <c r="T313">
        <f t="shared" si="12"/>
        <v>0.18762262118359838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1496.19773041855</v>
      </c>
      <c r="O314">
        <v>1489.44153964763</v>
      </c>
      <c r="P314">
        <v>1496.81548786793</v>
      </c>
      <c r="Q314">
        <v>-0.61775744938404398</v>
      </c>
      <c r="R314">
        <v>2.7072899972097502</v>
      </c>
      <c r="S314">
        <v>0.49911097650309599</v>
      </c>
      <c r="T314">
        <f t="shared" si="12"/>
        <v>0.24911176686587405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1491.2105577971299</v>
      </c>
      <c r="O315">
        <v>1483.66937400201</v>
      </c>
      <c r="P315">
        <v>1534.53874784443</v>
      </c>
      <c r="Q315">
        <v>-43.328190047296602</v>
      </c>
      <c r="R315">
        <v>3.4437225902579001</v>
      </c>
      <c r="S315">
        <v>0.437966973092006</v>
      </c>
      <c r="T315">
        <f t="shared" si="12"/>
        <v>0.19181506951937391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1509.14179756517</v>
      </c>
      <c r="O316">
        <v>1501.5596929968101</v>
      </c>
      <c r="P316">
        <v>1494.44319588756</v>
      </c>
      <c r="Q316">
        <v>14.6986016776107</v>
      </c>
      <c r="R316">
        <v>2.9098127481422398</v>
      </c>
      <c r="S316">
        <v>0.52114037738043595</v>
      </c>
      <c r="T316">
        <f t="shared" si="12"/>
        <v>0.27158729293622319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1494.3626841975999</v>
      </c>
      <c r="O317">
        <v>1487.1417456187301</v>
      </c>
      <c r="P317">
        <v>1509.86895825847</v>
      </c>
      <c r="Q317">
        <v>-15.5062740608723</v>
      </c>
      <c r="R317">
        <v>3.0232138998706799</v>
      </c>
      <c r="S317">
        <v>0.47769948260506301</v>
      </c>
      <c r="T317">
        <f t="shared" si="12"/>
        <v>0.2281967956811449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1489.44153964763</v>
      </c>
      <c r="O318">
        <v>1500.5062312533901</v>
      </c>
      <c r="P318">
        <v>1516.1629873996601</v>
      </c>
      <c r="Q318">
        <v>-26.721447752029199</v>
      </c>
      <c r="R318">
        <v>4.1103680032005698</v>
      </c>
      <c r="S318">
        <v>0.46162039033246799</v>
      </c>
      <c r="T318">
        <f t="shared" si="12"/>
        <v>0.28985260410576408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1505.65107010067</v>
      </c>
      <c r="O319">
        <v>1496.94893933512</v>
      </c>
      <c r="P319">
        <v>1487.1417456187301</v>
      </c>
      <c r="Q319">
        <v>18.509324481933401</v>
      </c>
      <c r="R319">
        <v>3.30495036879798</v>
      </c>
      <c r="S319">
        <v>0.52661188789413604</v>
      </c>
      <c r="T319">
        <f t="shared" si="12"/>
        <v>0.27732008047142609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1483.66937400201</v>
      </c>
      <c r="O320">
        <v>1476.9367504765601</v>
      </c>
      <c r="P320">
        <v>1501.5596929968101</v>
      </c>
      <c r="Q320">
        <v>-17.890318994792601</v>
      </c>
      <c r="R320">
        <v>2.8391133159816202</v>
      </c>
      <c r="S320">
        <v>0.47427649242174302</v>
      </c>
      <c r="T320">
        <f t="shared" si="12"/>
        <v>0.22493819126387166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1506.7636766758001</v>
      </c>
      <c r="O321">
        <v>1497.78390611959</v>
      </c>
      <c r="P321">
        <v>1509.45202679351</v>
      </c>
      <c r="Q321">
        <v>-2.6883501177126199</v>
      </c>
      <c r="R321">
        <v>3.6199174758979802</v>
      </c>
      <c r="S321">
        <v>0.49613123039377</v>
      </c>
      <c r="T321">
        <f t="shared" si="12"/>
        <v>0.24614619777203608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1500.5062312533901</v>
      </c>
      <c r="O322">
        <v>1508.4773887261299</v>
      </c>
      <c r="P322">
        <v>1495.8438763842801</v>
      </c>
      <c r="Q322">
        <v>4.6623548691104597</v>
      </c>
      <c r="R322">
        <v>3.2318293905756201</v>
      </c>
      <c r="S322">
        <v>0.50670926528559501</v>
      </c>
      <c r="T322">
        <f t="shared" si="12"/>
        <v>0.24333574895507748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1496.94893933512</v>
      </c>
      <c r="O323">
        <v>1502.3139985870801</v>
      </c>
      <c r="P323">
        <v>1497.78390611959</v>
      </c>
      <c r="Q323">
        <v>-0.83496678446681505</v>
      </c>
      <c r="R323">
        <v>2.1408786919496099</v>
      </c>
      <c r="S323">
        <v>0.49879838851889102</v>
      </c>
      <c r="T323">
        <f t="shared" ref="T323:T365" si="13">(S323-G323)^2</f>
        <v>0.25120305535126053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1476.9367504765601</v>
      </c>
      <c r="O324">
        <v>1469.1591762553701</v>
      </c>
      <c r="P324">
        <v>1518.43179734971</v>
      </c>
      <c r="Q324">
        <v>-41.495046873157897</v>
      </c>
      <c r="R324">
        <v>3.53071802872577</v>
      </c>
      <c r="S324">
        <v>0.44056614874998101</v>
      </c>
      <c r="T324">
        <f t="shared" si="13"/>
        <v>0.1940985314243904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1508.2923165222601</v>
      </c>
      <c r="O325">
        <v>1500.9201298181299</v>
      </c>
      <c r="P325">
        <v>1505.09829579389</v>
      </c>
      <c r="Q325">
        <v>3.19402072837488</v>
      </c>
      <c r="R325">
        <v>2.9220129912035899</v>
      </c>
      <c r="S325">
        <v>0.50459643583595704</v>
      </c>
      <c r="T325">
        <f t="shared" si="13"/>
        <v>0.25461756305835109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1508.4773887261299</v>
      </c>
      <c r="O326">
        <v>1515.8389418097699</v>
      </c>
      <c r="P326">
        <v>1500.9201298181299</v>
      </c>
      <c r="Q326">
        <v>7.5572589080079497</v>
      </c>
      <c r="R326">
        <v>3.01008489030295</v>
      </c>
      <c r="S326">
        <v>0.51087405492470805</v>
      </c>
      <c r="T326">
        <f t="shared" si="13"/>
        <v>0.23924419014579751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1502.3139985870801</v>
      </c>
      <c r="O327">
        <v>1491.7949417853899</v>
      </c>
      <c r="P327">
        <v>1469.1591762553701</v>
      </c>
      <c r="Q327">
        <v>33.154822331709497</v>
      </c>
      <c r="R327">
        <v>3.8420913872484501</v>
      </c>
      <c r="S327">
        <v>0.54756931792915697</v>
      </c>
      <c r="T327">
        <f t="shared" si="13"/>
        <v>0.2998321579374022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1487.87271891154</v>
      </c>
      <c r="O328">
        <v>1480.20661560494</v>
      </c>
      <c r="P328">
        <v>1492.41884686764</v>
      </c>
      <c r="Q328">
        <v>-4.5461279560984202</v>
      </c>
      <c r="R328">
        <v>3.10709474090861</v>
      </c>
      <c r="S328">
        <v>0.49345796931513503</v>
      </c>
      <c r="T328">
        <f t="shared" si="13"/>
        <v>0.24350076748061675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1526.2093715709</v>
      </c>
      <c r="O329">
        <v>1535.70604603469</v>
      </c>
      <c r="P329">
        <v>1512.4704824980299</v>
      </c>
      <c r="Q329">
        <v>13.738889072874599</v>
      </c>
      <c r="R329">
        <v>3.95498298457913</v>
      </c>
      <c r="S329">
        <v>0.51976155139926195</v>
      </c>
      <c r="T329">
        <f t="shared" si="13"/>
        <v>0.23062896751444373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1515.8389418097699</v>
      </c>
      <c r="O330">
        <v>1524.6679000695799</v>
      </c>
      <c r="P330">
        <v>1500.08495017423</v>
      </c>
      <c r="Q330">
        <v>15.7539916355374</v>
      </c>
      <c r="R330">
        <v>3.6992037793286099</v>
      </c>
      <c r="S330">
        <v>0.52265629111072198</v>
      </c>
      <c r="T330">
        <f t="shared" si="13"/>
        <v>0.22785701641617179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1491.7949417853899</v>
      </c>
      <c r="O331">
        <v>1485.91534097152</v>
      </c>
      <c r="P331">
        <v>1502.9738080342499</v>
      </c>
      <c r="Q331">
        <v>-11.178866248855</v>
      </c>
      <c r="R331">
        <v>2.42999947214923</v>
      </c>
      <c r="S331">
        <v>0.48391786757615901</v>
      </c>
      <c r="T331">
        <f t="shared" si="13"/>
        <v>0.23417650255945696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1479.67823305705</v>
      </c>
      <c r="O332">
        <v>1490.77478618893</v>
      </c>
      <c r="P332">
        <v>1480.20661560494</v>
      </c>
      <c r="Q332">
        <v>-0.52838254789253403</v>
      </c>
      <c r="R332">
        <v>4.4318812209758098</v>
      </c>
      <c r="S332">
        <v>0.49923959697487402</v>
      </c>
      <c r="T332">
        <f t="shared" si="13"/>
        <v>0.25076098123788665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1493.5585767344901</v>
      </c>
      <c r="O333">
        <v>1501.89325159849</v>
      </c>
      <c r="P333">
        <v>1535.70604603469</v>
      </c>
      <c r="Q333">
        <v>-42.147469300191197</v>
      </c>
      <c r="R333">
        <v>2.9747610271141398</v>
      </c>
      <c r="S333">
        <v>0.43964071143682498</v>
      </c>
      <c r="T333">
        <f t="shared" si="13"/>
        <v>0.31400253227902758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1524.6679000695799</v>
      </c>
      <c r="O334">
        <v>1525.6907070858499</v>
      </c>
      <c r="P334">
        <v>1527.3713711706901</v>
      </c>
      <c r="Q334">
        <v>-2.7034711011151602</v>
      </c>
      <c r="R334">
        <v>0.40596397714466598</v>
      </c>
      <c r="S334">
        <v>0.49610947085956297</v>
      </c>
      <c r="T334">
        <f t="shared" si="13"/>
        <v>0.25390566535742953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1485.91534097152</v>
      </c>
      <c r="O335">
        <v>1477.70877896762</v>
      </c>
      <c r="P335">
        <v>1501.89325159849</v>
      </c>
      <c r="Q335">
        <v>-15.977910626968001</v>
      </c>
      <c r="R335">
        <v>3.4407468366876302</v>
      </c>
      <c r="S335">
        <v>0.47702213463640902</v>
      </c>
      <c r="T335">
        <f t="shared" si="13"/>
        <v>0.22755011693307634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1490.77478618893</v>
      </c>
      <c r="O336">
        <v>1483.4254915223901</v>
      </c>
      <c r="P336">
        <v>1491.2559919144201</v>
      </c>
      <c r="Q336">
        <v>-0.48120572548964402</v>
      </c>
      <c r="R336">
        <v>2.9437950832351998</v>
      </c>
      <c r="S336">
        <v>0.499307489736451</v>
      </c>
      <c r="T336">
        <f t="shared" si="13"/>
        <v>0.24930796930691612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1469.11006247307</v>
      </c>
      <c r="O337">
        <v>1463.52884677625</v>
      </c>
      <c r="P337">
        <v>1508.8534088481099</v>
      </c>
      <c r="Q337">
        <v>-39.743346375045597</v>
      </c>
      <c r="R337">
        <v>2.51943536099715</v>
      </c>
      <c r="S337">
        <v>0.44305289853582502</v>
      </c>
      <c r="T337">
        <f t="shared" si="13"/>
        <v>0.19629587090099607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1525.6907070858499</v>
      </c>
      <c r="O338">
        <v>1515.18557271694</v>
      </c>
      <c r="P338">
        <v>1483.4254915223901</v>
      </c>
      <c r="Q338">
        <v>42.265215563466697</v>
      </c>
      <c r="R338">
        <v>3.7483112088345099</v>
      </c>
      <c r="S338">
        <v>0.56052626282190798</v>
      </c>
      <c r="T338">
        <f t="shared" si="13"/>
        <v>0.31418969131309465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1477.70877896762</v>
      </c>
      <c r="O339">
        <v>1489.7274334894601</v>
      </c>
      <c r="P339">
        <v>1526.34856415441</v>
      </c>
      <c r="Q339">
        <v>-48.639785186792302</v>
      </c>
      <c r="R339">
        <v>4.2204441564833699</v>
      </c>
      <c r="S339">
        <v>0.43045546505450899</v>
      </c>
      <c r="T339">
        <f t="shared" si="13"/>
        <v>0.32438097728627568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1510.09981360239</v>
      </c>
      <c r="O340">
        <v>1505.1656205972799</v>
      </c>
      <c r="P340">
        <v>1463.52884677625</v>
      </c>
      <c r="Q340">
        <v>46.570966826140598</v>
      </c>
      <c r="R340">
        <v>1.7416156953159001</v>
      </c>
      <c r="S340">
        <v>0.56662247801069998</v>
      </c>
      <c r="T340">
        <f t="shared" si="13"/>
        <v>0.32106103258698621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1498.60528658096</v>
      </c>
      <c r="O341">
        <v>1490.8864282919999</v>
      </c>
      <c r="P341">
        <v>1514.4346245449301</v>
      </c>
      <c r="Q341">
        <v>-15.8293379639692</v>
      </c>
      <c r="R341">
        <v>3.2348215003929202</v>
      </c>
      <c r="S341">
        <v>0.47723550050740898</v>
      </c>
      <c r="T341">
        <f t="shared" si="13"/>
        <v>0.22775372294455715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1515.18557271694</v>
      </c>
      <c r="O342">
        <v>1508.1211751876101</v>
      </c>
      <c r="P342">
        <v>1489.7274334894601</v>
      </c>
      <c r="Q342">
        <v>25.4581392274847</v>
      </c>
      <c r="R342">
        <v>2.63316030437027</v>
      </c>
      <c r="S342">
        <v>0.53657177784493504</v>
      </c>
      <c r="T342">
        <f t="shared" si="13"/>
        <v>0.28790927277967432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1493.93062589129</v>
      </c>
      <c r="O343">
        <v>1502.7431217503399</v>
      </c>
      <c r="P343">
        <v>1522.1534828338899</v>
      </c>
      <c r="Q343">
        <v>-28.222856942598799</v>
      </c>
      <c r="R343">
        <v>3.2607060247170501</v>
      </c>
      <c r="S343">
        <v>0.45947314524837302</v>
      </c>
      <c r="T343">
        <f t="shared" si="13"/>
        <v>0.29216928070768644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1505.1656205972799</v>
      </c>
      <c r="O344">
        <v>1512.6339014397199</v>
      </c>
      <c r="P344">
        <v>1490.8864282919999</v>
      </c>
      <c r="Q344">
        <v>14.2791923052794</v>
      </c>
      <c r="R344">
        <v>3.1152743967496499</v>
      </c>
      <c r="S344">
        <v>0.52053784730956698</v>
      </c>
      <c r="T344">
        <f t="shared" si="13"/>
        <v>0.22988395586254412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1468.4630397813601</v>
      </c>
      <c r="O345">
        <v>1459.8428274773901</v>
      </c>
      <c r="P345">
        <v>1514.32990963257</v>
      </c>
      <c r="Q345">
        <v>-45.866869851212897</v>
      </c>
      <c r="R345">
        <v>3.9690361903587901</v>
      </c>
      <c r="S345">
        <v>0.43437307651211898</v>
      </c>
      <c r="T345">
        <f t="shared" si="13"/>
        <v>0.18867996959860317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1508.1211751876101</v>
      </c>
      <c r="O346">
        <v>1516.4084427318901</v>
      </c>
      <c r="P346">
        <v>1513.34098697484</v>
      </c>
      <c r="Q346">
        <v>-5.21981178723036</v>
      </c>
      <c r="R346">
        <v>3.26584521864309</v>
      </c>
      <c r="S346">
        <v>0.49248865212771797</v>
      </c>
      <c r="T346">
        <f t="shared" si="13"/>
        <v>0.25756776821914046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1496.7918310187899</v>
      </c>
      <c r="O347">
        <v>1505.0851496439</v>
      </c>
      <c r="P347">
        <v>1459.8428274773901</v>
      </c>
      <c r="Q347">
        <v>36.949003541401702</v>
      </c>
      <c r="R347">
        <v>3.71044402472655</v>
      </c>
      <c r="S347">
        <v>0.55297433030434795</v>
      </c>
      <c r="T347">
        <f t="shared" si="13"/>
        <v>0.1998319493668462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1502.7431217503399</v>
      </c>
      <c r="O348">
        <v>1511.5276060098299</v>
      </c>
      <c r="P348">
        <v>1512.6339014397199</v>
      </c>
      <c r="Q348">
        <v>-9.89077968937249</v>
      </c>
      <c r="R348">
        <v>3.4165575717705399</v>
      </c>
      <c r="S348">
        <v>0.48576986777141601</v>
      </c>
      <c r="T348">
        <f t="shared" si="13"/>
        <v>0.26443262889182706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1483.4181474495699</v>
      </c>
      <c r="O349">
        <v>1477.38045926277</v>
      </c>
      <c r="P349">
        <v>1522.95012193655</v>
      </c>
      <c r="Q349">
        <v>-39.531974486979401</v>
      </c>
      <c r="R349">
        <v>2.7236472881012599</v>
      </c>
      <c r="S349">
        <v>0.44335316200243202</v>
      </c>
      <c r="T349">
        <f t="shared" si="13"/>
        <v>0.19656202625755473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1516.4084427318901</v>
      </c>
      <c r="O350">
        <v>1516.4084427318901</v>
      </c>
      <c r="P350">
        <v>1451.54950885228</v>
      </c>
      <c r="Q350">
        <v>64.858933879606894</v>
      </c>
      <c r="R350">
        <v>0</v>
      </c>
      <c r="S350">
        <v>0.59227014836680303</v>
      </c>
      <c r="T350">
        <f t="shared" si="13"/>
        <v>0.16624363191282882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1505.0851496439</v>
      </c>
      <c r="O351">
        <v>1495.5696985038301</v>
      </c>
      <c r="P351">
        <v>1477.38045926277</v>
      </c>
      <c r="Q351">
        <v>27.704690381130401</v>
      </c>
      <c r="R351">
        <v>3.52563860108055</v>
      </c>
      <c r="S351">
        <v>0.53978596315291805</v>
      </c>
      <c r="T351">
        <f t="shared" si="13"/>
        <v>0.2913688860169234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1511.5276060098299</v>
      </c>
      <c r="O352">
        <v>1521.6313142183501</v>
      </c>
      <c r="P352">
        <v>1528.9878101233401</v>
      </c>
      <c r="Q352">
        <v>-17.460204113507</v>
      </c>
      <c r="R352">
        <v>3.8482538247114699</v>
      </c>
      <c r="S352">
        <v>0.474893878171947</v>
      </c>
      <c r="T352">
        <f t="shared" si="13"/>
        <v>0.27573643918129809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1503.8494171802199</v>
      </c>
      <c r="O353">
        <v>1512.3443708905199</v>
      </c>
      <c r="P353">
        <v>1505.05371943056</v>
      </c>
      <c r="Q353">
        <v>-1.20430225033806</v>
      </c>
      <c r="R353">
        <v>3.3862439275194598</v>
      </c>
      <c r="S353">
        <v>0.498266876685452</v>
      </c>
      <c r="T353">
        <f t="shared" si="13"/>
        <v>0.25173612703097142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1516.4084427318901</v>
      </c>
      <c r="O354">
        <v>1520.3776419839801</v>
      </c>
      <c r="P354">
        <v>1512.3443708905199</v>
      </c>
      <c r="Q354">
        <v>4.0640718413694703</v>
      </c>
      <c r="R354">
        <v>1.6064702712552801</v>
      </c>
      <c r="S354">
        <v>0.50584840278543297</v>
      </c>
      <c r="T354">
        <f t="shared" si="13"/>
        <v>0.24418580102970769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1495.5696985038301</v>
      </c>
      <c r="O355">
        <v>1486.51628895665</v>
      </c>
      <c r="P355">
        <v>1521.6313142183501</v>
      </c>
      <c r="Q355">
        <v>-26.0616157145203</v>
      </c>
      <c r="R355">
        <v>3.9144419505736501</v>
      </c>
      <c r="S355">
        <v>0.46256450658882797</v>
      </c>
      <c r="T355">
        <f t="shared" si="13"/>
        <v>0.21396592275576587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1451.54950885228</v>
      </c>
      <c r="O356">
        <v>1443.0133863951701</v>
      </c>
      <c r="P356">
        <v>1486.8959104028399</v>
      </c>
      <c r="Q356">
        <v>-35.346401550554198</v>
      </c>
      <c r="R356">
        <v>3.7996819456696702</v>
      </c>
      <c r="S356">
        <v>0.44930720934921398</v>
      </c>
      <c r="T356">
        <f t="shared" si="13"/>
        <v>0.20187696837317839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1518.8841019148199</v>
      </c>
      <c r="O357">
        <v>1509.78788499607</v>
      </c>
      <c r="P357">
        <v>1496.55876572027</v>
      </c>
      <c r="Q357">
        <v>22.325336194553099</v>
      </c>
      <c r="R357">
        <v>3.4190867456526099</v>
      </c>
      <c r="S357">
        <v>0.53208459424504695</v>
      </c>
      <c r="T357">
        <f t="shared" si="13"/>
        <v>0.28311401543291626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1520.3776419839801</v>
      </c>
      <c r="O358">
        <v>1524.8430957867899</v>
      </c>
      <c r="P358">
        <v>1495.4320328599599</v>
      </c>
      <c r="Q358">
        <v>24.9456091240279</v>
      </c>
      <c r="R358">
        <v>1.9240930251805799</v>
      </c>
      <c r="S358">
        <v>0.53583805519073402</v>
      </c>
      <c r="T358">
        <f t="shared" si="13"/>
        <v>0.21544631100912007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1486.51628895665</v>
      </c>
      <c r="O359">
        <v>1476.77597390499</v>
      </c>
      <c r="P359">
        <v>1505.6549826390101</v>
      </c>
      <c r="Q359">
        <v>-19.138693682366501</v>
      </c>
      <c r="R359">
        <v>4.1230152984304098</v>
      </c>
      <c r="S359">
        <v>0.47248503081533799</v>
      </c>
      <c r="T359">
        <f t="shared" si="13"/>
        <v>0.2232421043445709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1530.68472376554</v>
      </c>
      <c r="O360">
        <v>1538.5473524015599</v>
      </c>
      <c r="P360">
        <v>1443.0133863951701</v>
      </c>
      <c r="Q360">
        <v>87.671337370376705</v>
      </c>
      <c r="R360">
        <v>4.1773360412264999</v>
      </c>
      <c r="S360">
        <v>0.62355776224748904</v>
      </c>
      <c r="T360">
        <f t="shared" si="13"/>
        <v>0.14170875836411798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1508.3751716384299</v>
      </c>
      <c r="O361">
        <v>1499.6376144777</v>
      </c>
      <c r="P361">
        <v>1509.78788499607</v>
      </c>
      <c r="Q361">
        <v>-1.4127133576448601</v>
      </c>
      <c r="R361">
        <v>3.5092919735369801</v>
      </c>
      <c r="S361">
        <v>0.497966953255569</v>
      </c>
      <c r="T361">
        <f t="shared" si="13"/>
        <v>0.24797108653463404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1524.8430957867899</v>
      </c>
      <c r="O362">
        <v>1517.6867197522199</v>
      </c>
      <c r="P362">
        <v>1518.52544215681</v>
      </c>
      <c r="Q362">
        <v>6.3176536299861299</v>
      </c>
      <c r="R362">
        <v>2.8114338651627699</v>
      </c>
      <c r="S362">
        <v>0.50909083249296105</v>
      </c>
      <c r="T362">
        <f t="shared" si="13"/>
        <v>0.25917347572837612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1476.77597390499</v>
      </c>
      <c r="O363">
        <v>1467.5978033511999</v>
      </c>
      <c r="P363">
        <v>1499.6376144777</v>
      </c>
      <c r="Q363">
        <v>-22.8616405727055</v>
      </c>
      <c r="R363">
        <v>3.9294583389203899</v>
      </c>
      <c r="S363">
        <v>0.46714685649597498</v>
      </c>
      <c r="T363">
        <f t="shared" si="13"/>
        <v>0.21822618553407105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1538.5473524015599</v>
      </c>
      <c r="O364">
        <v>1546.54724951462</v>
      </c>
      <c r="P364">
        <v>1490.9665790571501</v>
      </c>
      <c r="Q364">
        <v>47.580773344414403</v>
      </c>
      <c r="R364">
        <v>3.70407920078094</v>
      </c>
      <c r="S364">
        <v>0.56804934887073999</v>
      </c>
      <c r="T364">
        <f t="shared" si="13"/>
        <v>0.18658136501099168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1435.1507577591501</v>
      </c>
      <c r="O365">
        <v>1438.6481567389801</v>
      </c>
      <c r="P365">
        <v>1515.3952976906701</v>
      </c>
      <c r="Q365">
        <v>-80.244539931518602</v>
      </c>
      <c r="R365">
        <v>1.14020087722371</v>
      </c>
      <c r="S365">
        <v>0.38652933010430801</v>
      </c>
      <c r="T365">
        <f t="shared" si="13"/>
        <v>0.37634626282226907</v>
      </c>
    </row>
    <row r="366" spans="1:20" x14ac:dyDescent="0.2">
      <c r="A366">
        <v>2017</v>
      </c>
      <c r="B366">
        <v>1</v>
      </c>
      <c r="C366" t="s">
        <v>19</v>
      </c>
      <c r="D366">
        <v>98.5</v>
      </c>
      <c r="E366" t="s">
        <v>20</v>
      </c>
      <c r="F366">
        <v>99</v>
      </c>
      <c r="G366">
        <v>0</v>
      </c>
      <c r="H366">
        <v>1</v>
      </c>
      <c r="I366">
        <v>0</v>
      </c>
      <c r="J366">
        <v>92</v>
      </c>
      <c r="K366">
        <v>0</v>
      </c>
      <c r="L366">
        <v>92</v>
      </c>
      <c r="M366">
        <v>-0.5</v>
      </c>
      <c r="N366">
        <v>1504.4216799380499</v>
      </c>
      <c r="O366">
        <v>1503.2819042265701</v>
      </c>
      <c r="P366">
        <v>1467.5978033511999</v>
      </c>
      <c r="Q366">
        <v>36.823876586856599</v>
      </c>
      <c r="R366">
        <v>0.41236736490531001</v>
      </c>
      <c r="S366">
        <v>0.55279627268666598</v>
      </c>
    </row>
    <row r="367" spans="1:20" x14ac:dyDescent="0.2">
      <c r="A367">
        <v>2017</v>
      </c>
      <c r="B367">
        <v>1</v>
      </c>
      <c r="C367" t="s">
        <v>21</v>
      </c>
      <c r="D367">
        <v>75.5</v>
      </c>
      <c r="E367" t="s">
        <v>26</v>
      </c>
      <c r="F367">
        <v>87</v>
      </c>
      <c r="G367">
        <v>0</v>
      </c>
      <c r="H367">
        <v>1</v>
      </c>
      <c r="I367">
        <v>0</v>
      </c>
      <c r="J367">
        <v>92</v>
      </c>
      <c r="K367">
        <v>0</v>
      </c>
      <c r="L367">
        <v>92</v>
      </c>
      <c r="M367">
        <v>-11.5</v>
      </c>
      <c r="N367">
        <v>1511.6368123786499</v>
      </c>
      <c r="O367">
        <v>1505.32798447446</v>
      </c>
      <c r="P367">
        <v>1511.8978987108401</v>
      </c>
      <c r="Q367">
        <v>-0.26108633218223098</v>
      </c>
      <c r="R367">
        <v>2.5254289374998602</v>
      </c>
      <c r="S367">
        <v>0.49962426663543402</v>
      </c>
    </row>
    <row r="368" spans="1:20" x14ac:dyDescent="0.2">
      <c r="A368">
        <v>2017</v>
      </c>
      <c r="B368">
        <v>1</v>
      </c>
      <c r="C368" t="s">
        <v>28</v>
      </c>
      <c r="D368">
        <v>91.5</v>
      </c>
      <c r="E368" t="s">
        <v>24</v>
      </c>
      <c r="F368">
        <v>77.5</v>
      </c>
      <c r="G368">
        <v>1</v>
      </c>
      <c r="H368">
        <v>1</v>
      </c>
      <c r="I368">
        <v>0</v>
      </c>
      <c r="J368">
        <v>66</v>
      </c>
      <c r="K368">
        <v>0</v>
      </c>
      <c r="L368">
        <v>92</v>
      </c>
      <c r="M368">
        <v>14</v>
      </c>
      <c r="N368">
        <v>1502.20394625787</v>
      </c>
      <c r="O368">
        <v>1508.54415712991</v>
      </c>
      <c r="P368">
        <v>1482.9666819440899</v>
      </c>
      <c r="Q368">
        <v>19.237264313784198</v>
      </c>
      <c r="R368">
        <v>2.6845757045572398</v>
      </c>
      <c r="S368">
        <v>0.52765639193720104</v>
      </c>
    </row>
    <row r="369" spans="1:19" x14ac:dyDescent="0.2">
      <c r="A369">
        <v>2017</v>
      </c>
      <c r="B369">
        <v>1</v>
      </c>
      <c r="C369" t="s">
        <v>30</v>
      </c>
      <c r="D369">
        <v>82.5</v>
      </c>
      <c r="E369" t="s">
        <v>27</v>
      </c>
      <c r="F369">
        <v>95.5</v>
      </c>
      <c r="G369">
        <v>0</v>
      </c>
      <c r="H369">
        <v>1</v>
      </c>
      <c r="I369">
        <v>0</v>
      </c>
      <c r="J369">
        <v>53</v>
      </c>
      <c r="K369">
        <v>0</v>
      </c>
      <c r="L369">
        <v>92</v>
      </c>
      <c r="M369">
        <v>-13</v>
      </c>
      <c r="N369">
        <v>1484.66203918474</v>
      </c>
      <c r="O369">
        <v>1478.9463152209701</v>
      </c>
      <c r="P369">
        <v>1525.68181819138</v>
      </c>
      <c r="Q369">
        <v>-41.019779006633797</v>
      </c>
      <c r="R369">
        <v>2.5907518441123001</v>
      </c>
      <c r="S369">
        <v>0.44124055932007999</v>
      </c>
    </row>
    <row r="370" spans="1:19" x14ac:dyDescent="0.2">
      <c r="A370">
        <v>2017</v>
      </c>
      <c r="B370">
        <v>2</v>
      </c>
      <c r="C370" t="s">
        <v>19</v>
      </c>
      <c r="D370">
        <v>119.5</v>
      </c>
      <c r="E370" t="s">
        <v>26</v>
      </c>
      <c r="F370">
        <v>67</v>
      </c>
      <c r="G370">
        <v>1</v>
      </c>
      <c r="H370">
        <v>0</v>
      </c>
      <c r="I370">
        <v>0</v>
      </c>
      <c r="J370">
        <v>93</v>
      </c>
      <c r="K370">
        <v>0</v>
      </c>
      <c r="L370">
        <v>93</v>
      </c>
      <c r="M370">
        <v>52.5</v>
      </c>
      <c r="N370">
        <v>1503.2819042265701</v>
      </c>
      <c r="O370">
        <v>1513.46186873035</v>
      </c>
      <c r="P370">
        <v>1510.2200704217901</v>
      </c>
      <c r="Q370">
        <v>-6.9381661952211298</v>
      </c>
      <c r="R370">
        <v>3.9922721300541699</v>
      </c>
      <c r="S370">
        <v>0.49001650327672502</v>
      </c>
    </row>
    <row r="371" spans="1:19" x14ac:dyDescent="0.2">
      <c r="A371">
        <v>2017</v>
      </c>
      <c r="B371">
        <v>2</v>
      </c>
      <c r="C371" t="s">
        <v>20</v>
      </c>
      <c r="D371">
        <v>83.5</v>
      </c>
      <c r="E371" t="s">
        <v>30</v>
      </c>
      <c r="F371">
        <v>134</v>
      </c>
      <c r="G371">
        <v>0</v>
      </c>
      <c r="H371">
        <v>0</v>
      </c>
      <c r="I371">
        <v>0</v>
      </c>
      <c r="J371">
        <v>93</v>
      </c>
      <c r="K371">
        <v>0</v>
      </c>
      <c r="L371">
        <v>93</v>
      </c>
      <c r="M371">
        <v>-50.5</v>
      </c>
      <c r="N371">
        <v>1493.0011248137901</v>
      </c>
      <c r="O371">
        <v>1482.6828467989701</v>
      </c>
      <c r="P371">
        <v>1478.9463152209701</v>
      </c>
      <c r="Q371">
        <v>14.0548095928189</v>
      </c>
      <c r="R371">
        <v>3.9669247037516402</v>
      </c>
      <c r="S371">
        <v>0.52021547094432397</v>
      </c>
    </row>
    <row r="372" spans="1:19" x14ac:dyDescent="0.2">
      <c r="A372">
        <v>2017</v>
      </c>
      <c r="B372">
        <v>2</v>
      </c>
      <c r="C372" t="s">
        <v>21</v>
      </c>
      <c r="D372">
        <v>156</v>
      </c>
      <c r="E372" t="s">
        <v>28</v>
      </c>
      <c r="F372">
        <v>83.5</v>
      </c>
      <c r="G372">
        <v>1</v>
      </c>
      <c r="H372">
        <v>0</v>
      </c>
      <c r="I372">
        <v>0</v>
      </c>
      <c r="J372">
        <v>93</v>
      </c>
      <c r="K372">
        <v>0</v>
      </c>
      <c r="L372">
        <v>93</v>
      </c>
      <c r="M372">
        <v>72.5</v>
      </c>
      <c r="N372">
        <v>1505.32798447446</v>
      </c>
      <c r="O372">
        <v>1516.18651793853</v>
      </c>
      <c r="P372">
        <v>1508.54415712991</v>
      </c>
      <c r="Q372">
        <v>-3.2161726554504599</v>
      </c>
      <c r="R372">
        <v>4.3035767907620102</v>
      </c>
      <c r="S372">
        <v>0.49537168769117901</v>
      </c>
    </row>
    <row r="373" spans="1:19" x14ac:dyDescent="0.2">
      <c r="A373">
        <v>2017</v>
      </c>
      <c r="B373">
        <v>2</v>
      </c>
      <c r="C373" t="s">
        <v>24</v>
      </c>
      <c r="D373">
        <v>55</v>
      </c>
      <c r="E373" t="s">
        <v>27</v>
      </c>
      <c r="F373">
        <v>100.5</v>
      </c>
      <c r="G373">
        <v>0</v>
      </c>
      <c r="H373">
        <v>0</v>
      </c>
      <c r="I373">
        <v>0</v>
      </c>
      <c r="J373">
        <v>93</v>
      </c>
      <c r="K373">
        <v>0</v>
      </c>
      <c r="L373">
        <v>93</v>
      </c>
      <c r="M373">
        <v>-45.5</v>
      </c>
      <c r="N373">
        <v>1489.26467816984</v>
      </c>
      <c r="O373">
        <v>1480.3721610412699</v>
      </c>
      <c r="P373">
        <v>1511.58802128262</v>
      </c>
      <c r="Q373">
        <v>-22.323343112771902</v>
      </c>
      <c r="R373">
        <v>3.80088483248077</v>
      </c>
      <c r="S373">
        <v>0.46791826222060001</v>
      </c>
    </row>
    <row r="374" spans="1:19" x14ac:dyDescent="0.2">
      <c r="A374">
        <v>2017</v>
      </c>
      <c r="B374">
        <v>3</v>
      </c>
      <c r="C374" t="s">
        <v>19</v>
      </c>
      <c r="D374">
        <v>98</v>
      </c>
      <c r="E374" t="s">
        <v>30</v>
      </c>
      <c r="F374">
        <v>129</v>
      </c>
      <c r="G374">
        <v>0</v>
      </c>
      <c r="H374">
        <v>0</v>
      </c>
      <c r="I374">
        <v>0</v>
      </c>
      <c r="J374">
        <v>94</v>
      </c>
      <c r="K374">
        <v>0</v>
      </c>
      <c r="L374">
        <v>94</v>
      </c>
      <c r="M374">
        <v>-31</v>
      </c>
      <c r="N374">
        <v>1513.46186873035</v>
      </c>
      <c r="O374">
        <v>1504.0920149000799</v>
      </c>
      <c r="P374">
        <v>1489.26459323578</v>
      </c>
      <c r="Q374">
        <v>24.197275494566799</v>
      </c>
      <c r="R374">
        <v>3.5042786279682101</v>
      </c>
      <c r="S374">
        <v>0.53476648548931904</v>
      </c>
    </row>
    <row r="375" spans="1:19" x14ac:dyDescent="0.2">
      <c r="A375">
        <v>2017</v>
      </c>
      <c r="B375">
        <v>3</v>
      </c>
      <c r="C375" t="s">
        <v>20</v>
      </c>
      <c r="D375">
        <v>107.5</v>
      </c>
      <c r="E375" t="s">
        <v>24</v>
      </c>
      <c r="F375">
        <v>100.5</v>
      </c>
      <c r="G375">
        <v>1</v>
      </c>
      <c r="H375">
        <v>0</v>
      </c>
      <c r="I375">
        <v>0</v>
      </c>
      <c r="J375">
        <v>94</v>
      </c>
      <c r="K375">
        <v>0</v>
      </c>
      <c r="L375">
        <v>94</v>
      </c>
      <c r="M375">
        <v>7</v>
      </c>
      <c r="N375">
        <v>1482.6828467989701</v>
      </c>
      <c r="O375">
        <v>1487.84145871898</v>
      </c>
      <c r="P375">
        <v>1480.3721610412699</v>
      </c>
      <c r="Q375">
        <v>2.3106857577017799</v>
      </c>
      <c r="R375">
        <v>2.0772597714212599</v>
      </c>
      <c r="S375">
        <v>0.50332529508505097</v>
      </c>
    </row>
    <row r="376" spans="1:19" x14ac:dyDescent="0.2">
      <c r="A376">
        <v>2017</v>
      </c>
      <c r="B376">
        <v>3</v>
      </c>
      <c r="C376" t="s">
        <v>21</v>
      </c>
      <c r="D376">
        <v>128</v>
      </c>
      <c r="E376" t="s">
        <v>27</v>
      </c>
      <c r="F376">
        <v>97</v>
      </c>
      <c r="G376">
        <v>1</v>
      </c>
      <c r="H376">
        <v>0</v>
      </c>
      <c r="I376">
        <v>0</v>
      </c>
      <c r="J376">
        <v>94</v>
      </c>
      <c r="K376">
        <v>0</v>
      </c>
      <c r="L376">
        <v>94</v>
      </c>
      <c r="M376">
        <v>31</v>
      </c>
      <c r="N376">
        <v>1516.18651793853</v>
      </c>
      <c r="O376">
        <v>1524.97509019328</v>
      </c>
      <c r="P376">
        <v>1520.4805384111901</v>
      </c>
      <c r="Q376">
        <v>-4.2940204726603497</v>
      </c>
      <c r="R376">
        <v>3.4725136503935401</v>
      </c>
      <c r="S376">
        <v>0.49382072241800901</v>
      </c>
    </row>
    <row r="377" spans="1:19" x14ac:dyDescent="0.2">
      <c r="A377">
        <v>2017</v>
      </c>
      <c r="B377">
        <v>3</v>
      </c>
      <c r="C377" t="s">
        <v>28</v>
      </c>
      <c r="D377">
        <v>91.5</v>
      </c>
      <c r="E377" t="s">
        <v>26</v>
      </c>
      <c r="F377">
        <v>162</v>
      </c>
      <c r="G377">
        <v>0</v>
      </c>
      <c r="H377">
        <v>0</v>
      </c>
      <c r="I377">
        <v>0</v>
      </c>
      <c r="J377">
        <v>68</v>
      </c>
      <c r="K377">
        <v>0</v>
      </c>
      <c r="L377">
        <v>94</v>
      </c>
      <c r="M377">
        <v>-70.5</v>
      </c>
      <c r="N377">
        <v>1497.68562366585</v>
      </c>
      <c r="O377">
        <v>1487.09504979342</v>
      </c>
      <c r="P377">
        <v>1500.0401059180101</v>
      </c>
      <c r="Q377">
        <v>-2.3544822521641899</v>
      </c>
      <c r="R377">
        <v>4.2651328226390399</v>
      </c>
      <c r="S377">
        <v>0.49661167953383401</v>
      </c>
    </row>
    <row r="378" spans="1:19" x14ac:dyDescent="0.2">
      <c r="A378">
        <v>2017</v>
      </c>
      <c r="B378">
        <v>4</v>
      </c>
      <c r="C378" t="s">
        <v>19</v>
      </c>
      <c r="D378">
        <v>91</v>
      </c>
      <c r="E378" t="s">
        <v>28</v>
      </c>
      <c r="F378">
        <v>107</v>
      </c>
      <c r="G378">
        <v>0</v>
      </c>
      <c r="H378">
        <v>0</v>
      </c>
      <c r="I378">
        <v>0</v>
      </c>
      <c r="J378">
        <v>95</v>
      </c>
      <c r="K378">
        <v>0</v>
      </c>
      <c r="L378">
        <v>95</v>
      </c>
      <c r="M378">
        <v>-16</v>
      </c>
      <c r="N378">
        <v>1504.0920149000799</v>
      </c>
      <c r="O378">
        <v>1496.60490259978</v>
      </c>
      <c r="P378">
        <v>1487.09504979342</v>
      </c>
      <c r="Q378">
        <v>16.996965106660799</v>
      </c>
      <c r="R378">
        <v>2.8552728774507701</v>
      </c>
      <c r="S378">
        <v>0.52444110399608201</v>
      </c>
    </row>
    <row r="379" spans="1:19" x14ac:dyDescent="0.2">
      <c r="A379">
        <v>2017</v>
      </c>
      <c r="B379">
        <v>4</v>
      </c>
      <c r="C379" t="s">
        <v>20</v>
      </c>
      <c r="D379">
        <v>104</v>
      </c>
      <c r="E379" t="s">
        <v>21</v>
      </c>
      <c r="F379">
        <v>115.5</v>
      </c>
      <c r="G379">
        <v>0</v>
      </c>
      <c r="H379">
        <v>0</v>
      </c>
      <c r="I379">
        <v>0</v>
      </c>
      <c r="J379">
        <v>95</v>
      </c>
      <c r="K379">
        <v>0</v>
      </c>
      <c r="L379">
        <v>95</v>
      </c>
      <c r="M379">
        <v>-11.5</v>
      </c>
      <c r="N379">
        <v>1487.84145871898</v>
      </c>
      <c r="O379">
        <v>1482.2930989551701</v>
      </c>
      <c r="P379">
        <v>1524.97509019328</v>
      </c>
      <c r="Q379">
        <v>-37.133631474297502</v>
      </c>
      <c r="R379">
        <v>2.4838046951251198</v>
      </c>
      <c r="S379">
        <v>0.44676296608190902</v>
      </c>
    </row>
    <row r="380" spans="1:19" x14ac:dyDescent="0.2">
      <c r="A380">
        <v>2017</v>
      </c>
      <c r="B380">
        <v>4</v>
      </c>
      <c r="C380" t="s">
        <v>30</v>
      </c>
      <c r="D380">
        <v>159.5</v>
      </c>
      <c r="E380" t="s">
        <v>24</v>
      </c>
      <c r="F380">
        <v>135.5</v>
      </c>
      <c r="G380">
        <v>1</v>
      </c>
      <c r="H380">
        <v>0</v>
      </c>
      <c r="I380">
        <v>0</v>
      </c>
      <c r="J380">
        <v>56</v>
      </c>
      <c r="K380">
        <v>0</v>
      </c>
      <c r="L380">
        <v>95</v>
      </c>
      <c r="M380">
        <v>24</v>
      </c>
      <c r="N380">
        <v>1498.6344470660499</v>
      </c>
      <c r="O380">
        <v>1506.06092834334</v>
      </c>
      <c r="P380">
        <v>1475.21354912126</v>
      </c>
      <c r="Q380">
        <v>23.4208979447926</v>
      </c>
      <c r="R380">
        <v>3.18496908131781</v>
      </c>
      <c r="S380">
        <v>0.533654419387942</v>
      </c>
    </row>
    <row r="381" spans="1:19" x14ac:dyDescent="0.2">
      <c r="A381">
        <v>2017</v>
      </c>
      <c r="B381">
        <v>4</v>
      </c>
      <c r="C381" t="s">
        <v>27</v>
      </c>
      <c r="D381">
        <v>82</v>
      </c>
      <c r="E381" t="s">
        <v>26</v>
      </c>
      <c r="F381">
        <v>131</v>
      </c>
      <c r="G381">
        <v>0</v>
      </c>
      <c r="H381">
        <v>0</v>
      </c>
      <c r="I381">
        <v>0</v>
      </c>
      <c r="J381">
        <v>82</v>
      </c>
      <c r="K381">
        <v>0</v>
      </c>
      <c r="L381">
        <v>95</v>
      </c>
      <c r="M381">
        <v>-49</v>
      </c>
      <c r="N381">
        <v>1511.69196615644</v>
      </c>
      <c r="O381">
        <v>1501.8772996776199</v>
      </c>
      <c r="P381">
        <v>1510.6306797904399</v>
      </c>
      <c r="Q381">
        <v>1.0612863660048799</v>
      </c>
      <c r="R381">
        <v>3.9139110874621799</v>
      </c>
      <c r="S381">
        <v>0.50152730910329002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81"/>
  <sheetViews>
    <sheetView workbookViewId="0">
      <selection activeCell="E14" sqref="E14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1517.40620044668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1493.0685281944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1480.85679301755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>
        <f t="shared" si="1"/>
        <v>0</v>
      </c>
      <c r="Z4">
        <f t="shared" ref="Z4:Z6" si="2">COUNTIFS(S:S,"&gt;="&amp;W4,S:S,"&lt;"&amp;X4)</f>
        <v>1</v>
      </c>
      <c r="AA4" s="1">
        <f t="shared" ref="AA4:AA6" si="3">AVERAGEIFS(S:S,S:S,"&gt;="&amp;W4,S:S,"&lt;"&amp;X4)</f>
        <v>0.18535636999475799</v>
      </c>
      <c r="AB4" s="1" t="e">
        <f t="array" ref="AB4">STDEV(IF(S:S&gt;=W4,IF(S:S&lt;X4,G:G)))</f>
        <v>#DIV/0!</v>
      </c>
      <c r="AC4" s="1" t="e">
        <f t="shared" ref="AC4:AC6" si="4">AB4/SQRT(Z4)</f>
        <v>#DIV/0!</v>
      </c>
      <c r="AD4" s="1" t="e">
        <f t="shared" ref="AD4:AD6" si="5">AA4-1.962*AC4</f>
        <v>#DIV/0!</v>
      </c>
      <c r="AE4" s="1" t="e">
        <f t="shared" ref="AE4:AE6" si="6">AA4+1.962*AC4</f>
        <v>#DIV/0!</v>
      </c>
      <c r="AF4" s="2" t="e">
        <f t="shared" ref="AF4:AF6" si="7">AE4-AD4</f>
        <v>#DIV/0!</v>
      </c>
      <c r="AG4">
        <f t="shared" ref="AG4:AG6" si="8">IF(ISERROR(Y4),"",0.01)</f>
        <v>0.01</v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1482.91136658193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0.5</v>
      </c>
      <c r="Z5">
        <f t="shared" si="2"/>
        <v>12</v>
      </c>
      <c r="AA5" s="1">
        <f t="shared" si="3"/>
        <v>0.27096822797758663</v>
      </c>
      <c r="AB5" s="1">
        <f t="array" ref="AB5">STDEV(IF(S:S&gt;=W5,IF(S:S&lt;X5,G:G)))</f>
        <v>0.5222329678670935</v>
      </c>
      <c r="AC5" s="1">
        <f t="shared" si="4"/>
        <v>0.15075567228888181</v>
      </c>
      <c r="AD5" s="1">
        <f t="shared" si="5"/>
        <v>-2.4814401053199486E-2</v>
      </c>
      <c r="AE5" s="1">
        <f t="shared" si="6"/>
        <v>0.5667508570083728</v>
      </c>
      <c r="AF5" s="2">
        <f t="shared" si="7"/>
        <v>0.59156525806157223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1517.40620044668</v>
      </c>
      <c r="O6">
        <v>1532.73248449738</v>
      </c>
      <c r="P6">
        <v>1493.0685281944</v>
      </c>
      <c r="Q6">
        <v>24.337672252277802</v>
      </c>
      <c r="R6">
        <v>3.29574507226797</v>
      </c>
      <c r="S6">
        <v>0.53496755014019903</v>
      </c>
      <c r="T6">
        <f t="shared" si="0"/>
        <v>0.2162551794226083</v>
      </c>
      <c r="V6" t="s">
        <v>59</v>
      </c>
      <c r="W6" s="1">
        <v>0.3</v>
      </c>
      <c r="X6" s="1">
        <v>0.4</v>
      </c>
      <c r="Y6" s="1">
        <f t="shared" si="1"/>
        <v>0.33333333333333331</v>
      </c>
      <c r="Z6">
        <f t="shared" si="2"/>
        <v>66</v>
      </c>
      <c r="AA6" s="1">
        <f t="shared" si="3"/>
        <v>0.35389769894296236</v>
      </c>
      <c r="AB6" s="1">
        <f t="array" ref="AB6">STDEV(IF(S:S&gt;=W6,IF(S:S&lt;X6,G:G)))</f>
        <v>0.47501686879628358</v>
      </c>
      <c r="AC6" s="1">
        <f t="shared" si="4"/>
        <v>5.8470534620468619E-2</v>
      </c>
      <c r="AD6" s="1">
        <f t="shared" si="5"/>
        <v>0.23917851001760293</v>
      </c>
      <c r="AE6" s="1">
        <f t="shared" si="6"/>
        <v>0.46861688786832179</v>
      </c>
      <c r="AF6" s="2">
        <f t="shared" si="7"/>
        <v>0.22943837785071886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1482.59379955332</v>
      </c>
      <c r="O7">
        <v>1503.24578587051</v>
      </c>
      <c r="P7">
        <v>1506.9314718056</v>
      </c>
      <c r="Q7">
        <v>-24.337672252277802</v>
      </c>
      <c r="R7">
        <v>3.8604185079584101</v>
      </c>
      <c r="S7">
        <v>0.46503244985980102</v>
      </c>
      <c r="T7">
        <f t="shared" si="0"/>
        <v>0.28619027970300626</v>
      </c>
      <c r="V7" t="s">
        <v>60</v>
      </c>
      <c r="W7" s="1">
        <v>0.4</v>
      </c>
      <c r="X7" s="1">
        <v>0.5</v>
      </c>
      <c r="Y7" s="1">
        <f t="shared" ref="Y7:Y12" si="9">AVERAGEIFS(G:G,S:S,"&gt;="&amp;W7,S:S,"&lt;"&amp;X7)</f>
        <v>0.44347826086956521</v>
      </c>
      <c r="Z7">
        <f t="shared" ref="Z7:Z12" si="10">COUNTIFS(S:S,"&gt;="&amp;W7,S:S,"&lt;"&amp;X7)</f>
        <v>115</v>
      </c>
      <c r="AA7" s="1">
        <f t="shared" ref="AA7:AA12" si="11">AVERAGEIFS(S:S,S:S,"&gt;="&amp;W7,S:S,"&lt;"&amp;X7)</f>
        <v>0.45657252742651455</v>
      </c>
      <c r="AB7" s="1">
        <f t="array" ref="AB7">STDEV(IF(S:S&gt;=W7,IF(S:S&lt;X7,G:G)))</f>
        <v>0.49896918914522881</v>
      </c>
      <c r="AC7" s="1">
        <f t="shared" ref="AC7:AC12" si="12">AB7/SQRT(Z7)</f>
        <v>4.6529116804169643E-2</v>
      </c>
      <c r="AD7" s="1">
        <f t="shared" ref="AD7:AD12" si="13">AA7-1.962*AC7</f>
        <v>0.3652824002567337</v>
      </c>
      <c r="AE7" s="1">
        <f t="shared" ref="AE7:AE12" si="14">AA7+1.962*AC7</f>
        <v>0.54786265459629535</v>
      </c>
      <c r="AF7" s="2">
        <f t="shared" ref="AF7:AF12" si="15">AE7-AD7</f>
        <v>0.18258025433956165</v>
      </c>
      <c r="AG7">
        <f t="shared" ref="AG7:AG12" si="16">IF(ISERROR(Y7),"",0.01)</f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1480.85679301755</v>
      </c>
      <c r="O8">
        <v>1461.9536870300001</v>
      </c>
      <c r="P8">
        <v>1482.91136658193</v>
      </c>
      <c r="Q8">
        <v>-2.0545735643786398</v>
      </c>
      <c r="R8">
        <v>3.8031107757420299</v>
      </c>
      <c r="S8">
        <v>0.49704326542689897</v>
      </c>
      <c r="T8">
        <f t="shared" si="0"/>
        <v>0.24705200770623476</v>
      </c>
      <c r="V8" t="s">
        <v>61</v>
      </c>
      <c r="W8" s="1">
        <v>0.5</v>
      </c>
      <c r="X8" s="1">
        <v>0.6</v>
      </c>
      <c r="Y8" s="1">
        <f t="shared" si="9"/>
        <v>0.52</v>
      </c>
      <c r="Z8">
        <f t="shared" si="10"/>
        <v>125</v>
      </c>
      <c r="AA8" s="1">
        <f t="shared" si="11"/>
        <v>0.54002126245230919</v>
      </c>
      <c r="AB8" s="1">
        <f t="array" ref="AB8">STDEV(IF(S:S&gt;=W8,IF(S:S&lt;X8,G:G)))</f>
        <v>0.501610310127101</v>
      </c>
      <c r="AC8" s="1">
        <f t="shared" si="12"/>
        <v>4.4865390066357959E-2</v>
      </c>
      <c r="AD8" s="1">
        <f t="shared" si="13"/>
        <v>0.45199536714211486</v>
      </c>
      <c r="AE8" s="1">
        <f t="shared" si="14"/>
        <v>0.62804715776250353</v>
      </c>
      <c r="AF8" s="2">
        <f t="shared" si="15"/>
        <v>0.17605179062038867</v>
      </c>
      <c r="AG8">
        <f t="shared" si="16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1519.14320698245</v>
      </c>
      <c r="O9">
        <v>1536.9382278134401</v>
      </c>
      <c r="P9">
        <v>1517.08863341807</v>
      </c>
      <c r="Q9">
        <v>2.0545735643786398</v>
      </c>
      <c r="R9">
        <v>3.5801754231015002</v>
      </c>
      <c r="S9">
        <v>0.50295673457310097</v>
      </c>
      <c r="T9">
        <f t="shared" si="0"/>
        <v>0.24705200770623481</v>
      </c>
      <c r="V9" t="s">
        <v>62</v>
      </c>
      <c r="W9" s="1">
        <v>0.6</v>
      </c>
      <c r="X9" s="1">
        <v>0.7</v>
      </c>
      <c r="Y9" s="1">
        <f t="shared" si="9"/>
        <v>0.53703703703703709</v>
      </c>
      <c r="Z9">
        <f t="shared" si="10"/>
        <v>54</v>
      </c>
      <c r="AA9" s="1">
        <f t="shared" si="11"/>
        <v>0.64748867439597724</v>
      </c>
      <c r="AB9" s="1">
        <f t="array" ref="AB9">STDEV(IF(S:S&gt;=W9,IF(S:S&lt;X9,G:G)))</f>
        <v>0.50330841150624739</v>
      </c>
      <c r="AC9" s="1">
        <f t="shared" si="12"/>
        <v>6.8491599524502664E-2</v>
      </c>
      <c r="AD9" s="1">
        <f t="shared" si="13"/>
        <v>0.51310815612890304</v>
      </c>
      <c r="AE9" s="1">
        <f t="shared" si="14"/>
        <v>0.78186919266305144</v>
      </c>
      <c r="AF9" s="2">
        <f t="shared" si="15"/>
        <v>0.2687610365341484</v>
      </c>
      <c r="AG9">
        <f t="shared" si="16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1532.73248449738</v>
      </c>
      <c r="O10">
        <v>1517.8897785389299</v>
      </c>
      <c r="P10">
        <v>1486.2794854884201</v>
      </c>
      <c r="Q10">
        <v>46.452999008964298</v>
      </c>
      <c r="R10">
        <v>2.62027649446174</v>
      </c>
      <c r="S10">
        <v>0.56645571525850602</v>
      </c>
      <c r="T10">
        <f t="shared" si="0"/>
        <v>0.32087207734902568</v>
      </c>
      <c r="V10" t="s">
        <v>40</v>
      </c>
      <c r="W10" s="1">
        <v>0.7</v>
      </c>
      <c r="X10" s="1">
        <v>0.8</v>
      </c>
      <c r="Y10" s="1">
        <f t="shared" si="9"/>
        <v>0.8571428571428571</v>
      </c>
      <c r="Z10">
        <f t="shared" si="10"/>
        <v>7</v>
      </c>
      <c r="AA10" s="1">
        <f t="shared" si="11"/>
        <v>0.72601100986974232</v>
      </c>
      <c r="AB10" s="1">
        <f t="array" ref="AB10">STDEV(IF(S:S&gt;=W10,IF(S:S&lt;X10,G:G)))</f>
        <v>0.37796447300922714</v>
      </c>
      <c r="AC10" s="1">
        <f t="shared" si="12"/>
        <v>0.14285714285714282</v>
      </c>
      <c r="AD10" s="1">
        <f t="shared" si="13"/>
        <v>0.44572529558402812</v>
      </c>
      <c r="AE10" s="1">
        <f t="shared" si="14"/>
        <v>1.0062967241554566</v>
      </c>
      <c r="AF10" s="2">
        <f t="shared" si="15"/>
        <v>0.5605714285714285</v>
      </c>
      <c r="AG10">
        <f t="shared" si="16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1503.24578587051</v>
      </c>
      <c r="O11">
        <v>1483.35518492298</v>
      </c>
      <c r="P11">
        <v>1477.7422441437</v>
      </c>
      <c r="Q11">
        <v>25.503541726806102</v>
      </c>
      <c r="R11">
        <v>3.7065296615316998</v>
      </c>
      <c r="S11">
        <v>0.53663676710747599</v>
      </c>
      <c r="T11">
        <f t="shared" si="0"/>
        <v>0.28797901981156343</v>
      </c>
      <c r="V11" t="s">
        <v>41</v>
      </c>
      <c r="W11" s="1">
        <v>0.8</v>
      </c>
      <c r="X11" s="1">
        <v>0.9</v>
      </c>
      <c r="Y11" s="1" t="e">
        <f t="shared" si="9"/>
        <v>#DIV/0!</v>
      </c>
      <c r="Z11">
        <f t="shared" si="10"/>
        <v>0</v>
      </c>
      <c r="AA11" s="1" t="e">
        <f t="shared" si="11"/>
        <v>#DIV/0!</v>
      </c>
      <c r="AB11" s="1" t="e">
        <f t="array" ref="AB11">STDEV(IF(S:S&gt;=W11,IF(S:S&lt;X11,G:G)))</f>
        <v>#DIV/0!</v>
      </c>
      <c r="AC11" s="1" t="e">
        <f t="shared" si="12"/>
        <v>#DIV/0!</v>
      </c>
      <c r="AD11" s="1" t="e">
        <f t="shared" si="13"/>
        <v>#DIV/0!</v>
      </c>
      <c r="AE11" s="1" t="e">
        <f t="shared" si="14"/>
        <v>#DIV/0!</v>
      </c>
      <c r="AF11" s="2" t="e">
        <f t="shared" si="15"/>
        <v>#DIV/0!</v>
      </c>
      <c r="AG11" t="str">
        <f t="shared" si="16"/>
        <v/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1461.9536870300001</v>
      </c>
      <c r="O12">
        <v>1474.32598715106</v>
      </c>
      <c r="P12">
        <v>1499.2936125870699</v>
      </c>
      <c r="Q12">
        <v>-37.339925557067502</v>
      </c>
      <c r="R12">
        <v>2.2351612845975399</v>
      </c>
      <c r="S12">
        <v>0.446469469280946</v>
      </c>
      <c r="T12">
        <f t="shared" si="0"/>
        <v>0.30639604843811757</v>
      </c>
      <c r="V12" t="s">
        <v>42</v>
      </c>
      <c r="W12" s="1">
        <v>0.9</v>
      </c>
      <c r="X12" s="1">
        <v>1</v>
      </c>
      <c r="Y12" s="1" t="e">
        <f t="shared" si="9"/>
        <v>#DIV/0!</v>
      </c>
      <c r="Z12">
        <f t="shared" si="10"/>
        <v>0</v>
      </c>
      <c r="AA12" s="1" t="e">
        <f t="shared" si="11"/>
        <v>#DIV/0!</v>
      </c>
      <c r="AB12" s="1" t="e">
        <f t="array" ref="AB12">STDEV(IF(S:S&gt;=W12,IF(S:S&lt;X12,G:G)))</f>
        <v>#DIV/0!</v>
      </c>
      <c r="AC12" s="1" t="e">
        <f t="shared" si="12"/>
        <v>#DIV/0!</v>
      </c>
      <c r="AD12" s="1" t="e">
        <f t="shared" si="13"/>
        <v>#DIV/0!</v>
      </c>
      <c r="AE12" s="1" t="e">
        <f t="shared" si="14"/>
        <v>#DIV/0!</v>
      </c>
      <c r="AF12" s="2" t="e">
        <f t="shared" si="15"/>
        <v>#DIV/0!</v>
      </c>
      <c r="AG12" t="str">
        <f t="shared" si="16"/>
        <v/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1536.9382278134401</v>
      </c>
      <c r="O13">
        <v>1555.02107341854</v>
      </c>
      <c r="P13">
        <v>1501.8144725694799</v>
      </c>
      <c r="Q13">
        <v>35.123755243957</v>
      </c>
      <c r="R13">
        <v>4.0217674151256801</v>
      </c>
      <c r="S13">
        <v>0.55037564984266196</v>
      </c>
      <c r="T13">
        <f t="shared" si="0"/>
        <v>0.20216205625440853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1517.8897785389299</v>
      </c>
      <c r="O14">
        <v>1498.4725963783801</v>
      </c>
      <c r="P14">
        <v>1474.32598715106</v>
      </c>
      <c r="Q14">
        <v>43.563791387862203</v>
      </c>
      <c r="R14">
        <v>3.4527608790953601</v>
      </c>
      <c r="S14">
        <v>0.56236683745204696</v>
      </c>
      <c r="T14">
        <f t="shared" si="0"/>
        <v>0.31625645986581702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1483.35518492298</v>
      </c>
      <c r="O15">
        <v>1507.3014772992401</v>
      </c>
      <c r="P15">
        <v>1555.02107341854</v>
      </c>
      <c r="Q15">
        <v>-71.6658884955568</v>
      </c>
      <c r="R15">
        <v>3.9797908974802598</v>
      </c>
      <c r="S15">
        <v>0.39830275024196299</v>
      </c>
      <c r="T15">
        <f t="shared" si="0"/>
        <v>0.36203958036638562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1497.6328450912199</v>
      </c>
      <c r="O16">
        <v>1481.82691951027</v>
      </c>
      <c r="P16">
        <v>1483.73162696439</v>
      </c>
      <c r="Q16">
        <v>13.901218126837399</v>
      </c>
      <c r="R16">
        <v>3.0396315137341898</v>
      </c>
      <c r="S16">
        <v>0.51999479244570102</v>
      </c>
      <c r="T16">
        <f t="shared" si="0"/>
        <v>0.27039458417064766</v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1501.1221914468699</v>
      </c>
      <c r="O17">
        <v>1483.3945360580999</v>
      </c>
      <c r="P17">
        <v>1486.92131246601</v>
      </c>
      <c r="Q17">
        <v>14.200878980857199</v>
      </c>
      <c r="R17">
        <v>3.40637824755329</v>
      </c>
      <c r="S17">
        <v>0.52042533448851802</v>
      </c>
      <c r="T17">
        <f t="shared" si="0"/>
        <v>0.27084252877748588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1498.4725963783801</v>
      </c>
      <c r="O18">
        <v>1485.3762872703101</v>
      </c>
      <c r="P18">
        <v>1504.64896785479</v>
      </c>
      <c r="Q18">
        <v>-6.1763714764094901</v>
      </c>
      <c r="R18">
        <v>2.6666621512228801</v>
      </c>
      <c r="S18">
        <v>0.49111242314900999</v>
      </c>
      <c r="T18">
        <f t="shared" si="0"/>
        <v>0.24119141217129225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1507.3014772992401</v>
      </c>
      <c r="O19">
        <v>1518.05262975242</v>
      </c>
      <c r="P19">
        <v>1493.74316931161</v>
      </c>
      <c r="Q19">
        <v>13.5583079876276</v>
      </c>
      <c r="R19">
        <v>2.2375023684995998</v>
      </c>
      <c r="S19">
        <v>0.51950207496817902</v>
      </c>
      <c r="T19">
        <f t="shared" si="0"/>
        <v>0.23087825595988545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1481.82691951027</v>
      </c>
      <c r="O20">
        <v>1500.60788660702</v>
      </c>
      <c r="P20">
        <v>1531.0747810422799</v>
      </c>
      <c r="Q20">
        <v>-49.247861532013097</v>
      </c>
      <c r="R20">
        <v>3.2925815523095698</v>
      </c>
      <c r="S20">
        <v>0.42959751191038598</v>
      </c>
      <c r="T20">
        <f t="shared" si="0"/>
        <v>0.32535899841882227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1483.3945360580999</v>
      </c>
      <c r="O21">
        <v>1503.57463702121</v>
      </c>
      <c r="P21">
        <v>1499.5375525453401</v>
      </c>
      <c r="Q21">
        <v>-16.143016487245401</v>
      </c>
      <c r="R21">
        <v>3.85694261843443</v>
      </c>
      <c r="S21">
        <v>0.476785035207274</v>
      </c>
      <c r="T21">
        <f t="shared" si="0"/>
        <v>0.2737538993830535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1485.3762872703101</v>
      </c>
      <c r="O22">
        <v>1468.02826356626</v>
      </c>
      <c r="P22">
        <v>1479.3574515822199</v>
      </c>
      <c r="Q22">
        <v>6.0188356880837501</v>
      </c>
      <c r="R22">
        <v>3.4105280215582301</v>
      </c>
      <c r="S22">
        <v>0.50866093444732996</v>
      </c>
      <c r="T22">
        <f t="shared" si="0"/>
        <v>0.25873594623283092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1518.05262975242</v>
      </c>
      <c r="O23">
        <v>1501.4647231236399</v>
      </c>
      <c r="P23">
        <v>1517.7452769628501</v>
      </c>
      <c r="Q23">
        <v>0.30735278956626599</v>
      </c>
      <c r="R23">
        <v>3.3146490804185702</v>
      </c>
      <c r="S23">
        <v>0.50044231610433398</v>
      </c>
      <c r="T23">
        <f t="shared" si="0"/>
        <v>0.25044251174787013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1500.60788660702</v>
      </c>
      <c r="O24">
        <v>1518.2085665480599</v>
      </c>
      <c r="P24">
        <v>1482.9920168584399</v>
      </c>
      <c r="Q24">
        <v>17.615869748584402</v>
      </c>
      <c r="R24">
        <v>3.7079790383875899</v>
      </c>
      <c r="S24">
        <v>0.52532957282591297</v>
      </c>
      <c r="T24">
        <f t="shared" si="0"/>
        <v>0.22531201443363025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1503.57463702121</v>
      </c>
      <c r="O25">
        <v>1519.4806687058899</v>
      </c>
      <c r="P25">
        <v>1512.29381394553</v>
      </c>
      <c r="Q25">
        <v>-8.7191769243127109</v>
      </c>
      <c r="R25">
        <v>3.1033418107695501</v>
      </c>
      <c r="S25">
        <v>0.48745472930258299</v>
      </c>
      <c r="T25">
        <f t="shared" si="0"/>
        <v>0.26270265451428843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1468.02826356626</v>
      </c>
      <c r="O26">
        <v>1454.1167079724901</v>
      </c>
      <c r="P26">
        <v>1496.3877822608499</v>
      </c>
      <c r="Q26">
        <v>-28.3595186945895</v>
      </c>
      <c r="R26">
        <v>3.0290069446460102</v>
      </c>
      <c r="S26">
        <v>0.45927777149403698</v>
      </c>
      <c r="T26">
        <f t="shared" si="0"/>
        <v>0.21093607138852885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1501.4647231236399</v>
      </c>
      <c r="O27">
        <v>1514.2722152900001</v>
      </c>
      <c r="P27">
        <v>1496.70547528627</v>
      </c>
      <c r="Q27">
        <v>4.7592478373721896</v>
      </c>
      <c r="R27">
        <v>2.59707145512334</v>
      </c>
      <c r="S27">
        <v>0.50684867984330095</v>
      </c>
      <c r="T27">
        <f t="shared" si="0"/>
        <v>0.24319822457229509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1518.2085665480599</v>
      </c>
      <c r="O28">
        <v>1539.13404959535</v>
      </c>
      <c r="P28">
        <v>1534.3331835916299</v>
      </c>
      <c r="Q28">
        <v>-16.124617043571799</v>
      </c>
      <c r="R28">
        <v>3.99960651508884</v>
      </c>
      <c r="S28">
        <v>0.47681145711852602</v>
      </c>
      <c r="T28">
        <f t="shared" si="0"/>
        <v>0.27372625140243995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1519.4806687058899</v>
      </c>
      <c r="O29">
        <v>1503.86359311509</v>
      </c>
      <c r="P29">
        <v>1465.3913369173999</v>
      </c>
      <c r="Q29">
        <v>54.089331788492899</v>
      </c>
      <c r="R29">
        <v>2.70557680296751</v>
      </c>
      <c r="S29">
        <v>0.57721797339746495</v>
      </c>
      <c r="T29">
        <f t="shared" si="0"/>
        <v>0.33318058881307655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1454.1167079724901</v>
      </c>
      <c r="O30">
        <v>1447.62652649297</v>
      </c>
      <c r="P30">
        <v>1514.2722152900001</v>
      </c>
      <c r="Q30">
        <v>-60.155507317503897</v>
      </c>
      <c r="R30">
        <v>1.56660167669499</v>
      </c>
      <c r="S30">
        <v>0.41428408867878302</v>
      </c>
      <c r="T30">
        <f t="shared" si="0"/>
        <v>0.17163130613240976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1539.13404959535</v>
      </c>
      <c r="O31">
        <v>1548.6000765332999</v>
      </c>
      <c r="P31">
        <v>1503.86359311509</v>
      </c>
      <c r="Q31">
        <v>35.270456480258197</v>
      </c>
      <c r="R31">
        <v>2.10629794083416</v>
      </c>
      <c r="S31">
        <v>0.55058461794782398</v>
      </c>
      <c r="T31">
        <f t="shared" si="0"/>
        <v>0.20197418562510333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1481.0084125082001</v>
      </c>
      <c r="O32">
        <v>1467.9459687491001</v>
      </c>
      <c r="P32">
        <v>1510.29933785462</v>
      </c>
      <c r="Q32">
        <v>-29.2909253464247</v>
      </c>
      <c r="R32">
        <v>2.8523948108672399</v>
      </c>
      <c r="S32">
        <v>0.45794655456988398</v>
      </c>
      <c r="T32">
        <f t="shared" si="0"/>
        <v>0.20971504684242773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1483.8979831199199</v>
      </c>
      <c r="O33">
        <v>1501.80904337232</v>
      </c>
      <c r="P33">
        <v>1513.4077005443501</v>
      </c>
      <c r="Q33">
        <v>-29.509717424429301</v>
      </c>
      <c r="R33">
        <v>3.30239321557419</v>
      </c>
      <c r="S33">
        <v>0.45763393141870001</v>
      </c>
      <c r="T33">
        <f t="shared" si="0"/>
        <v>0.29416095234833539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1447.62652649297</v>
      </c>
      <c r="O34">
        <v>1436.52088736467</v>
      </c>
      <c r="P34">
        <v>1548.6000765332999</v>
      </c>
      <c r="Q34">
        <v>-100.973550040333</v>
      </c>
      <c r="R34">
        <v>3.0965556273503201</v>
      </c>
      <c r="S34">
        <v>0.35864490953127298</v>
      </c>
      <c r="T34">
        <f t="shared" si="0"/>
        <v>0.12862617113269498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1520.7623967695199</v>
      </c>
      <c r="O35">
        <v>1534.8778901503599</v>
      </c>
      <c r="P35">
        <v>1494.3975661771301</v>
      </c>
      <c r="Q35">
        <v>26.364830592387801</v>
      </c>
      <c r="R35">
        <v>3.0544380255858101</v>
      </c>
      <c r="S35">
        <v>0.53786938014121399</v>
      </c>
      <c r="T35">
        <f t="shared" si="0"/>
        <v>0.21356470981106579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1467.9459687491001</v>
      </c>
      <c r="O36">
        <v>1447.79503897103</v>
      </c>
      <c r="P36">
        <v>1501.80904337232</v>
      </c>
      <c r="Q36">
        <v>-33.863074623221998</v>
      </c>
      <c r="R36">
        <v>4.4638899305048296</v>
      </c>
      <c r="S36">
        <v>0.45142084799988802</v>
      </c>
      <c r="T36">
        <f t="shared" si="0"/>
        <v>0.20378078200893801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1523.36178161372</v>
      </c>
      <c r="O37">
        <v>1539.94421466264</v>
      </c>
      <c r="P37">
        <v>1495.4966402919399</v>
      </c>
      <c r="Q37">
        <v>27.865141321777401</v>
      </c>
      <c r="R37">
        <v>3.60499743987251</v>
      </c>
      <c r="S37">
        <v>0.54001540013560301</v>
      </c>
      <c r="T37">
        <f t="shared" si="0"/>
        <v>0.21158583211240942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1436.52088736467</v>
      </c>
      <c r="O38">
        <v>1450.01932064524</v>
      </c>
      <c r="P38">
        <v>1480.2820727962901</v>
      </c>
      <c r="Q38">
        <v>-43.761185431614599</v>
      </c>
      <c r="R38">
        <v>2.39909676553853</v>
      </c>
      <c r="S38">
        <v>0.43735352927538401</v>
      </c>
      <c r="T38">
        <f t="shared" si="0"/>
        <v>0.31657105101886607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1534.8778901503599</v>
      </c>
      <c r="O39">
        <v>1517.2490865330101</v>
      </c>
      <c r="P39">
        <v>1559.7057156615999</v>
      </c>
      <c r="Q39">
        <v>-24.827825511238402</v>
      </c>
      <c r="R39">
        <v>3.7966061871616099</v>
      </c>
      <c r="S39">
        <v>0.46433058232278801</v>
      </c>
      <c r="T39">
        <f t="shared" si="0"/>
        <v>0.2156028896802194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1447.79503897103</v>
      </c>
      <c r="O40">
        <v>1432.8339613787</v>
      </c>
      <c r="P40">
        <v>1478.91420724302</v>
      </c>
      <c r="Q40">
        <v>-31.1191682719877</v>
      </c>
      <c r="R40">
        <v>3.2857276413716701</v>
      </c>
      <c r="S40">
        <v>0.455335293283326</v>
      </c>
      <c r="T40">
        <f t="shared" si="0"/>
        <v>0.2073302293094125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1539.94421466264</v>
      </c>
      <c r="O41">
        <v>1519.04624535683</v>
      </c>
      <c r="P41">
        <v>1521.9599731503899</v>
      </c>
      <c r="Q41">
        <v>17.984241512248701</v>
      </c>
      <c r="R41">
        <v>3.9740684470964101</v>
      </c>
      <c r="S41">
        <v>0.52585831331293398</v>
      </c>
      <c r="T41">
        <f t="shared" si="0"/>
        <v>0.27652696568032381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1450.01932064524</v>
      </c>
      <c r="O42">
        <v>1466.64979482336</v>
      </c>
      <c r="P42">
        <v>1432.8339613787</v>
      </c>
      <c r="Q42">
        <v>17.185359266542001</v>
      </c>
      <c r="R42">
        <v>3.4990277748911098</v>
      </c>
      <c r="S42">
        <v>0.524711569955159</v>
      </c>
      <c r="T42">
        <f t="shared" si="0"/>
        <v>0.22589909173448972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1517.2490865330101</v>
      </c>
      <c r="O43">
        <v>1534.27247445441</v>
      </c>
      <c r="P43">
        <v>1519.04624535683</v>
      </c>
      <c r="Q43">
        <v>-1.7971588238247</v>
      </c>
      <c r="R43">
        <v>3.3871571994588101</v>
      </c>
      <c r="S43">
        <v>0.49741370361801501</v>
      </c>
      <c r="T43">
        <f t="shared" si="0"/>
        <v>0.25259298531096042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1577.33451927895</v>
      </c>
      <c r="O44">
        <v>1560.7536290618</v>
      </c>
      <c r="P44">
        <v>1542.8579424561899</v>
      </c>
      <c r="Q44">
        <v>34.476576822757998</v>
      </c>
      <c r="R44">
        <v>3.01770544447188</v>
      </c>
      <c r="S44">
        <v>0.54945356736263595</v>
      </c>
      <c r="T44">
        <f t="shared" si="0"/>
        <v>0.30189922268752672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1466.7836395157201</v>
      </c>
      <c r="O45">
        <v>1449.34487333723</v>
      </c>
      <c r="P45">
        <v>1493.8752848353499</v>
      </c>
      <c r="Q45">
        <v>-27.091645319635099</v>
      </c>
      <c r="R45">
        <v>3.7820675633072698</v>
      </c>
      <c r="S45">
        <v>0.46109081571348798</v>
      </c>
      <c r="T45">
        <f t="shared" si="0"/>
        <v>0.21260474033532972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1466.64979482336</v>
      </c>
      <c r="O46">
        <v>1481.18817419789</v>
      </c>
      <c r="P46">
        <v>1511.3140510138401</v>
      </c>
      <c r="Q46">
        <v>-44.664256190483698</v>
      </c>
      <c r="R46">
        <v>2.57806842086559</v>
      </c>
      <c r="S46">
        <v>0.43607472723101598</v>
      </c>
      <c r="T46">
        <f t="shared" si="0"/>
        <v>0.3180117132675731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1534.27247445441</v>
      </c>
      <c r="O47">
        <v>1521.1455273624499</v>
      </c>
      <c r="P47">
        <v>1416.20348720059</v>
      </c>
      <c r="Q47">
        <v>118.068987253816</v>
      </c>
      <c r="R47">
        <v>1.9779544874312001</v>
      </c>
      <c r="S47">
        <v>0.66366274731654695</v>
      </c>
      <c r="T47">
        <f t="shared" si="0"/>
        <v>0.44044824217574685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1560.7536290618</v>
      </c>
      <c r="O48">
        <v>1577.32029026328</v>
      </c>
      <c r="P48">
        <v>1502.0228574354401</v>
      </c>
      <c r="Q48">
        <v>58.7307716263633</v>
      </c>
      <c r="R48">
        <v>3.9797341057787898</v>
      </c>
      <c r="S48">
        <v>0.58372442074906095</v>
      </c>
      <c r="T48">
        <f t="shared" si="0"/>
        <v>0.17328535788070484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1449.34487333723</v>
      </c>
      <c r="O49">
        <v>1435.0911500693801</v>
      </c>
      <c r="P49">
        <v>1559.4388326733399</v>
      </c>
      <c r="Q49">
        <v>-110.09395933611</v>
      </c>
      <c r="R49">
        <v>4.1117261968468197</v>
      </c>
      <c r="S49">
        <v>0.34666032185663198</v>
      </c>
      <c r="T49">
        <f t="shared" si="0"/>
        <v>0.12017337874974368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1481.18817419789</v>
      </c>
      <c r="O50">
        <v>1466.7733050422401</v>
      </c>
      <c r="P50">
        <v>1573.69255594119</v>
      </c>
      <c r="Q50">
        <v>-92.504381743296307</v>
      </c>
      <c r="R50">
        <v>3.89660089391375</v>
      </c>
      <c r="S50">
        <v>0.36993445179803602</v>
      </c>
      <c r="T50">
        <f t="shared" si="0"/>
        <v>0.13685149862711343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1521.1455273624499</v>
      </c>
      <c r="O51">
        <v>1536.4700707125201</v>
      </c>
      <c r="P51">
        <v>1496.7756716393001</v>
      </c>
      <c r="Q51">
        <v>24.369855723144799</v>
      </c>
      <c r="R51">
        <v>3.2956973875202</v>
      </c>
      <c r="S51">
        <v>0.53501363905266996</v>
      </c>
      <c r="T51">
        <f t="shared" si="0"/>
        <v>0.21621231586704068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1577.32029026328</v>
      </c>
      <c r="O52">
        <v>1582.34057055063</v>
      </c>
      <c r="P52">
        <v>1429.3304342925501</v>
      </c>
      <c r="Q52">
        <v>147.989855970734</v>
      </c>
      <c r="R52">
        <v>1.6788278800600001</v>
      </c>
      <c r="S52">
        <v>0.700965158669278</v>
      </c>
      <c r="T52">
        <f t="shared" si="0"/>
        <v>8.9421836329690085E-2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1435.0911500693801</v>
      </c>
      <c r="O53">
        <v>1419.5012522725001</v>
      </c>
      <c r="P53">
        <v>1485.4561962339601</v>
      </c>
      <c r="Q53">
        <v>-50.365046164584797</v>
      </c>
      <c r="R53">
        <v>3.6423093017243602</v>
      </c>
      <c r="S53">
        <v>0.42802234806077399</v>
      </c>
      <c r="T53">
        <f t="shared" si="0"/>
        <v>0.18320313043945835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1475.07997878168</v>
      </c>
      <c r="O54">
        <v>1457.5682093789401</v>
      </c>
      <c r="P54">
        <v>1536.4700707125201</v>
      </c>
      <c r="Q54">
        <v>-61.390091930837102</v>
      </c>
      <c r="R54">
        <v>4.24465332575092</v>
      </c>
      <c r="S54">
        <v>0.412560651219816</v>
      </c>
      <c r="T54">
        <f t="shared" si="0"/>
        <v>0.17020629093491865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1561.7554279129699</v>
      </c>
      <c r="O55">
        <v>1549.1066129850301</v>
      </c>
      <c r="P55">
        <v>1419.5012522725001</v>
      </c>
      <c r="Q55">
        <v>142.25417564047601</v>
      </c>
      <c r="R55">
        <v>1.82259915608958</v>
      </c>
      <c r="S55">
        <v>0.69399872625206505</v>
      </c>
      <c r="T55">
        <f t="shared" si="0"/>
        <v>0.48163423203948874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1443.23261550389</v>
      </c>
      <c r="O56">
        <v>1430.94349684797</v>
      </c>
      <c r="P56">
        <v>1501.0460940308401</v>
      </c>
      <c r="Q56">
        <v>-57.813478526942397</v>
      </c>
      <c r="R56">
        <v>2.9430840114626902</v>
      </c>
      <c r="S56">
        <v>0.41755922046610899</v>
      </c>
      <c r="T56">
        <f t="shared" si="0"/>
        <v>0.17435570259626462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1485.2734809226799</v>
      </c>
      <c r="P57">
        <v>1481.4511282892399</v>
      </c>
      <c r="Q57">
        <v>18.5488717107628</v>
      </c>
      <c r="R57">
        <v>2.7961640349518602</v>
      </c>
      <c r="S57">
        <v>0.52666863936574704</v>
      </c>
      <c r="T57">
        <f t="shared" si="0"/>
        <v>0.27737985569136731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1457.5682093789401</v>
      </c>
      <c r="O58">
        <v>1475.54993924827</v>
      </c>
      <c r="P58">
        <v>1549.1066129850301</v>
      </c>
      <c r="Q58">
        <v>-91.538403606095699</v>
      </c>
      <c r="R58">
        <v>2.8598330000168199</v>
      </c>
      <c r="S58">
        <v>0.37123147158483</v>
      </c>
      <c r="T58">
        <f t="shared" si="0"/>
        <v>0.3953498623253785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1544.9186564623899</v>
      </c>
      <c r="O59">
        <v>1520.7308928509899</v>
      </c>
      <c r="P59">
        <v>1452.2878414440499</v>
      </c>
      <c r="Q59">
        <v>92.630815018336307</v>
      </c>
      <c r="R59">
        <v>3.83789491458562</v>
      </c>
      <c r="S59">
        <v>0.63023517187700895</v>
      </c>
      <c r="T59">
        <f t="shared" si="0"/>
        <v>0.397196371870843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1430.94349684797</v>
      </c>
      <c r="O60">
        <v>1451.8259041563899</v>
      </c>
      <c r="P60">
        <v>1485.2734809226799</v>
      </c>
      <c r="Q60">
        <v>-54.3299840747163</v>
      </c>
      <c r="R60">
        <v>3.6156506343357999</v>
      </c>
      <c r="S60">
        <v>0.42244399638299401</v>
      </c>
      <c r="T60">
        <f t="shared" si="0"/>
        <v>0.33357093731404702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1512.2177826007301</v>
      </c>
      <c r="O61">
        <v>1494.13413608778</v>
      </c>
      <c r="P61">
        <v>1500.59782932436</v>
      </c>
      <c r="Q61">
        <v>11.6199532763737</v>
      </c>
      <c r="R61">
        <v>3.4997249257526999</v>
      </c>
      <c r="S61">
        <v>0.51671622474911605</v>
      </c>
      <c r="T61">
        <f t="shared" si="0"/>
        <v>0.26699565691897903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1475.54993924827</v>
      </c>
      <c r="O62">
        <v>1460.74366675695</v>
      </c>
      <c r="P62">
        <v>1476.4756050554499</v>
      </c>
      <c r="Q62">
        <v>-0.92566580717311797</v>
      </c>
      <c r="R62">
        <v>2.96916516799158</v>
      </c>
      <c r="S62">
        <v>0.498667862971576</v>
      </c>
      <c r="T62">
        <f t="shared" si="0"/>
        <v>0.24866963756063851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1520.7308928509899</v>
      </c>
      <c r="O63">
        <v>1514.68298592817</v>
      </c>
      <c r="P63">
        <v>1531.12488311569</v>
      </c>
      <c r="Q63">
        <v>-10.3939902647073</v>
      </c>
      <c r="R63">
        <v>1.24687207024109</v>
      </c>
      <c r="S63">
        <v>0.485046306446825</v>
      </c>
      <c r="T63">
        <f t="shared" si="0"/>
        <v>0.23526991939770728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1451.8259041563899</v>
      </c>
      <c r="O64">
        <v>1444.4694591527</v>
      </c>
      <c r="P64">
        <v>1518.68147583731</v>
      </c>
      <c r="Q64">
        <v>-66.855571680921003</v>
      </c>
      <c r="R64">
        <v>1.8165977756271201</v>
      </c>
      <c r="S64">
        <v>0.40495728346651999</v>
      </c>
      <c r="T64">
        <f t="shared" si="0"/>
        <v>0.16399040143258342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1494.13413608778</v>
      </c>
      <c r="O65">
        <v>1472.7237900144401</v>
      </c>
      <c r="P65">
        <v>1464.39107361426</v>
      </c>
      <c r="Q65">
        <v>29.743062473517298</v>
      </c>
      <c r="R65">
        <v>3.94515714144049</v>
      </c>
      <c r="S65">
        <v>0.54269944911551005</v>
      </c>
      <c r="T65">
        <f t="shared" si="0"/>
        <v>0.29452269207027809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1460.74366675695</v>
      </c>
      <c r="O66">
        <v>1480.15314838478</v>
      </c>
      <c r="P66">
        <v>1444.4694591527</v>
      </c>
      <c r="Q66">
        <v>16.274207604255501</v>
      </c>
      <c r="R66">
        <v>4.0725174584049597</v>
      </c>
      <c r="S66">
        <v>0.52340335367327495</v>
      </c>
      <c r="T66">
        <f t="shared" si="0"/>
        <v>0.22714436328988144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1514.68298592817</v>
      </c>
      <c r="O67">
        <v>1512.36785212065</v>
      </c>
      <c r="P67">
        <v>1472.7237900144401</v>
      </c>
      <c r="Q67">
        <v>41.959195913725601</v>
      </c>
      <c r="R67">
        <v>0.41334864296768897</v>
      </c>
      <c r="S67">
        <v>0.56009227244530602</v>
      </c>
      <c r="T67">
        <f t="shared" ref="T67:T130" si="17">(S67-G67)^2</f>
        <v>0.31370335365294688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1537.1727900385199</v>
      </c>
      <c r="O68">
        <v>1553.76291086733</v>
      </c>
      <c r="P68">
        <v>1485.8014196875999</v>
      </c>
      <c r="Q68">
        <v>51.371370350915598</v>
      </c>
      <c r="R68">
        <v>3.8888740231335701</v>
      </c>
      <c r="S68">
        <v>0.57339526222449</v>
      </c>
      <c r="T68">
        <f t="shared" si="17"/>
        <v>0.18199160229251166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1491.2818775467699</v>
      </c>
      <c r="O69">
        <v>1504.6783883011101</v>
      </c>
      <c r="P69">
        <v>1526.037920841</v>
      </c>
      <c r="Q69">
        <v>-34.756043294238196</v>
      </c>
      <c r="R69">
        <v>2.4363857863769098</v>
      </c>
      <c r="S69">
        <v>0.450148214242091</v>
      </c>
      <c r="T69">
        <f t="shared" si="17"/>
        <v>0.30233698630116151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1480.15314838478</v>
      </c>
      <c r="O70">
        <v>1473.43317722558</v>
      </c>
      <c r="P70">
        <v>1512.64141008666</v>
      </c>
      <c r="Q70">
        <v>-32.488261701877498</v>
      </c>
      <c r="R70">
        <v>1.4821893264447901</v>
      </c>
      <c r="S70">
        <v>0.45338142970747403</v>
      </c>
      <c r="T70">
        <f t="shared" si="17"/>
        <v>0.20555472080359322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1512.36785212065</v>
      </c>
      <c r="O71">
        <v>1495.48121122264</v>
      </c>
      <c r="P71">
        <v>1425.05997752487</v>
      </c>
      <c r="Q71">
        <v>87.307874595776894</v>
      </c>
      <c r="R71">
        <v>2.7102469115712302</v>
      </c>
      <c r="S71">
        <v>0.62306651198114005</v>
      </c>
      <c r="T71">
        <f t="shared" si="17"/>
        <v>0.38821187835234411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1553.76291086733</v>
      </c>
      <c r="O72">
        <v>1568.6231520178201</v>
      </c>
      <c r="P72">
        <v>1475.03892382196</v>
      </c>
      <c r="Q72">
        <v>78.723987045365405</v>
      </c>
      <c r="R72">
        <v>3.8239773762214702</v>
      </c>
      <c r="S72">
        <v>0.61139306830370999</v>
      </c>
      <c r="T72">
        <f t="shared" si="17"/>
        <v>0.15101534736240502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1504.6783883011101</v>
      </c>
      <c r="O73">
        <v>1521.19924320378</v>
      </c>
      <c r="P73">
        <v>1469.2112988587901</v>
      </c>
      <c r="Q73">
        <v>35.467089442320201</v>
      </c>
      <c r="R73">
        <v>3.6783691422067699</v>
      </c>
      <c r="S73">
        <v>0.55086468312551495</v>
      </c>
      <c r="T73">
        <f t="shared" si="17"/>
        <v>0.20172253286394409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1473.43317722558</v>
      </c>
      <c r="O74">
        <v>1489.9266999065901</v>
      </c>
      <c r="P74">
        <v>1452.6904439561299</v>
      </c>
      <c r="Q74">
        <v>20.742733269446699</v>
      </c>
      <c r="R74">
        <v>3.5078851756111602</v>
      </c>
      <c r="S74">
        <v>0.52981577630624099</v>
      </c>
      <c r="T74">
        <f t="shared" si="17"/>
        <v>0.22107320421050281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1495.48121122264</v>
      </c>
      <c r="O75">
        <v>1475.46985983991</v>
      </c>
      <c r="P75">
        <v>1519.36138124587</v>
      </c>
      <c r="Q75">
        <v>-23.8801700232234</v>
      </c>
      <c r="R75">
        <v>4.2971613564854598</v>
      </c>
      <c r="S75">
        <v>0.46568768828122298</v>
      </c>
      <c r="T75">
        <f t="shared" si="17"/>
        <v>0.21686502301670951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1568.6231520178201</v>
      </c>
      <c r="O76">
        <v>1578.8193651374099</v>
      </c>
      <c r="P76">
        <v>1441.94661842287</v>
      </c>
      <c r="Q76">
        <v>126.676533594947</v>
      </c>
      <c r="R76">
        <v>3.1337442506517701</v>
      </c>
      <c r="S76">
        <v>0.67463161304675801</v>
      </c>
      <c r="T76">
        <f t="shared" si="17"/>
        <v>0.10586458722855462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1521.19924320378</v>
      </c>
      <c r="O77">
        <v>1501.53117618393</v>
      </c>
      <c r="P77">
        <v>1460.1786826714699</v>
      </c>
      <c r="Q77">
        <v>61.020560532310398</v>
      </c>
      <c r="R77">
        <v>3.3510431430005001</v>
      </c>
      <c r="S77">
        <v>0.586923718392935</v>
      </c>
      <c r="T77">
        <f t="shared" si="17"/>
        <v>0.34447945121218926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1489.9266999065901</v>
      </c>
      <c r="O78">
        <v>1509.0224107336401</v>
      </c>
      <c r="P78">
        <v>1479.8467496913199</v>
      </c>
      <c r="Q78">
        <v>10.079950215275399</v>
      </c>
      <c r="R78">
        <v>3.9332224972369998</v>
      </c>
      <c r="S78">
        <v>0.51450214574784303</v>
      </c>
      <c r="T78">
        <f t="shared" si="17"/>
        <v>0.23570816648344864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1475.46985983991</v>
      </c>
      <c r="O79">
        <v>1489.6731764246699</v>
      </c>
      <c r="P79">
        <v>1436.1969212751101</v>
      </c>
      <c r="Q79">
        <v>39.272938564799503</v>
      </c>
      <c r="R79">
        <v>3.2009552119364599</v>
      </c>
      <c r="S79">
        <v>0.55627880915684602</v>
      </c>
      <c r="T79">
        <f t="shared" si="17"/>
        <v>0.19688849520326668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1578.8193651374099</v>
      </c>
      <c r="O80">
        <v>1596.35632686914</v>
      </c>
      <c r="P80">
        <v>1539.3727326286</v>
      </c>
      <c r="Q80">
        <v>39.446632508807902</v>
      </c>
      <c r="R80">
        <v>3.9544473134849301</v>
      </c>
      <c r="S80">
        <v>0.55652559405877899</v>
      </c>
      <c r="T80">
        <f t="shared" si="17"/>
        <v>0.19666954872491887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1501.53117618393</v>
      </c>
      <c r="O81">
        <v>1483.15267010702</v>
      </c>
      <c r="P81">
        <v>1431.7504053032901</v>
      </c>
      <c r="Q81">
        <v>69.780770880638102</v>
      </c>
      <c r="R81">
        <v>3.06771797706234</v>
      </c>
      <c r="S81">
        <v>0.59909373072498395</v>
      </c>
      <c r="T81">
        <f t="shared" si="17"/>
        <v>0.3589132981939796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1509.0224107336401</v>
      </c>
      <c r="O82">
        <v>1526.57257473402</v>
      </c>
      <c r="P82">
        <v>1489.6731764246699</v>
      </c>
      <c r="Q82">
        <v>19.349234308967201</v>
      </c>
      <c r="R82">
        <v>3.7168142983207701</v>
      </c>
      <c r="S82">
        <v>0.52781703384247003</v>
      </c>
      <c r="T82">
        <f t="shared" si="17"/>
        <v>0.22295675352932309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1596.35632686914</v>
      </c>
      <c r="O83">
        <v>1608.03323055791</v>
      </c>
      <c r="P83">
        <v>1483.15267010702</v>
      </c>
      <c r="Q83">
        <v>113.203656762119</v>
      </c>
      <c r="R83">
        <v>3.40814853960529</v>
      </c>
      <c r="S83">
        <v>0.65738278267281403</v>
      </c>
      <c r="T83">
        <f t="shared" si="17"/>
        <v>0.11738655760902418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1450.1289113801899</v>
      </c>
      <c r="O84">
        <v>1432.8424030400499</v>
      </c>
      <c r="P84">
        <v>1460.75103886427</v>
      </c>
      <c r="Q84">
        <v>-10.6221274840755</v>
      </c>
      <c r="R84">
        <v>3.5662999870430099</v>
      </c>
      <c r="S84">
        <v>0.484718290747994</v>
      </c>
      <c r="T84">
        <f t="shared" si="17"/>
        <v>0.23495182138565684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1421.9936046903499</v>
      </c>
      <c r="O85">
        <v>1408.9177825260199</v>
      </c>
      <c r="P85">
        <v>1521.8357708968599</v>
      </c>
      <c r="Q85">
        <v>-99.842166206509802</v>
      </c>
      <c r="R85">
        <v>3.6307170721858402</v>
      </c>
      <c r="S85">
        <v>0.360144343509955</v>
      </c>
      <c r="T85">
        <f t="shared" si="17"/>
        <v>0.12970394816221648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1526.57257473402</v>
      </c>
      <c r="O86">
        <v>1545.8665016806101</v>
      </c>
      <c r="P86">
        <v>1608.03323055791</v>
      </c>
      <c r="Q86">
        <v>-81.460655823896602</v>
      </c>
      <c r="R86">
        <v>3.1365642407277599</v>
      </c>
      <c r="S86">
        <v>0.384870658918329</v>
      </c>
      <c r="T86">
        <f t="shared" si="17"/>
        <v>0.3783841062595707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1472.12301242429</v>
      </c>
      <c r="O87">
        <v>1486.54370592646</v>
      </c>
      <c r="P87">
        <v>1471.47576641825</v>
      </c>
      <c r="Q87">
        <v>0.64724600604517901</v>
      </c>
      <c r="R87">
        <v>2.8895216527374799</v>
      </c>
      <c r="S87">
        <v>0.50093146080059703</v>
      </c>
      <c r="T87">
        <f t="shared" si="17"/>
        <v>0.24906940681862602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1432.8424030400499</v>
      </c>
      <c r="O88">
        <v>1415.3454065258099</v>
      </c>
      <c r="P88">
        <v>1408.9177825260199</v>
      </c>
      <c r="Q88">
        <v>23.9246205140259</v>
      </c>
      <c r="R88">
        <v>3.27428574484617</v>
      </c>
      <c r="S88">
        <v>0.53437597930430103</v>
      </c>
      <c r="T88">
        <f t="shared" si="17"/>
        <v>0.28555768725743075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1478.03754720441</v>
      </c>
      <c r="O89">
        <v>1463.76063550668</v>
      </c>
      <c r="P89">
        <v>1534.9115930611899</v>
      </c>
      <c r="Q89">
        <v>-56.874045856781997</v>
      </c>
      <c r="R89">
        <v>3.40839430066909</v>
      </c>
      <c r="S89">
        <v>0.41887500207710598</v>
      </c>
      <c r="T89">
        <f t="shared" si="17"/>
        <v>0.17545626736509554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1545.8665016806101</v>
      </c>
      <c r="O90">
        <v>1555.6251181192299</v>
      </c>
      <c r="P90">
        <v>1457.05507291608</v>
      </c>
      <c r="Q90">
        <v>88.811428764527804</v>
      </c>
      <c r="R90">
        <v>2.6029712922399901</v>
      </c>
      <c r="S90">
        <v>0.62509703938296601</v>
      </c>
      <c r="T90">
        <f t="shared" si="17"/>
        <v>0.14055222987941735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1486.54370592646</v>
      </c>
      <c r="O91">
        <v>1503.5745493770501</v>
      </c>
      <c r="P91">
        <v>1588.7393036113201</v>
      </c>
      <c r="Q91">
        <v>-102.195597684861</v>
      </c>
      <c r="R91">
        <v>2.6487707868979098</v>
      </c>
      <c r="S91">
        <v>0.35702841730101698</v>
      </c>
      <c r="T91">
        <f t="shared" si="17"/>
        <v>0.41341245615843519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1415.3454065258099</v>
      </c>
      <c r="O92">
        <v>1404.65809721803</v>
      </c>
      <c r="P92">
        <v>1549.1885047589101</v>
      </c>
      <c r="Q92">
        <v>-133.843098233105</v>
      </c>
      <c r="R92">
        <v>3.3780084319173098</v>
      </c>
      <c r="S92">
        <v>0.31637900032445299</v>
      </c>
      <c r="T92">
        <f t="shared" si="17"/>
        <v>0.10009567184630022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1463.76063550668</v>
      </c>
      <c r="O93">
        <v>1454.69792647952</v>
      </c>
      <c r="P93">
        <v>1426.4147790402701</v>
      </c>
      <c r="Q93">
        <v>37.345856466416301</v>
      </c>
      <c r="R93">
        <v>1.6372305381986501</v>
      </c>
      <c r="S93">
        <v>0.55353896813648396</v>
      </c>
      <c r="T93">
        <f t="shared" si="17"/>
        <v>0.3064053892456034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1555.6251181192299</v>
      </c>
      <c r="O94">
        <v>1547.3146216535299</v>
      </c>
      <c r="P94">
        <v>1404.65809721803</v>
      </c>
      <c r="Q94">
        <v>150.967020901197</v>
      </c>
      <c r="R94">
        <v>1.1795549704294399</v>
      </c>
      <c r="S94">
        <v>0.70454507623914497</v>
      </c>
      <c r="T94">
        <f t="shared" si="17"/>
        <v>0.49638376445282262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1503.5745493770501</v>
      </c>
      <c r="O95">
        <v>1518.02384333234</v>
      </c>
      <c r="P95">
        <v>1454.69792647952</v>
      </c>
      <c r="Q95">
        <v>48.876622897523703</v>
      </c>
      <c r="R95">
        <v>3.3593536314738</v>
      </c>
      <c r="S95">
        <v>0.56987874631852897</v>
      </c>
      <c r="T95">
        <f t="shared" si="17"/>
        <v>0.18500429286852035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1571.7084601607401</v>
      </c>
      <c r="O96">
        <v>1581.32433143351</v>
      </c>
      <c r="P96">
        <v>1435.4774880674299</v>
      </c>
      <c r="Q96">
        <v>136.23097209330899</v>
      </c>
      <c r="R96">
        <v>3.06810947601844</v>
      </c>
      <c r="S96">
        <v>0.68658643546020004</v>
      </c>
      <c r="T96">
        <f t="shared" si="17"/>
        <v>9.8228062437543354E-2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1447.29645647746</v>
      </c>
      <c r="O97">
        <v>1467.4869448995</v>
      </c>
      <c r="P97">
        <v>1559.8758140666901</v>
      </c>
      <c r="Q97">
        <v>-112.57935758922601</v>
      </c>
      <c r="R97">
        <v>3.07513276441109</v>
      </c>
      <c r="S97">
        <v>0.34342709831240598</v>
      </c>
      <c r="T97">
        <f t="shared" si="17"/>
        <v>0.4310879752304671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1547.3146216535299</v>
      </c>
      <c r="O98">
        <v>1559.6233137460999</v>
      </c>
      <c r="P98">
        <v>1539.68532564465</v>
      </c>
      <c r="Q98">
        <v>7.6292960088851496</v>
      </c>
      <c r="R98">
        <v>2.51700003597696</v>
      </c>
      <c r="S98">
        <v>0.51097767514388004</v>
      </c>
      <c r="T98">
        <f t="shared" si="17"/>
        <v>0.23914283420768453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1518.02384333234</v>
      </c>
      <c r="O99">
        <v>1531.17967098343</v>
      </c>
      <c r="P99">
        <v>1412.96859368373</v>
      </c>
      <c r="Q99">
        <v>105.05524964861</v>
      </c>
      <c r="R99">
        <v>3.7241362758540602</v>
      </c>
      <c r="S99">
        <v>0.64674150791971696</v>
      </c>
      <c r="T99">
        <f t="shared" si="17"/>
        <v>0.12479156222683539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1581.32433143351</v>
      </c>
      <c r="O100">
        <v>1562.6336987887601</v>
      </c>
      <c r="P100">
        <v>1440.2486325242301</v>
      </c>
      <c r="Q100">
        <v>141.07569890927499</v>
      </c>
      <c r="R100">
        <v>2.6987893700290599</v>
      </c>
      <c r="S100">
        <v>0.69255618286888299</v>
      </c>
      <c r="T100">
        <f t="shared" si="17"/>
        <v>0.47963406642991768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1467.4869448995</v>
      </c>
      <c r="O101">
        <v>1454.35274145468</v>
      </c>
      <c r="P101">
        <v>1425.86161679466</v>
      </c>
      <c r="Q101">
        <v>41.625328104847299</v>
      </c>
      <c r="R101">
        <v>2.3469915907320198</v>
      </c>
      <c r="S101">
        <v>0.55961868362419998</v>
      </c>
      <c r="T101">
        <f t="shared" si="17"/>
        <v>0.31317307106128245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1559.6233137460999</v>
      </c>
      <c r="O102">
        <v>1538.3102114535</v>
      </c>
      <c r="P102">
        <v>1438.9958202394801</v>
      </c>
      <c r="Q102">
        <v>120.627493506617</v>
      </c>
      <c r="R102">
        <v>3.1956442286156301</v>
      </c>
      <c r="S102">
        <v>0.66694227416635998</v>
      </c>
      <c r="T102">
        <f t="shared" si="17"/>
        <v>0.44481199707019609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1531.17967098343</v>
      </c>
      <c r="O103">
        <v>1511.6309397319701</v>
      </c>
      <c r="P103">
        <v>1527.37663355208</v>
      </c>
      <c r="Q103">
        <v>3.8030374313482298</v>
      </c>
      <c r="R103">
        <v>3.8674151312709499</v>
      </c>
      <c r="S103">
        <v>0.50547279223778596</v>
      </c>
      <c r="T103">
        <f t="shared" si="17"/>
        <v>0.25550274369266396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1562.6336987887601</v>
      </c>
      <c r="O104">
        <v>1570.4842214523401</v>
      </c>
      <c r="P104">
        <v>1399.81276603263</v>
      </c>
      <c r="Q104">
        <v>162.82093275613499</v>
      </c>
      <c r="R104">
        <v>2.78929770362712</v>
      </c>
      <c r="S104">
        <v>0.71854841262121105</v>
      </c>
      <c r="T104">
        <f t="shared" si="17"/>
        <v>7.9214996038040067E-2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1454.35274145468</v>
      </c>
      <c r="O105">
        <v>1470.9894456720201</v>
      </c>
      <c r="P105">
        <v>1458.93926516898</v>
      </c>
      <c r="Q105">
        <v>-4.5865237143018502</v>
      </c>
      <c r="R105">
        <v>3.2839911435637701</v>
      </c>
      <c r="S105">
        <v>0.49339984518680002</v>
      </c>
      <c r="T105">
        <f t="shared" si="17"/>
        <v>0.25664371685675819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1528.7326585901301</v>
      </c>
      <c r="O106">
        <v>1544.6175877442699</v>
      </c>
      <c r="P106">
        <v>1511.6309397319701</v>
      </c>
      <c r="Q106">
        <v>17.101718858155699</v>
      </c>
      <c r="R106">
        <v>3.3413220345097701</v>
      </c>
      <c r="S106">
        <v>0.52459149432242302</v>
      </c>
      <c r="T106">
        <f t="shared" si="17"/>
        <v>0.22601324727058675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1552.8631660892599</v>
      </c>
      <c r="O107">
        <v>1537.73859888734</v>
      </c>
      <c r="P107">
        <v>1500</v>
      </c>
      <c r="Q107">
        <v>52.863166089257703</v>
      </c>
      <c r="R107">
        <v>2.62809919577299</v>
      </c>
      <c r="S107">
        <v>0.57549453332053102</v>
      </c>
      <c r="T107">
        <f t="shared" si="17"/>
        <v>0.33119395788181577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1486.5381644595</v>
      </c>
      <c r="P108">
        <v>1442.3025609516301</v>
      </c>
      <c r="Q108">
        <v>57.697439048366697</v>
      </c>
      <c r="R108">
        <v>2.3119245839552098</v>
      </c>
      <c r="S108">
        <v>0.58227831625313198</v>
      </c>
      <c r="T108">
        <f t="shared" si="17"/>
        <v>0.33904803757858237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1470.23169189906</v>
      </c>
      <c r="O109">
        <v>1460.8337025594501</v>
      </c>
      <c r="P109">
        <v>1546.9253648035501</v>
      </c>
      <c r="Q109">
        <v>-76.6936729044901</v>
      </c>
      <c r="R109">
        <v>2.4011990258484501</v>
      </c>
      <c r="S109">
        <v>0.39138735433567601</v>
      </c>
      <c r="T109">
        <f t="shared" si="17"/>
        <v>0.15318406113388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1544.6175877442699</v>
      </c>
      <c r="O110">
        <v>1559.3745970140201</v>
      </c>
      <c r="P110">
        <v>1537.73859888734</v>
      </c>
      <c r="Q110">
        <v>6.8789888569222102</v>
      </c>
      <c r="R110">
        <v>3.0110100205174399</v>
      </c>
      <c r="S110">
        <v>0.50989836735182004</v>
      </c>
      <c r="T110">
        <f t="shared" si="17"/>
        <v>0.24019961032441153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1493.5214774789099</v>
      </c>
      <c r="O111">
        <v>1474.0139824872399</v>
      </c>
      <c r="P111">
        <v>1515.90082206019</v>
      </c>
      <c r="Q111">
        <v>-22.379344581286901</v>
      </c>
      <c r="R111">
        <v>4.1697115021911699</v>
      </c>
      <c r="S111">
        <v>0.46783800225554101</v>
      </c>
      <c r="T111">
        <f t="shared" si="17"/>
        <v>0.2188723963544556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1486.5381644595</v>
      </c>
      <c r="O112">
        <v>1497.0777326546299</v>
      </c>
      <c r="P112">
        <v>1460.8337025594501</v>
      </c>
      <c r="Q112">
        <v>25.704461900048699</v>
      </c>
      <c r="R112">
        <v>2.27599274355698</v>
      </c>
      <c r="S112">
        <v>0.53692434982647297</v>
      </c>
      <c r="T112">
        <f t="shared" si="17"/>
        <v>0.21443905778363478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1469.6320036669299</v>
      </c>
      <c r="O113">
        <v>1473.98311620717</v>
      </c>
      <c r="P113">
        <v>1544.6591467957601</v>
      </c>
      <c r="Q113">
        <v>-75.027143128827902</v>
      </c>
      <c r="R113">
        <v>0.71762036503242199</v>
      </c>
      <c r="S113">
        <v>0.39367487988579303</v>
      </c>
      <c r="T113">
        <f t="shared" si="17"/>
        <v>0.36763015128150756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1559.3745970140201</v>
      </c>
      <c r="O114">
        <v>1567.2257676228901</v>
      </c>
      <c r="P114">
        <v>1535.40831705186</v>
      </c>
      <c r="Q114">
        <v>23.966279962157401</v>
      </c>
      <c r="R114">
        <v>1.68637709875185</v>
      </c>
      <c r="S114">
        <v>0.53443564819063905</v>
      </c>
      <c r="T114">
        <f t="shared" si="17"/>
        <v>0.2167501656756704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1474.0139824872399</v>
      </c>
      <c r="O115">
        <v>1461.9746930589599</v>
      </c>
      <c r="P115">
        <v>1522.9815896175901</v>
      </c>
      <c r="Q115">
        <v>-48.967607130350899</v>
      </c>
      <c r="R115">
        <v>2.7998811179319301</v>
      </c>
      <c r="S115">
        <v>0.429992879025199</v>
      </c>
      <c r="T115">
        <f t="shared" si="17"/>
        <v>0.18489387601237942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1497.0777326546299</v>
      </c>
      <c r="O116">
        <v>1518.36232830104</v>
      </c>
      <c r="P116">
        <v>1540.3080342555099</v>
      </c>
      <c r="Q116">
        <v>-43.230301600876402</v>
      </c>
      <c r="R116">
        <v>3.7880069220249202</v>
      </c>
      <c r="S116">
        <v>0.43810568236691799</v>
      </c>
      <c r="T116">
        <f t="shared" si="17"/>
        <v>0.31572522418834681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1473.98311620717</v>
      </c>
      <c r="O117">
        <v>1489.96007732927</v>
      </c>
      <c r="P117">
        <v>1450.2941343643299</v>
      </c>
      <c r="Q117">
        <v>23.6889818428483</v>
      </c>
      <c r="R117">
        <v>3.4288153821946001</v>
      </c>
      <c r="S117">
        <v>0.53403845523247195</v>
      </c>
      <c r="T117">
        <f t="shared" si="17"/>
        <v>0.21712016120214103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1567.2257676228901</v>
      </c>
      <c r="O118">
        <v>1548.3506001088999</v>
      </c>
      <c r="P118">
        <v>1518.36232830104</v>
      </c>
      <c r="Q118">
        <v>48.863439321849</v>
      </c>
      <c r="R118">
        <v>3.3122455937969102</v>
      </c>
      <c r="S118">
        <v>0.56986014410693897</v>
      </c>
      <c r="T118">
        <f t="shared" si="17"/>
        <v>0.32474058384158128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1461.9746930589599</v>
      </c>
      <c r="O119">
        <v>1446.5319973906701</v>
      </c>
      <c r="P119">
        <v>1489.96007732927</v>
      </c>
      <c r="Q119">
        <v>-27.985384270317098</v>
      </c>
      <c r="R119">
        <v>3.3584754606042302</v>
      </c>
      <c r="S119">
        <v>0.45981266945171001</v>
      </c>
      <c r="T119">
        <f t="shared" si="17"/>
        <v>0.21142769098830752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1535.0208790458701</v>
      </c>
      <c r="O120">
        <v>1538.16639938699</v>
      </c>
      <c r="P120">
        <v>1434.31717324223</v>
      </c>
      <c r="Q120">
        <v>100.70370580364001</v>
      </c>
      <c r="R120">
        <v>0.87618392800345601</v>
      </c>
      <c r="S120">
        <v>0.64099771285542395</v>
      </c>
      <c r="T120">
        <f t="shared" si="17"/>
        <v>0.12888264217503664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1527.557146443</v>
      </c>
      <c r="O121">
        <v>1513.4617361252499</v>
      </c>
      <c r="P121">
        <v>1519.0234386090999</v>
      </c>
      <c r="Q121">
        <v>8.5337078338961891</v>
      </c>
      <c r="R121">
        <v>2.7515130276885902</v>
      </c>
      <c r="S121">
        <v>0.51227852370340599</v>
      </c>
      <c r="T121">
        <f t="shared" si="17"/>
        <v>0.26242928584774111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1548.3506001088999</v>
      </c>
      <c r="O122">
        <v>1530.56411167279</v>
      </c>
      <c r="P122">
        <v>1533.11884892685</v>
      </c>
      <c r="Q122">
        <v>15.231751182047701</v>
      </c>
      <c r="R122">
        <v>3.4079855304511599</v>
      </c>
      <c r="S122">
        <v>0.52190621929547798</v>
      </c>
      <c r="T122">
        <f t="shared" si="17"/>
        <v>0.27238610173929956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1446.5319973906701</v>
      </c>
      <c r="O123">
        <v>1440.4356947547899</v>
      </c>
      <c r="P123">
        <v>1537.2374958150201</v>
      </c>
      <c r="Q123">
        <v>-90.705498424352101</v>
      </c>
      <c r="R123">
        <v>1.63724485993693</v>
      </c>
      <c r="S123">
        <v>0.37235130706806102</v>
      </c>
      <c r="T123">
        <f t="shared" si="17"/>
        <v>0.13864549587529346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1538.16639938699</v>
      </c>
      <c r="O124">
        <v>1558.20104432933</v>
      </c>
      <c r="P124">
        <v>1505.4027729975601</v>
      </c>
      <c r="Q124">
        <v>32.763626389431202</v>
      </c>
      <c r="R124">
        <v>4.4227700132232197</v>
      </c>
      <c r="S124">
        <v>0.54701137788223098</v>
      </c>
      <c r="T124">
        <f t="shared" si="17"/>
        <v>0.20519869176815494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1513.4617361252499</v>
      </c>
      <c r="O125">
        <v>1520.91495893817</v>
      </c>
      <c r="P125">
        <v>1431.1716529011001</v>
      </c>
      <c r="Q125">
        <v>82.2900832241492</v>
      </c>
      <c r="R125">
        <v>1.9422538255658</v>
      </c>
      <c r="S125">
        <v>0.61625907413244196</v>
      </c>
      <c r="T125">
        <f t="shared" si="17"/>
        <v>0.14725709818569066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1530.56411167279</v>
      </c>
      <c r="O126">
        <v>1542.3652344463301</v>
      </c>
      <c r="P126">
        <v>1423.71843008818</v>
      </c>
      <c r="Q126">
        <v>106.84568158461001</v>
      </c>
      <c r="R126">
        <v>3.3630308330059</v>
      </c>
      <c r="S126">
        <v>0.64909263817242202</v>
      </c>
      <c r="T126">
        <f t="shared" si="17"/>
        <v>0.12313597658479074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1440.4356947547899</v>
      </c>
      <c r="O127">
        <v>1428.1950426611299</v>
      </c>
      <c r="P127">
        <v>1550.9053373629699</v>
      </c>
      <c r="Q127">
        <v>-110.469642608174</v>
      </c>
      <c r="R127">
        <v>3.5360163994740601</v>
      </c>
      <c r="S127">
        <v>0.34617068222548802</v>
      </c>
      <c r="T127">
        <f t="shared" si="17"/>
        <v>0.11983414123245981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1558.20104432933</v>
      </c>
      <c r="O128">
        <v>1537.77171088311</v>
      </c>
      <c r="P128">
        <v>1543.3337984509001</v>
      </c>
      <c r="Q128">
        <v>14.867245878424001</v>
      </c>
      <c r="R128">
        <v>3.9182995356661099</v>
      </c>
      <c r="S128">
        <v>0.521382637040818</v>
      </c>
      <c r="T128">
        <f t="shared" si="17"/>
        <v>0.27183985420763734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1520.91495893817</v>
      </c>
      <c r="O129">
        <v>1534.26167209349</v>
      </c>
      <c r="P129">
        <v>1485.36812805522</v>
      </c>
      <c r="Q129">
        <v>35.546830882951099</v>
      </c>
      <c r="R129">
        <v>2.9723979197041102</v>
      </c>
      <c r="S129">
        <v>0.55097825002351397</v>
      </c>
      <c r="T129">
        <f t="shared" si="17"/>
        <v>0.20162053195194593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1542.3652344463301</v>
      </c>
      <c r="O130">
        <v>1556.56998317184</v>
      </c>
      <c r="P130">
        <v>1472.0214148999</v>
      </c>
      <c r="Q130">
        <v>70.343819546432997</v>
      </c>
      <c r="R130">
        <v>3.5500506804715601</v>
      </c>
      <c r="S130">
        <v>0.59987194538807698</v>
      </c>
      <c r="T130">
        <f t="shared" si="17"/>
        <v>0.16010246008752205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1428.1950426611299</v>
      </c>
      <c r="O131">
        <v>1413.4126438677299</v>
      </c>
      <c r="P131">
        <v>1411.9173073146301</v>
      </c>
      <c r="Q131">
        <v>16.277735346502102</v>
      </c>
      <c r="R131">
        <v>2.82425697526741</v>
      </c>
      <c r="S131">
        <v>0.52340841937739802</v>
      </c>
      <c r="T131">
        <f t="shared" ref="T131:T194" si="18">(S131-G131)^2</f>
        <v>0.27395637347514618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1537.77171088311</v>
      </c>
      <c r="O132">
        <v>1524.4006539151001</v>
      </c>
      <c r="P132">
        <v>1563.1459894566301</v>
      </c>
      <c r="Q132">
        <v>-25.374278573517099</v>
      </c>
      <c r="R132">
        <v>2.8845015745846201</v>
      </c>
      <c r="S132">
        <v>0.463548263791072</v>
      </c>
      <c r="T132">
        <f t="shared" si="18"/>
        <v>0.21487699286371728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1534.26167209349</v>
      </c>
      <c r="O133">
        <v>1550.86573180555</v>
      </c>
      <c r="P133">
        <v>1563.76313189712</v>
      </c>
      <c r="Q133">
        <v>-29.5014598036257</v>
      </c>
      <c r="R133">
        <v>3.06147856193278</v>
      </c>
      <c r="S133">
        <v>0.45764572979482498</v>
      </c>
      <c r="T133">
        <f t="shared" si="18"/>
        <v>0.29414815440978798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1556.56998317184</v>
      </c>
      <c r="O134">
        <v>1531.4076796234001</v>
      </c>
      <c r="P134">
        <v>1413.4126438677299</v>
      </c>
      <c r="Q134">
        <v>143.15733930411699</v>
      </c>
      <c r="R134">
        <v>3.6199456193900801</v>
      </c>
      <c r="S134">
        <v>0.69510170024823303</v>
      </c>
      <c r="T134">
        <f t="shared" si="18"/>
        <v>0.48316637368798443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1524.4006539151001</v>
      </c>
      <c r="O135">
        <v>1543.2737932272</v>
      </c>
      <c r="P135">
        <v>1550.86573180555</v>
      </c>
      <c r="Q135">
        <v>-26.465077890449901</v>
      </c>
      <c r="R135">
        <v>3.5079348891984798</v>
      </c>
      <c r="S135">
        <v>0.46198718310855102</v>
      </c>
      <c r="T135">
        <f t="shared" si="18"/>
        <v>0.28945779113947179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1547.15907218506</v>
      </c>
      <c r="O136">
        <v>1559.26733431764</v>
      </c>
      <c r="P136">
        <v>1457.8166661743901</v>
      </c>
      <c r="Q136">
        <v>89.342406010666494</v>
      </c>
      <c r="R136">
        <v>3.2358859061538401</v>
      </c>
      <c r="S136">
        <v>0.62581306993708696</v>
      </c>
      <c r="T136">
        <f t="shared" si="18"/>
        <v>0.14001585862990737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1426.6997061080301</v>
      </c>
      <c r="O137">
        <v>1417.4392051889499</v>
      </c>
      <c r="P137">
        <v>1576.5170464246401</v>
      </c>
      <c r="Q137">
        <v>-149.817340316615</v>
      </c>
      <c r="R137">
        <v>3.1197530959566802</v>
      </c>
      <c r="S137">
        <v>0.29683441715571401</v>
      </c>
      <c r="T137">
        <f t="shared" si="18"/>
        <v>8.8110671208172453E-2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1531.4076796234001</v>
      </c>
      <c r="O138">
        <v>1515.8510398174601</v>
      </c>
      <c r="P138">
        <v>1543.2737932272</v>
      </c>
      <c r="Q138">
        <v>-11.866113603795201</v>
      </c>
      <c r="R138">
        <v>3.2213037448061099</v>
      </c>
      <c r="S138">
        <v>0.48292992646293798</v>
      </c>
      <c r="T138">
        <f t="shared" si="18"/>
        <v>0.23322131387349868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1438.5749474161701</v>
      </c>
      <c r="O139">
        <v>1430.25833779359</v>
      </c>
      <c r="P139">
        <v>1531.9925924934601</v>
      </c>
      <c r="Q139">
        <v>-93.417645077289095</v>
      </c>
      <c r="R139">
        <v>2.2555968281064298</v>
      </c>
      <c r="S139">
        <v>0.36870993605554098</v>
      </c>
      <c r="T139">
        <f t="shared" si="18"/>
        <v>0.13594701694608111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1559.26733431764</v>
      </c>
      <c r="O140">
        <v>1549.9810405421399</v>
      </c>
      <c r="P140">
        <v>1417.4392051889499</v>
      </c>
      <c r="Q140">
        <v>141.82812912868701</v>
      </c>
      <c r="R140">
        <v>1.3390905636675701</v>
      </c>
      <c r="S140">
        <v>0.69347765023906105</v>
      </c>
      <c r="T140">
        <f t="shared" si="18"/>
        <v>0.48091125138108948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1445.7084040418199</v>
      </c>
      <c r="O141">
        <v>1435.2294349956801</v>
      </c>
      <c r="P141">
        <v>1585.77754734373</v>
      </c>
      <c r="Q141">
        <v>-140.06914330190699</v>
      </c>
      <c r="R141">
        <v>3.3947797784334002</v>
      </c>
      <c r="S141">
        <v>0.30867890496772299</v>
      </c>
      <c r="T141">
        <f t="shared" si="18"/>
        <v>9.5282666372072555E-2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1515.8510398174601</v>
      </c>
      <c r="O142">
        <v>1503.8852073752801</v>
      </c>
      <c r="P142">
        <v>1540.3092021160401</v>
      </c>
      <c r="Q142">
        <v>-24.458162298577701</v>
      </c>
      <c r="R142">
        <v>2.57407282592402</v>
      </c>
      <c r="S142">
        <v>0.46485990301716801</v>
      </c>
      <c r="T142">
        <f t="shared" si="18"/>
        <v>0.21609472943313085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1430.25833779359</v>
      </c>
      <c r="O143">
        <v>1452.1498089085501</v>
      </c>
      <c r="P143">
        <v>1558.83043303314</v>
      </c>
      <c r="Q143">
        <v>-128.572095239551</v>
      </c>
      <c r="R143">
        <v>3.2334938365939001</v>
      </c>
      <c r="S143">
        <v>0.322977799826908</v>
      </c>
      <c r="T143">
        <f t="shared" si="18"/>
        <v>0.45835905952721429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1549.9810405421399</v>
      </c>
      <c r="O144">
        <v>1567.16103722251</v>
      </c>
      <c r="P144">
        <v>1596.2565163898601</v>
      </c>
      <c r="Q144">
        <v>-46.275475847718099</v>
      </c>
      <c r="R144">
        <v>3.0342375503318002</v>
      </c>
      <c r="S144">
        <v>0.43379526502501498</v>
      </c>
      <c r="T144">
        <f t="shared" si="18"/>
        <v>0.32058780190809305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1435.2294349956801</v>
      </c>
      <c r="O145">
        <v>1418.00344441537</v>
      </c>
      <c r="P145">
        <v>1426.72549896444</v>
      </c>
      <c r="Q145">
        <v>8.5039360312403005</v>
      </c>
      <c r="R145">
        <v>3.3629031387159198</v>
      </c>
      <c r="S145">
        <v>0.51223570438294697</v>
      </c>
      <c r="T145">
        <f t="shared" si="18"/>
        <v>0.26238541684469385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1503.8852073752801</v>
      </c>
      <c r="O146">
        <v>1526.52034416483</v>
      </c>
      <c r="P146">
        <v>1567.16103722251</v>
      </c>
      <c r="Q146">
        <v>-63.275829847229303</v>
      </c>
      <c r="R146">
        <v>3.8360241599806502</v>
      </c>
      <c r="S146">
        <v>0.40993237149817702</v>
      </c>
      <c r="T146">
        <f t="shared" si="18"/>
        <v>0.34817980620576533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1452.1498089085501</v>
      </c>
      <c r="O147">
        <v>1429.36484819114</v>
      </c>
      <c r="P147">
        <v>1418.00344441537</v>
      </c>
      <c r="Q147">
        <v>34.1463644931885</v>
      </c>
      <c r="R147">
        <v>4.15039490215137</v>
      </c>
      <c r="S147">
        <v>0.54898295835901501</v>
      </c>
      <c r="T147">
        <f t="shared" si="18"/>
        <v>0.30138228856861599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1536.93896191817</v>
      </c>
      <c r="O148">
        <v>1549.6357579652199</v>
      </c>
      <c r="P148">
        <v>1443.9514895447601</v>
      </c>
      <c r="Q148">
        <v>92.987472373405097</v>
      </c>
      <c r="R148">
        <v>3.43819657088802</v>
      </c>
      <c r="S148">
        <v>0.63071349222560302</v>
      </c>
      <c r="T148">
        <f t="shared" si="18"/>
        <v>0.13637252482420975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1552.2750345582201</v>
      </c>
      <c r="O149">
        <v>1538.28620839778</v>
      </c>
      <c r="P149">
        <v>1579.07651970949</v>
      </c>
      <c r="Q149">
        <v>-26.801485151271201</v>
      </c>
      <c r="R149">
        <v>3.0311262599303701</v>
      </c>
      <c r="S149">
        <v>0.461505887938847</v>
      </c>
      <c r="T149">
        <f t="shared" si="18"/>
        <v>0.21298768460222361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1526.52034416483</v>
      </c>
      <c r="O150">
        <v>1546.00685129923</v>
      </c>
      <c r="P150">
        <v>1593.0653458699301</v>
      </c>
      <c r="Q150">
        <v>-66.545001705096595</v>
      </c>
      <c r="R150">
        <v>3.27718111343028</v>
      </c>
      <c r="S150">
        <v>0.40538815341811701</v>
      </c>
      <c r="T150">
        <f t="shared" si="18"/>
        <v>0.35356324809551681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1429.36484819114</v>
      </c>
      <c r="O151">
        <v>1416.5341585948399</v>
      </c>
      <c r="P151">
        <v>1544.52590043295</v>
      </c>
      <c r="Q151">
        <v>-115.16105224181101</v>
      </c>
      <c r="R151">
        <v>3.7728011195405902</v>
      </c>
      <c r="S151">
        <v>0.340083910859862</v>
      </c>
      <c r="T151">
        <f t="shared" si="18"/>
        <v>0.11565706642573857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1549.6357579652199</v>
      </c>
      <c r="O152">
        <v>1560.6942740242</v>
      </c>
      <c r="P152">
        <v>1440.7884051327801</v>
      </c>
      <c r="Q152">
        <v>108.84735283244</v>
      </c>
      <c r="R152">
        <v>3.1751124271564102</v>
      </c>
      <c r="S152">
        <v>0.65171261450780804</v>
      </c>
      <c r="T152">
        <f t="shared" si="18"/>
        <v>0.12130410289298672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1538.28620839778</v>
      </c>
      <c r="O153">
        <v>1549.4881264619901</v>
      </c>
      <c r="P153">
        <v>1431.2546934977099</v>
      </c>
      <c r="Q153">
        <v>107.031514900071</v>
      </c>
      <c r="R153">
        <v>3.1944899514401999</v>
      </c>
      <c r="S153">
        <v>0.64933625603797995</v>
      </c>
      <c r="T153">
        <f t="shared" si="18"/>
        <v>0.12296506132946115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1546.00685129923</v>
      </c>
      <c r="O154">
        <v>1525.75979958223</v>
      </c>
      <c r="P154">
        <v>1420.0527754335001</v>
      </c>
      <c r="Q154">
        <v>125.95407586573501</v>
      </c>
      <c r="R154">
        <v>3.0052706569288898</v>
      </c>
      <c r="S154">
        <v>0.67371807828090802</v>
      </c>
      <c r="T154">
        <f t="shared" si="18"/>
        <v>0.45389604900251973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1416.5341585948399</v>
      </c>
      <c r="O155">
        <v>1403.98853126215</v>
      </c>
      <c r="P155">
        <v>1573.5788387355301</v>
      </c>
      <c r="Q155">
        <v>-157.04468014068601</v>
      </c>
      <c r="R155">
        <v>4.3527244491751302</v>
      </c>
      <c r="S155">
        <v>0.28822470797740501</v>
      </c>
      <c r="T155">
        <f t="shared" si="18"/>
        <v>8.3073482288660391E-2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1560.6942740242</v>
      </c>
      <c r="O156">
        <v>1578.8716211914</v>
      </c>
      <c r="P156">
        <v>1557.3565900292499</v>
      </c>
      <c r="Q156">
        <v>3.3376839949469299</v>
      </c>
      <c r="R156">
        <v>3.6707316980714402</v>
      </c>
      <c r="S156">
        <v>0.504803165626313</v>
      </c>
      <c r="T156">
        <f t="shared" si="18"/>
        <v>0.2452199047737208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1549.4881264619901</v>
      </c>
      <c r="O157">
        <v>1559.4932454540501</v>
      </c>
      <c r="P157">
        <v>1429.7298890738</v>
      </c>
      <c r="Q157">
        <v>119.758237388194</v>
      </c>
      <c r="R157">
        <v>2.9940192967479402</v>
      </c>
      <c r="S157">
        <v>0.66582984274925905</v>
      </c>
      <c r="T157">
        <f t="shared" si="18"/>
        <v>0.11166969399698494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1519.3198496866701</v>
      </c>
      <c r="O158">
        <v>1530.89227467668</v>
      </c>
      <c r="P158">
        <v>1403.98853126215</v>
      </c>
      <c r="Q158">
        <v>115.331318424527</v>
      </c>
      <c r="R158">
        <v>3.4050166392462402</v>
      </c>
      <c r="S158">
        <v>0.66013602234345004</v>
      </c>
      <c r="T158">
        <f t="shared" si="18"/>
        <v>0.1155075233085319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1559.15371589355</v>
      </c>
      <c r="O159">
        <v>1573.62193058293</v>
      </c>
      <c r="P159">
        <v>1559.4932454540501</v>
      </c>
      <c r="Q159">
        <v>-0.33952956050166</v>
      </c>
      <c r="R159">
        <v>2.8908179025015901</v>
      </c>
      <c r="S159">
        <v>0.49951137784014499</v>
      </c>
      <c r="T159">
        <f t="shared" si="18"/>
        <v>0.2504888609114701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1506.00129565104</v>
      </c>
      <c r="P160">
        <v>1419.72477008174</v>
      </c>
      <c r="Q160">
        <v>80.275229918262099</v>
      </c>
      <c r="R160">
        <v>1.5527789632139899</v>
      </c>
      <c r="S160">
        <v>0.61351256082058503</v>
      </c>
      <c r="T160">
        <f t="shared" si="18"/>
        <v>0.14937254064346198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1455.22487036288</v>
      </c>
      <c r="O161">
        <v>1474.30422441565</v>
      </c>
      <c r="P161">
        <v>1586.12446606823</v>
      </c>
      <c r="Q161">
        <v>-130.899595705351</v>
      </c>
      <c r="R161">
        <v>2.8060146878821</v>
      </c>
      <c r="S161">
        <v>0.32005508969110902</v>
      </c>
      <c r="T161">
        <f t="shared" si="18"/>
        <v>0.46232508105496589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1530.89227467668</v>
      </c>
      <c r="O162">
        <v>1523.96437325284</v>
      </c>
      <c r="P162">
        <v>1573.62193058293</v>
      </c>
      <c r="Q162">
        <v>-42.7296559062463</v>
      </c>
      <c r="R162">
        <v>1.5787740613454599</v>
      </c>
      <c r="S162">
        <v>0.43881525504294999</v>
      </c>
      <c r="T162">
        <f t="shared" si="18"/>
        <v>0.19255882805840924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1415.5401509112501</v>
      </c>
      <c r="O163">
        <v>1431.9577392747501</v>
      </c>
      <c r="P163">
        <v>1531.78798367593</v>
      </c>
      <c r="Q163">
        <v>-116.24783276468401</v>
      </c>
      <c r="R163">
        <v>2.4825531783960302</v>
      </c>
      <c r="S163">
        <v>0.33868130171911598</v>
      </c>
      <c r="T163">
        <f t="shared" si="18"/>
        <v>0.437342420695923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1506.00129565104</v>
      </c>
      <c r="O164">
        <v>1484.4052898545999</v>
      </c>
      <c r="P164">
        <v>1474.30422441565</v>
      </c>
      <c r="Q164">
        <v>31.697071235392499</v>
      </c>
      <c r="R164">
        <v>3.9590131799319899</v>
      </c>
      <c r="S164">
        <v>0.54548961609713698</v>
      </c>
      <c r="T164">
        <f t="shared" si="18"/>
        <v>0.29755892126980188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1433.3046563882999</v>
      </c>
      <c r="O165">
        <v>1419.51473274455</v>
      </c>
      <c r="P165">
        <v>1545.80775787377</v>
      </c>
      <c r="Q165">
        <v>-112.503101485477</v>
      </c>
      <c r="R165">
        <v>4.0142289735414396</v>
      </c>
      <c r="S165">
        <v>0.34352608519949401</v>
      </c>
      <c r="T165">
        <f t="shared" si="18"/>
        <v>0.11801017121249002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1523.96437325284</v>
      </c>
      <c r="O166">
        <v>1507.1075752546401</v>
      </c>
      <c r="P166">
        <v>1515.37039531243</v>
      </c>
      <c r="Q166">
        <v>8.5939779404079708</v>
      </c>
      <c r="R166">
        <v>3.2899966231756301</v>
      </c>
      <c r="S166">
        <v>0.51236520668296304</v>
      </c>
      <c r="T166">
        <f t="shared" si="18"/>
        <v>0.26251810501927542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1431.9577392747501</v>
      </c>
      <c r="O167">
        <v>1457.1663631239401</v>
      </c>
      <c r="P167">
        <v>1580.54983200678</v>
      </c>
      <c r="Q167">
        <v>-148.59209273203001</v>
      </c>
      <c r="R167">
        <v>3.5925517133348102</v>
      </c>
      <c r="S167">
        <v>0.29830867136521899</v>
      </c>
      <c r="T167">
        <f t="shared" si="18"/>
        <v>0.49237072068124427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1484.4052898545999</v>
      </c>
      <c r="O168">
        <v>1469.1595965865299</v>
      </c>
      <c r="P168">
        <v>1559.59768151752</v>
      </c>
      <c r="Q168">
        <v>-75.192391662928003</v>
      </c>
      <c r="R168">
        <v>3.87489560874796</v>
      </c>
      <c r="S168">
        <v>0.39344784498581797</v>
      </c>
      <c r="T168">
        <f t="shared" si="18"/>
        <v>0.15480120672398426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1419.51473274455</v>
      </c>
      <c r="O169">
        <v>1406.51150800395</v>
      </c>
      <c r="P169">
        <v>1495.9002302121</v>
      </c>
      <c r="Q169">
        <v>-76.385497467550096</v>
      </c>
      <c r="R169">
        <v>3.3187576789045199</v>
      </c>
      <c r="S169">
        <v>0.391810008403008</v>
      </c>
      <c r="T169">
        <f t="shared" si="18"/>
        <v>0.15351508268476521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1507.1075752546401</v>
      </c>
      <c r="O170">
        <v>1523.42792562713</v>
      </c>
      <c r="P170">
        <v>1469.1595965865299</v>
      </c>
      <c r="Q170">
        <v>37.947978668115603</v>
      </c>
      <c r="R170">
        <v>3.6625183507610801</v>
      </c>
      <c r="S170">
        <v>0.55439539656927805</v>
      </c>
      <c r="T170">
        <f t="shared" si="18"/>
        <v>0.19856346259865099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1457.1663631239401</v>
      </c>
      <c r="O171">
        <v>1464.29203599737</v>
      </c>
      <c r="P171">
        <v>1406.51150800395</v>
      </c>
      <c r="Q171">
        <v>50.654855119982102</v>
      </c>
      <c r="R171">
        <v>1.66637980692273</v>
      </c>
      <c r="S171">
        <v>0.57238602845322295</v>
      </c>
      <c r="T171">
        <f t="shared" si="18"/>
        <v>0.18285370866200784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1555.34120815759</v>
      </c>
      <c r="O172">
        <v>1571.77845470686</v>
      </c>
      <c r="P172">
        <v>1508.90345495269</v>
      </c>
      <c r="Q172">
        <v>46.437753204897902</v>
      </c>
      <c r="R172">
        <v>3.7911765914043398</v>
      </c>
      <c r="S172">
        <v>0.56643416224542398</v>
      </c>
      <c r="T172">
        <f t="shared" si="18"/>
        <v>0.18797933566782735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1532.2271933106299</v>
      </c>
      <c r="O173">
        <v>1554.8325014028401</v>
      </c>
      <c r="P173">
        <v>1574.84337478559</v>
      </c>
      <c r="Q173">
        <v>-42.616181474965501</v>
      </c>
      <c r="R173">
        <v>4.0292951612208796</v>
      </c>
      <c r="S173">
        <v>0.43897611895577199</v>
      </c>
      <c r="T173">
        <f t="shared" si="18"/>
        <v>0.31474779510192818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1523.42792562713</v>
      </c>
      <c r="O174">
        <v>1542.26505906131</v>
      </c>
      <c r="P174">
        <v>1552.23806669338</v>
      </c>
      <c r="Q174">
        <v>-28.810141066255301</v>
      </c>
      <c r="R174">
        <v>3.4795537657758802</v>
      </c>
      <c r="S174">
        <v>0.45863364378900801</v>
      </c>
      <c r="T174">
        <f t="shared" si="18"/>
        <v>0.29307753163716671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1464.29203599737</v>
      </c>
      <c r="O175">
        <v>1446.9919409553099</v>
      </c>
      <c r="P175">
        <v>1452.83924621404</v>
      </c>
      <c r="Q175">
        <v>11.452789783331101</v>
      </c>
      <c r="R175">
        <v>3.3496421224834698</v>
      </c>
      <c r="S175">
        <v>0.51647592218709304</v>
      </c>
      <c r="T175">
        <f t="shared" si="18"/>
        <v>0.26674737819900818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1571.77845470686</v>
      </c>
      <c r="O176">
        <v>1581.24022847891</v>
      </c>
      <c r="P176">
        <v>1399.38583513052</v>
      </c>
      <c r="Q176">
        <v>172.392619576344</v>
      </c>
      <c r="R176">
        <v>3.4986089550769299</v>
      </c>
      <c r="S176">
        <v>0.729556120917214</v>
      </c>
      <c r="T176">
        <f t="shared" si="18"/>
        <v>7.3139891733344578E-2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1554.8325014028401</v>
      </c>
      <c r="O177">
        <v>1534.32380497708</v>
      </c>
      <c r="P177">
        <v>1492.4662084034101</v>
      </c>
      <c r="Q177">
        <v>62.366292999426797</v>
      </c>
      <c r="R177">
        <v>3.4831311627323198</v>
      </c>
      <c r="S177">
        <v>0.58880057820352105</v>
      </c>
      <c r="T177">
        <f t="shared" si="18"/>
        <v>0.34668612089280071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1542.26505906131</v>
      </c>
      <c r="O178">
        <v>1526.8643377351</v>
      </c>
      <c r="P178">
        <v>1512.9749048291601</v>
      </c>
      <c r="Q178">
        <v>29.290154232148101</v>
      </c>
      <c r="R178">
        <v>2.8411871121415402</v>
      </c>
      <c r="S178">
        <v>0.54205234355740495</v>
      </c>
      <c r="T178">
        <f t="shared" si="18"/>
        <v>0.29382074315607498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1446.9919409553099</v>
      </c>
      <c r="O179">
        <v>1435.35330356386</v>
      </c>
      <c r="P179">
        <v>1533.4009332592</v>
      </c>
      <c r="Q179">
        <v>-86.408992303892802</v>
      </c>
      <c r="R179">
        <v>3.07778743098828</v>
      </c>
      <c r="S179">
        <v>0.37814948733195303</v>
      </c>
      <c r="T179">
        <f t="shared" si="18"/>
        <v>0.14299703476941891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1581.24022847891</v>
      </c>
      <c r="O180">
        <v>1560.7601175658799</v>
      </c>
      <c r="P180">
        <v>1470.1393412561099</v>
      </c>
      <c r="Q180">
        <v>111.10088722280599</v>
      </c>
      <c r="R180">
        <v>3.12839992332859</v>
      </c>
      <c r="S180">
        <v>0.65465130465938803</v>
      </c>
      <c r="T180">
        <f t="shared" si="18"/>
        <v>0.42856833069223887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1534.32380497708</v>
      </c>
      <c r="O181">
        <v>1531.30085805679</v>
      </c>
      <c r="P181">
        <v>1389.92406135847</v>
      </c>
      <c r="Q181">
        <v>144.39974361861101</v>
      </c>
      <c r="R181">
        <v>0.43394781406004002</v>
      </c>
      <c r="S181">
        <v>0.69661531233638796</v>
      </c>
      <c r="T181">
        <f t="shared" si="18"/>
        <v>0.48527289338152335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1526.8643377351</v>
      </c>
      <c r="O182">
        <v>1533.7292292207601</v>
      </c>
      <c r="P182">
        <v>1392.94700827876</v>
      </c>
      <c r="Q182">
        <v>133.91732945633601</v>
      </c>
      <c r="R182">
        <v>2.1704655690469101</v>
      </c>
      <c r="S182">
        <v>0.68371341229440397</v>
      </c>
      <c r="T182">
        <f t="shared" si="18"/>
        <v>0.10003720556244969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1435.35330356386</v>
      </c>
      <c r="O183">
        <v>1421.7516357729401</v>
      </c>
      <c r="P183">
        <v>1528.3756261553799</v>
      </c>
      <c r="Q183">
        <v>-93.022322591519497</v>
      </c>
      <c r="R183">
        <v>3.6836950972892901</v>
      </c>
      <c r="S183">
        <v>0.369239783198275</v>
      </c>
      <c r="T183">
        <f t="shared" si="18"/>
        <v>0.13633801749630911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1560.7601175658799</v>
      </c>
      <c r="O184">
        <v>1580.36099910751</v>
      </c>
      <c r="P184">
        <v>1545.0395706506499</v>
      </c>
      <c r="Q184">
        <v>15.7205469152257</v>
      </c>
      <c r="R184">
        <v>4.1058275320408697</v>
      </c>
      <c r="S184">
        <v>0.52260825890349405</v>
      </c>
      <c r="T184">
        <f t="shared" si="18"/>
        <v>0.22790287446715338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1531.30085805679</v>
      </c>
      <c r="O185">
        <v>1506.4116793722801</v>
      </c>
      <c r="P185">
        <v>1490.61945216914</v>
      </c>
      <c r="Q185">
        <v>40.681405887651202</v>
      </c>
      <c r="R185">
        <v>4.4581959669596403</v>
      </c>
      <c r="S185">
        <v>0.55827915302449105</v>
      </c>
      <c r="T185">
        <f t="shared" si="18"/>
        <v>0.3116756127017431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1533.7292292207601</v>
      </c>
      <c r="O186">
        <v>1545.08080762589</v>
      </c>
      <c r="P186">
        <v>1421.7516357729401</v>
      </c>
      <c r="Q186">
        <v>111.977593447819</v>
      </c>
      <c r="R186">
        <v>3.2978775433497698</v>
      </c>
      <c r="S186">
        <v>0.65579139140519505</v>
      </c>
      <c r="T186">
        <f t="shared" si="18"/>
        <v>0.11847956623077163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1580.36099910751</v>
      </c>
      <c r="O187">
        <v>1588.31083386005</v>
      </c>
      <c r="P187">
        <v>1506.4116793722801</v>
      </c>
      <c r="Q187">
        <v>73.949319735230304</v>
      </c>
      <c r="R187">
        <v>2.01181765661704</v>
      </c>
      <c r="S187">
        <v>0.60484317619970895</v>
      </c>
      <c r="T187">
        <f t="shared" si="18"/>
        <v>0.15614891539593426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1515.5086308536499</v>
      </c>
      <c r="O188">
        <v>1523.18729598867</v>
      </c>
      <c r="P188">
        <v>1386.0821167931001</v>
      </c>
      <c r="Q188">
        <v>129.42651406055401</v>
      </c>
      <c r="R188">
        <v>2.3853952824603701</v>
      </c>
      <c r="S188">
        <v>0.67809674180727098</v>
      </c>
      <c r="T188">
        <f t="shared" si="18"/>
        <v>0.10362170763509476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1541.9772939463001</v>
      </c>
      <c r="O189">
        <v>1558.35857030338</v>
      </c>
      <c r="P189">
        <v>1525.4386891090201</v>
      </c>
      <c r="Q189">
        <v>16.538604837273901</v>
      </c>
      <c r="R189">
        <v>3.4398764675335598</v>
      </c>
      <c r="S189">
        <v>0.52378300466024497</v>
      </c>
      <c r="T189">
        <f t="shared" si="18"/>
        <v>0.22678262665042426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1545.08080762589</v>
      </c>
      <c r="O190">
        <v>1541.14384367564</v>
      </c>
      <c r="P190">
        <v>1588.31083386005</v>
      </c>
      <c r="Q190">
        <v>-43.230026234161201</v>
      </c>
      <c r="R190">
        <v>0.89863259075006496</v>
      </c>
      <c r="S190">
        <v>0.43810607257899797</v>
      </c>
      <c r="T190">
        <f t="shared" si="18"/>
        <v>0.19193693083059424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1410.40005736782</v>
      </c>
      <c r="O191">
        <v>1395.17545809486</v>
      </c>
      <c r="P191">
        <v>1498.4618446197301</v>
      </c>
      <c r="Q191">
        <v>-88.061787251916499</v>
      </c>
      <c r="R191">
        <v>4.0500133199909998</v>
      </c>
      <c r="S191">
        <v>0.37591479508981601</v>
      </c>
      <c r="T191">
        <f t="shared" si="18"/>
        <v>0.14131193316741836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1523.18729598867</v>
      </c>
      <c r="O192">
        <v>1507.5837602356801</v>
      </c>
      <c r="P192">
        <v>1558.35857030338</v>
      </c>
      <c r="Q192">
        <v>-35.171274314714097</v>
      </c>
      <c r="R192">
        <v>3.47087189393757</v>
      </c>
      <c r="S192">
        <v>0.449556659819141</v>
      </c>
      <c r="T192">
        <f t="shared" si="18"/>
        <v>0.20210119038774288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1378.40345165808</v>
      </c>
      <c r="O193">
        <v>1365.4706559300701</v>
      </c>
      <c r="P193">
        <v>1509.0574127519301</v>
      </c>
      <c r="Q193">
        <v>-130.65396109385</v>
      </c>
      <c r="R193">
        <v>4.03692080372993</v>
      </c>
      <c r="S193">
        <v>0.32036287945160202</v>
      </c>
      <c r="T193">
        <f t="shared" si="18"/>
        <v>0.10263237453052169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1541.14384367564</v>
      </c>
      <c r="O194">
        <v>1532.9278229627901</v>
      </c>
      <c r="P194">
        <v>1513.68644389269</v>
      </c>
      <c r="Q194">
        <v>27.457399782947501</v>
      </c>
      <c r="R194">
        <v>1.5230864851981301</v>
      </c>
      <c r="S194">
        <v>0.53943231672630698</v>
      </c>
      <c r="T194">
        <f t="shared" si="18"/>
        <v>0.29098722432871077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1395.17545809486</v>
      </c>
      <c r="O195">
        <v>1431.11360160099</v>
      </c>
      <c r="P195">
        <v>1592.2477978103</v>
      </c>
      <c r="Q195">
        <v>-197.072339715434</v>
      </c>
      <c r="R195">
        <v>4.7495933240092096</v>
      </c>
      <c r="S195">
        <v>0.24334272316619801</v>
      </c>
      <c r="T195">
        <f t="shared" ref="T195:T258" si="19">(S195-G195)^2</f>
        <v>0.57253023458554486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1507.5837602356801</v>
      </c>
      <c r="O196">
        <v>1493.0869244129799</v>
      </c>
      <c r="P196">
        <v>1521.9902084799401</v>
      </c>
      <c r="Q196">
        <v>-14.406448244261799</v>
      </c>
      <c r="R196">
        <v>3.0247154348300098</v>
      </c>
      <c r="S196">
        <v>0.47927932842102999</v>
      </c>
      <c r="T196">
        <f t="shared" si="19"/>
        <v>0.22970867465171352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1365.4706559300701</v>
      </c>
      <c r="O197">
        <v>1358.24526133942</v>
      </c>
      <c r="P197">
        <v>1573.96210605637</v>
      </c>
      <c r="Q197">
        <v>-208.491450126297</v>
      </c>
      <c r="R197">
        <v>3.1218706230221902</v>
      </c>
      <c r="S197">
        <v>0.23144439546501899</v>
      </c>
      <c r="T197">
        <f t="shared" si="19"/>
        <v>5.3566508192168107E-2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1532.9278229627901</v>
      </c>
      <c r="O198">
        <v>1541.97414331092</v>
      </c>
      <c r="P198">
        <v>1493.0869244129799</v>
      </c>
      <c r="Q198">
        <v>39.8408985498058</v>
      </c>
      <c r="R198">
        <v>2.0424537272525001</v>
      </c>
      <c r="S198">
        <v>0.55708566478521004</v>
      </c>
      <c r="T198">
        <f t="shared" si="19"/>
        <v>0.19617310833875934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1431.11360160099</v>
      </c>
      <c r="O199">
        <v>1445.8128498823601</v>
      </c>
      <c r="P199">
        <v>1358.24526133942</v>
      </c>
      <c r="Q199">
        <v>72.868340261572001</v>
      </c>
      <c r="R199">
        <v>3.7058948479640699</v>
      </c>
      <c r="S199">
        <v>0.60335495516179005</v>
      </c>
      <c r="T199">
        <f t="shared" si="19"/>
        <v>0.15732729159470557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1556.30965430417</v>
      </c>
      <c r="O200">
        <v>1572.5425852334599</v>
      </c>
      <c r="P200">
        <v>1581.18750064702</v>
      </c>
      <c r="Q200">
        <v>-24.877846342854099</v>
      </c>
      <c r="R200">
        <v>3.0299958054023102</v>
      </c>
      <c r="S200">
        <v>0.464258963647665</v>
      </c>
      <c r="T200">
        <f t="shared" si="19"/>
        <v>0.28701845803187387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1521.90246460554</v>
      </c>
      <c r="O201">
        <v>1503.7877485418301</v>
      </c>
      <c r="P201">
        <v>1536.48704430264</v>
      </c>
      <c r="Q201">
        <v>-14.584579697105699</v>
      </c>
      <c r="R201">
        <v>3.7815929697479098</v>
      </c>
      <c r="S201">
        <v>0.47902342236793499</v>
      </c>
      <c r="T201">
        <f t="shared" si="19"/>
        <v>0.22946343917708903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1541.97414331092</v>
      </c>
      <c r="O202">
        <v>1522.95304932053</v>
      </c>
      <c r="P202">
        <v>1554.6017603663599</v>
      </c>
      <c r="Q202">
        <v>-12.627617055438799</v>
      </c>
      <c r="R202">
        <v>3.9476331862108398</v>
      </c>
      <c r="S202">
        <v>0.481835395872933</v>
      </c>
      <c r="T202">
        <f t="shared" si="19"/>
        <v>0.23216534871602607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1445.8128498823601</v>
      </c>
      <c r="O203">
        <v>1459.3514607268801</v>
      </c>
      <c r="P203">
        <v>1484.04060406485</v>
      </c>
      <c r="Q203">
        <v>-38.227754182495303</v>
      </c>
      <c r="R203">
        <v>2.4402985145002898</v>
      </c>
      <c r="S203">
        <v>0.445206774331868</v>
      </c>
      <c r="T203">
        <f t="shared" si="19"/>
        <v>0.3077955232472509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1572.5425852334599</v>
      </c>
      <c r="O204">
        <v>1579.7784471074201</v>
      </c>
      <c r="P204">
        <v>1343.54601305806</v>
      </c>
      <c r="Q204">
        <v>228.99657217540801</v>
      </c>
      <c r="R204">
        <v>3.4274306065257698</v>
      </c>
      <c r="S204">
        <v>0.78888378191597897</v>
      </c>
      <c r="T204">
        <f t="shared" si="19"/>
        <v>4.4570057538099929E-2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1503.7877485418301</v>
      </c>
      <c r="O205">
        <v>1490.1250173252099</v>
      </c>
      <c r="P205">
        <v>1564.95456971773</v>
      </c>
      <c r="Q205">
        <v>-61.1668211759022</v>
      </c>
      <c r="R205">
        <v>3.30919159505686</v>
      </c>
      <c r="S205">
        <v>0.41287217207433102</v>
      </c>
      <c r="T205">
        <f t="shared" si="19"/>
        <v>0.170463430473376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1522.95304932053</v>
      </c>
      <c r="O206">
        <v>1507.24824977515</v>
      </c>
      <c r="P206">
        <v>1578.6173009343399</v>
      </c>
      <c r="Q206">
        <v>-55.6642516138145</v>
      </c>
      <c r="R206">
        <v>3.7341599337089999</v>
      </c>
      <c r="S206">
        <v>0.42057115453487598</v>
      </c>
      <c r="T206">
        <f t="shared" si="19"/>
        <v>0.17688009602679852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1459.3514607268801</v>
      </c>
      <c r="O207">
        <v>1445.8606620123101</v>
      </c>
      <c r="P207">
        <v>1573.6228543567499</v>
      </c>
      <c r="Q207">
        <v>-114.271393629863</v>
      </c>
      <c r="R207">
        <v>3.95353060517267</v>
      </c>
      <c r="S207">
        <v>0.34123420460989701</v>
      </c>
      <c r="T207">
        <f t="shared" si="19"/>
        <v>0.11644078239574905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1579.7784471074201</v>
      </c>
      <c r="O208">
        <v>1594.7936919190399</v>
      </c>
      <c r="P208">
        <v>1470.5019932203199</v>
      </c>
      <c r="Q208">
        <v>109.276453887092</v>
      </c>
      <c r="R208">
        <v>4.3181139564958801</v>
      </c>
      <c r="S208">
        <v>0.65227307655833799</v>
      </c>
      <c r="T208">
        <f t="shared" si="19"/>
        <v>0.12091401328620346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1490.1250173252099</v>
      </c>
      <c r="O209">
        <v>1494.23068305015</v>
      </c>
      <c r="P209">
        <v>1336.3101511841001</v>
      </c>
      <c r="Q209">
        <v>153.81486614111</v>
      </c>
      <c r="R209">
        <v>1.4057903705624</v>
      </c>
      <c r="S209">
        <v>0.70794609132983699</v>
      </c>
      <c r="T209">
        <f t="shared" si="19"/>
        <v>8.5295485569519922E-2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1505.4361873313601</v>
      </c>
      <c r="O210">
        <v>1517.9286401157501</v>
      </c>
      <c r="P210">
        <v>1445.8606620123101</v>
      </c>
      <c r="Q210">
        <v>59.5755253190475</v>
      </c>
      <c r="R210">
        <v>3.0095446340206302</v>
      </c>
      <c r="S210">
        <v>0.58490554872759104</v>
      </c>
      <c r="T210">
        <f t="shared" si="19"/>
        <v>0.17230340347714229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1571.09526893928</v>
      </c>
      <c r="O211">
        <v>1558.1169446665799</v>
      </c>
      <c r="P211">
        <v>1587.11365307132</v>
      </c>
      <c r="Q211">
        <v>-16.018384132033098</v>
      </c>
      <c r="R211">
        <v>2.7210279913797799</v>
      </c>
      <c r="S211">
        <v>0.47696401190348597</v>
      </c>
      <c r="T211">
        <f t="shared" si="19"/>
        <v>0.22749466865106871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1495.6730122876099</v>
      </c>
      <c r="O212">
        <v>1483.21895461999</v>
      </c>
      <c r="P212">
        <v>1594.3221004797199</v>
      </c>
      <c r="Q212">
        <v>-98.649088192107499</v>
      </c>
      <c r="R212">
        <v>3.4429295945815799</v>
      </c>
      <c r="S212">
        <v>0.36172850258758499</v>
      </c>
      <c r="T212">
        <f t="shared" si="19"/>
        <v>0.13084750958425648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1466.6150613065199</v>
      </c>
      <c r="O213">
        <v>1440.1987932734301</v>
      </c>
      <c r="P213">
        <v>1332.20448545917</v>
      </c>
      <c r="Q213">
        <v>134.41057584735299</v>
      </c>
      <c r="R213">
        <v>3.8601814858821402</v>
      </c>
      <c r="S213">
        <v>0.684327100414864</v>
      </c>
      <c r="T213">
        <f t="shared" si="19"/>
        <v>0.46830358036221537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1517.9286401157501</v>
      </c>
      <c r="O214">
        <v>1532.2736195006401</v>
      </c>
      <c r="P214">
        <v>1558.1169446665799</v>
      </c>
      <c r="Q214">
        <v>-40.188304550833699</v>
      </c>
      <c r="R214">
        <v>2.5727256821445201</v>
      </c>
      <c r="S214">
        <v>0.44242095127150999</v>
      </c>
      <c r="T214">
        <f t="shared" si="19"/>
        <v>0.31089439558096776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1446.3395744470299</v>
      </c>
      <c r="O215">
        <v>1466.86727367651</v>
      </c>
      <c r="P215">
        <v>1483.21895461999</v>
      </c>
      <c r="Q215">
        <v>-36.879380172953901</v>
      </c>
      <c r="R215">
        <v>3.71289888193493</v>
      </c>
      <c r="S215">
        <v>0.447124743166322</v>
      </c>
      <c r="T215">
        <f t="shared" si="19"/>
        <v>0.3056710496189054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1440.1987932734301</v>
      </c>
      <c r="O216">
        <v>1429.9288406257299</v>
      </c>
      <c r="P216">
        <v>1580.4003433103601</v>
      </c>
      <c r="Q216">
        <v>-140.201550036931</v>
      </c>
      <c r="R216">
        <v>3.32882033718812</v>
      </c>
      <c r="S216">
        <v>0.30851627926465103</v>
      </c>
      <c r="T216">
        <f t="shared" si="19"/>
        <v>9.5182294571304144E-2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1397.2970783738201</v>
      </c>
      <c r="O217">
        <v>1416.84477559277</v>
      </c>
      <c r="P217">
        <v>1584.3565214130099</v>
      </c>
      <c r="Q217">
        <v>-187.05944303919901</v>
      </c>
      <c r="R217">
        <v>2.6207279603533502</v>
      </c>
      <c r="S217">
        <v>0.25411192940747801</v>
      </c>
      <c r="T217">
        <f t="shared" si="19"/>
        <v>0.55634901385223501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1532.2736195006401</v>
      </c>
      <c r="O218">
        <v>1542.3949839683</v>
      </c>
      <c r="P218">
        <v>1462.6912553905199</v>
      </c>
      <c r="Q218">
        <v>69.582364110126704</v>
      </c>
      <c r="R218">
        <v>2.5228946957484402</v>
      </c>
      <c r="S218">
        <v>0.59881938454602301</v>
      </c>
      <c r="T218">
        <f t="shared" si="19"/>
        <v>0.16094588621603176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1466.86727367651</v>
      </c>
      <c r="O219">
        <v>1447.0756460756099</v>
      </c>
      <c r="P219">
        <v>1416.84477559277</v>
      </c>
      <c r="Q219">
        <v>50.022498083733097</v>
      </c>
      <c r="R219">
        <v>3.4631332526616698</v>
      </c>
      <c r="S219">
        <v>0.57149483305849702</v>
      </c>
      <c r="T219">
        <f t="shared" si="19"/>
        <v>0.32660634421255935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1543.77196528169</v>
      </c>
      <c r="O220">
        <v>1524.1057680379199</v>
      </c>
      <c r="P220">
        <v>1429.9288406257299</v>
      </c>
      <c r="Q220">
        <v>113.843124655951</v>
      </c>
      <c r="R220">
        <v>2.98782389310762</v>
      </c>
      <c r="S220">
        <v>0.65821139221521396</v>
      </c>
      <c r="T220">
        <f t="shared" si="19"/>
        <v>0.43324223684189023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1564.80882419406</v>
      </c>
      <c r="O221">
        <v>1550.56532487507</v>
      </c>
      <c r="P221">
        <v>1590.67029595806</v>
      </c>
      <c r="Q221">
        <v>-25.861471764005501</v>
      </c>
      <c r="R221">
        <v>3.0773405115972401</v>
      </c>
      <c r="S221">
        <v>0.46285093460765198</v>
      </c>
      <c r="T221">
        <f t="shared" si="19"/>
        <v>0.21423098766717694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1542.3949839683</v>
      </c>
      <c r="O222">
        <v>1531.1738677488399</v>
      </c>
      <c r="P222">
        <v>1449.5950378694999</v>
      </c>
      <c r="Q222">
        <v>92.799946098804398</v>
      </c>
      <c r="R222">
        <v>1.7798242724894999</v>
      </c>
      <c r="S222">
        <v>0.63046202891541903</v>
      </c>
      <c r="T222">
        <f t="shared" si="19"/>
        <v>0.39748236990414665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1447.0756460756099</v>
      </c>
      <c r="O223">
        <v>1441.0409023796899</v>
      </c>
      <c r="P223">
        <v>1604.91379527705</v>
      </c>
      <c r="Q223">
        <v>-157.83814920143399</v>
      </c>
      <c r="R223">
        <v>2.1005860638109302</v>
      </c>
      <c r="S223">
        <v>0.28728857150373199</v>
      </c>
      <c r="T223">
        <f t="shared" si="19"/>
        <v>8.2534723316654929E-2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1524.1057680379199</v>
      </c>
      <c r="O224">
        <v>1531.65489374302</v>
      </c>
      <c r="P224">
        <v>1550.56532487507</v>
      </c>
      <c r="Q224">
        <v>-26.459556837144401</v>
      </c>
      <c r="R224">
        <v>1.4031703914493201</v>
      </c>
      <c r="S224">
        <v>0.46199508262869998</v>
      </c>
      <c r="T224">
        <f t="shared" si="19"/>
        <v>0.28944929111569928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1452.5698909228599</v>
      </c>
      <c r="O225">
        <v>1470.6003565057199</v>
      </c>
      <c r="P225">
        <v>1436.63640319367</v>
      </c>
      <c r="Q225">
        <v>15.933487729190601</v>
      </c>
      <c r="R225">
        <v>3.7792909958126701</v>
      </c>
      <c r="S225">
        <v>0.522914070315181</v>
      </c>
      <c r="T225">
        <f t="shared" si="19"/>
        <v>0.22761098430322807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1531.1738677488399</v>
      </c>
      <c r="O226">
        <v>1504.98863948597</v>
      </c>
      <c r="P226">
        <v>1418.6059376108001</v>
      </c>
      <c r="Q226">
        <v>112.567930138037</v>
      </c>
      <c r="R226">
        <v>3.9882577808487398</v>
      </c>
      <c r="S226">
        <v>0.65655806875373901</v>
      </c>
      <c r="T226">
        <f t="shared" si="19"/>
        <v>0.43106849764563948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1441.0409023796899</v>
      </c>
      <c r="O227">
        <v>1467.8376718885199</v>
      </c>
      <c r="P227">
        <v>1531.65489374302</v>
      </c>
      <c r="Q227">
        <v>-90.613991363333298</v>
      </c>
      <c r="R227">
        <v>4.2702274500769803</v>
      </c>
      <c r="S227">
        <v>0.37247442151224502</v>
      </c>
      <c r="T227">
        <f t="shared" si="19"/>
        <v>0.39378835165639148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1470.6003565057199</v>
      </c>
      <c r="O228">
        <v>1461.04751699695</v>
      </c>
      <c r="P228">
        <v>1610.94853897298</v>
      </c>
      <c r="Q228">
        <v>-140.34818246725399</v>
      </c>
      <c r="R228">
        <v>3.0981890470526099</v>
      </c>
      <c r="S228">
        <v>0.308336236546502</v>
      </c>
      <c r="T228">
        <f t="shared" si="19"/>
        <v>9.507123476766044E-2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1460.81615408896</v>
      </c>
      <c r="O229">
        <v>1482.5855569886601</v>
      </c>
      <c r="P229">
        <v>1543.0161991699699</v>
      </c>
      <c r="Q229">
        <v>-82.200045081008696</v>
      </c>
      <c r="R229">
        <v>3.5332110675878101</v>
      </c>
      <c r="S229">
        <v>0.38386350310630901</v>
      </c>
      <c r="T229">
        <f t="shared" si="19"/>
        <v>0.37962418280442928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1504.98863948597</v>
      </c>
      <c r="O230">
        <v>1523.0095234518401</v>
      </c>
      <c r="P230">
        <v>1521.2467962702799</v>
      </c>
      <c r="Q230">
        <v>-16.258156784302901</v>
      </c>
      <c r="R230">
        <v>3.4431719698502499</v>
      </c>
      <c r="S230">
        <v>0.476619694756442</v>
      </c>
      <c r="T230">
        <f t="shared" si="19"/>
        <v>0.27392694391683986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1467.8376718885199</v>
      </c>
      <c r="O231">
        <v>1489.1890246231401</v>
      </c>
      <c r="P231">
        <v>1482.5855569886601</v>
      </c>
      <c r="Q231">
        <v>-14.7478851001351</v>
      </c>
      <c r="R231">
        <v>4.0964879055766898</v>
      </c>
      <c r="S231">
        <v>0.47878882528750399</v>
      </c>
      <c r="T231">
        <f t="shared" si="19"/>
        <v>0.27166108864518002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1504.85812423418</v>
      </c>
      <c r="O232">
        <v>1516.6093531178501</v>
      </c>
      <c r="P232">
        <v>1461.04751699695</v>
      </c>
      <c r="Q232">
        <v>43.810607237234798</v>
      </c>
      <c r="R232">
        <v>2.6873248718883098</v>
      </c>
      <c r="S232">
        <v>0.56271647664939695</v>
      </c>
      <c r="T232">
        <f t="shared" si="19"/>
        <v>0.19121687979391741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1444.79116587366</v>
      </c>
      <c r="O233">
        <v>1435.9755789675701</v>
      </c>
      <c r="P233">
        <v>1620.50137848176</v>
      </c>
      <c r="Q233">
        <v>-175.71021260809599</v>
      </c>
      <c r="R233">
        <v>3.3055260235792301</v>
      </c>
      <c r="S233">
        <v>0.26669240669114302</v>
      </c>
      <c r="T233">
        <f t="shared" si="19"/>
        <v>7.1124839786714023E-2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1523.0095234518401</v>
      </c>
      <c r="O234">
        <v>1512.64197978169</v>
      </c>
      <c r="P234">
        <v>1629.3169653878399</v>
      </c>
      <c r="Q234">
        <v>-106.307441936004</v>
      </c>
      <c r="R234">
        <v>2.9485632633955601</v>
      </c>
      <c r="S234">
        <v>0.35161340436060301</v>
      </c>
      <c r="T234">
        <f t="shared" si="19"/>
        <v>0.12363198612605292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1489.1890246231401</v>
      </c>
      <c r="O235">
        <v>1509.34570445431</v>
      </c>
      <c r="P235">
        <v>1503.22591230441</v>
      </c>
      <c r="Q235">
        <v>-14.036887681278101</v>
      </c>
      <c r="R235">
        <v>3.87487084115403</v>
      </c>
      <c r="S235">
        <v>0.47981027865263098</v>
      </c>
      <c r="T235">
        <f t="shared" si="19"/>
        <v>0.27059734619545339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1516.6093531178501</v>
      </c>
      <c r="O236">
        <v>1498.9379190140401</v>
      </c>
      <c r="P236">
        <v>1435.9755789675701</v>
      </c>
      <c r="Q236">
        <v>80.633774150276807</v>
      </c>
      <c r="R236">
        <v>2.87807511251716</v>
      </c>
      <c r="S236">
        <v>0.61400183848423395</v>
      </c>
      <c r="T236">
        <f t="shared" si="19"/>
        <v>0.37699825766201933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1449.2962881132801</v>
      </c>
      <c r="O237">
        <v>1468.7319812404601</v>
      </c>
      <c r="P237">
        <v>1461.2342042540499</v>
      </c>
      <c r="Q237">
        <v>-11.937916140772399</v>
      </c>
      <c r="R237">
        <v>3.7580620864834802</v>
      </c>
      <c r="S237">
        <v>0.48282671547432499</v>
      </c>
      <c r="T237">
        <f t="shared" si="19"/>
        <v>0.26746820622707479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1512.64197978169</v>
      </c>
      <c r="O238">
        <v>1491.8202067095201</v>
      </c>
      <c r="P238">
        <v>1509.34570445431</v>
      </c>
      <c r="Q238">
        <v>3.29627532738004</v>
      </c>
      <c r="R238">
        <v>4.1252180177087601</v>
      </c>
      <c r="S238">
        <v>0.50474357919469304</v>
      </c>
      <c r="T238">
        <f t="shared" si="19"/>
        <v>0.25476608073826934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1498.9379190140401</v>
      </c>
      <c r="O239">
        <v>1489.45593285359</v>
      </c>
      <c r="P239">
        <v>1639.68450905799</v>
      </c>
      <c r="Q239">
        <v>-140.746590043954</v>
      </c>
      <c r="R239">
        <v>3.0800935236852802</v>
      </c>
      <c r="S239">
        <v>0.30784734578790401</v>
      </c>
      <c r="T239">
        <f t="shared" si="19"/>
        <v>9.4769988308657349E-2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1468.7319812404601</v>
      </c>
      <c r="O240">
        <v>1492.6780484947301</v>
      </c>
      <c r="P240">
        <v>1483.0692324732399</v>
      </c>
      <c r="Q240">
        <v>-14.337251232788001</v>
      </c>
      <c r="R240">
        <v>4.5995177545250696</v>
      </c>
      <c r="S240">
        <v>0.47937874072317599</v>
      </c>
      <c r="T240">
        <f t="shared" si="19"/>
        <v>0.27104649561098604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1441.7985111268699</v>
      </c>
      <c r="O241">
        <v>1450.6605499007401</v>
      </c>
      <c r="P241">
        <v>1453.6470130713899</v>
      </c>
      <c r="Q241">
        <v>-11.8485019445195</v>
      </c>
      <c r="R241">
        <v>1.71397903950316</v>
      </c>
      <c r="S241">
        <v>0.48295524218069102</v>
      </c>
      <c r="T241">
        <f t="shared" si="19"/>
        <v>0.26733528158842779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1491.8202067095201</v>
      </c>
      <c r="O242">
        <v>1469.99573655573</v>
      </c>
      <c r="P242">
        <v>1489.45593285359</v>
      </c>
      <c r="Q242">
        <v>2.3642738559296999</v>
      </c>
      <c r="R242">
        <v>4.3353924562133397</v>
      </c>
      <c r="S242">
        <v>0.50340241106690298</v>
      </c>
      <c r="T242">
        <f t="shared" si="19"/>
        <v>0.25341398746797117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1530.1674775264701</v>
      </c>
      <c r="O243">
        <v>1544.1121326294699</v>
      </c>
      <c r="P243">
        <v>1492.6780484947301</v>
      </c>
      <c r="Q243">
        <v>37.4894290317472</v>
      </c>
      <c r="R243">
        <v>3.1248051213323902</v>
      </c>
      <c r="S243">
        <v>0.55374320760662799</v>
      </c>
      <c r="T243">
        <f t="shared" si="19"/>
        <v>0.19914512475722113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1450.6605499007401</v>
      </c>
      <c r="O244">
        <v>1482.47615696052</v>
      </c>
      <c r="P244">
        <v>1649.1664952184401</v>
      </c>
      <c r="Q244">
        <v>-198.50594531770301</v>
      </c>
      <c r="R244">
        <v>4.1963487712874503</v>
      </c>
      <c r="S244">
        <v>0.241826435460432</v>
      </c>
      <c r="T244">
        <f t="shared" si="19"/>
        <v>0.57482715396663442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1444.78497429751</v>
      </c>
      <c r="O245">
        <v>1425.44616650545</v>
      </c>
      <c r="P245">
        <v>1459.1231652189699</v>
      </c>
      <c r="Q245">
        <v>-14.3381909214609</v>
      </c>
      <c r="R245">
        <v>4.0341509981746801</v>
      </c>
      <c r="S245">
        <v>0.47937739070284402</v>
      </c>
      <c r="T245">
        <f t="shared" si="19"/>
        <v>0.22980268271706716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1469.99573655573</v>
      </c>
      <c r="O246">
        <v>1452.3995645985101</v>
      </c>
      <c r="P246">
        <v>1478.73339339172</v>
      </c>
      <c r="Q246">
        <v>-8.7376568359968605</v>
      </c>
      <c r="R246">
        <v>3.6100032196535601</v>
      </c>
      <c r="S246">
        <v>0.48742815134967099</v>
      </c>
      <c r="T246">
        <f t="shared" si="19"/>
        <v>0.23758620272815778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1544.1121326294699</v>
      </c>
      <c r="O247">
        <v>1544.1121326294699</v>
      </c>
      <c r="P247">
        <v>1425.44616650545</v>
      </c>
      <c r="Q247">
        <v>118.665966124023</v>
      </c>
      <c r="R247">
        <v>0</v>
      </c>
      <c r="S247">
        <v>0.66442938904368298</v>
      </c>
      <c r="T247">
        <f t="shared" si="19"/>
        <v>0.11260763493759587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1511.2804030073801</v>
      </c>
      <c r="O248">
        <v>1502.4519942945999</v>
      </c>
      <c r="P248">
        <v>1482.47615696052</v>
      </c>
      <c r="Q248">
        <v>28.8042460468562</v>
      </c>
      <c r="R248">
        <v>1.6307895780047801</v>
      </c>
      <c r="S248">
        <v>0.54135793065210902</v>
      </c>
      <c r="T248">
        <f t="shared" si="19"/>
        <v>0.2930684090799337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1478.4619730110401</v>
      </c>
      <c r="O249">
        <v>1468.7940192198901</v>
      </c>
      <c r="P249">
        <v>1617.3508881586599</v>
      </c>
      <c r="Q249">
        <v>-138.88891514762301</v>
      </c>
      <c r="R249">
        <v>3.1173815750968901</v>
      </c>
      <c r="S249">
        <v>0.31013058742567701</v>
      </c>
      <c r="T249">
        <f t="shared" si="19"/>
        <v>9.6180981256995493E-2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1452.3995645985101</v>
      </c>
      <c r="O250">
        <v>1435.322625349</v>
      </c>
      <c r="P250">
        <v>1491.3045656733</v>
      </c>
      <c r="Q250">
        <v>-38.905001074793297</v>
      </c>
      <c r="R250">
        <v>3.8440445699171599</v>
      </c>
      <c r="S250">
        <v>0.44424404917538102</v>
      </c>
      <c r="T250">
        <f t="shared" si="19"/>
        <v>0.19735277522773834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1544.1121326294699</v>
      </c>
      <c r="O251">
        <v>1533.2472624012401</v>
      </c>
      <c r="P251">
        <v>1627.0188419498099</v>
      </c>
      <c r="Q251">
        <v>-82.906709320333206</v>
      </c>
      <c r="R251">
        <v>2.8375078699973399</v>
      </c>
      <c r="S251">
        <v>0.38290185352858302</v>
      </c>
      <c r="T251">
        <f t="shared" si="19"/>
        <v>0.14661382943562445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1502.4519942945999</v>
      </c>
      <c r="O252">
        <v>1510.77976533111</v>
      </c>
      <c r="P252">
        <v>1468.7940192198901</v>
      </c>
      <c r="Q252">
        <v>33.657975074712297</v>
      </c>
      <c r="R252">
        <v>1.84359684210192</v>
      </c>
      <c r="S252">
        <v>0.54828675953823203</v>
      </c>
      <c r="T252">
        <f t="shared" si="19"/>
        <v>0.20404485160847102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1496.3295653489499</v>
      </c>
      <c r="O253">
        <v>1513.4731226218701</v>
      </c>
      <c r="P253">
        <v>1425.44616650545</v>
      </c>
      <c r="Q253">
        <v>70.883398843493794</v>
      </c>
      <c r="R253">
        <v>4.2925131965910799</v>
      </c>
      <c r="S253">
        <v>0.60061724943467898</v>
      </c>
      <c r="T253">
        <f t="shared" si="19"/>
        <v>0.15950658144912142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1435.322625349</v>
      </c>
      <c r="O254">
        <v>1451.38864294525</v>
      </c>
      <c r="P254">
        <v>1408.3026092325299</v>
      </c>
      <c r="Q254">
        <v>27.020016116473499</v>
      </c>
      <c r="R254">
        <v>3.4835758538372299</v>
      </c>
      <c r="S254">
        <v>0.53880672417231901</v>
      </c>
      <c r="T254">
        <f t="shared" si="19"/>
        <v>0.21269923766866744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1533.2472624012401</v>
      </c>
      <c r="O255">
        <v>1541.9133966919201</v>
      </c>
      <c r="P255">
        <v>1510.77976533111</v>
      </c>
      <c r="Q255">
        <v>22.467497070124399</v>
      </c>
      <c r="R255">
        <v>1.85287964598457</v>
      </c>
      <c r="S255">
        <v>0.53228833240941398</v>
      </c>
      <c r="T255">
        <f t="shared" si="19"/>
        <v>0.21875420400036683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1513.4731226218701</v>
      </c>
      <c r="O256">
        <v>1501.9361830514599</v>
      </c>
      <c r="P256">
        <v>1637.88371217805</v>
      </c>
      <c r="Q256">
        <v>-124.410589556177</v>
      </c>
      <c r="R256">
        <v>3.5148086932048601</v>
      </c>
      <c r="S256">
        <v>0.32823805155355201</v>
      </c>
      <c r="T256">
        <f t="shared" si="19"/>
        <v>0.10774021848767226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1508.3815049228101</v>
      </c>
      <c r="O257">
        <v>1522.6731463271301</v>
      </c>
      <c r="P257">
        <v>1460.46624818338</v>
      </c>
      <c r="Q257">
        <v>47.9152567394258</v>
      </c>
      <c r="R257">
        <v>3.3122505650682501</v>
      </c>
      <c r="S257">
        <v>0.56852173096314795</v>
      </c>
      <c r="T257">
        <f t="shared" si="19"/>
        <v>0.18617349665103808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1451.38864294525</v>
      </c>
      <c r="O258">
        <v>1441.8666226883499</v>
      </c>
      <c r="P258">
        <v>1446.17460677906</v>
      </c>
      <c r="Q258">
        <v>5.2140361661938597</v>
      </c>
      <c r="R258">
        <v>1.87624891768049</v>
      </c>
      <c r="S258">
        <v>0.50750303795921003</v>
      </c>
      <c r="T258">
        <f t="shared" si="19"/>
        <v>0.2575593335378274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1541.9133966919201</v>
      </c>
      <c r="O259">
        <v>1554.270631202</v>
      </c>
      <c r="P259">
        <v>1522.6731463271301</v>
      </c>
      <c r="Q259">
        <v>19.240250364790899</v>
      </c>
      <c r="R259">
        <v>2.61617737160238</v>
      </c>
      <c r="S259">
        <v>0.52766067606047495</v>
      </c>
      <c r="T259">
        <f t="shared" ref="T259:T322" si="20">(S259-G259)^2</f>
        <v>0.22310443693964757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1502.1136310404299</v>
      </c>
      <c r="O260">
        <v>1514.5308170813501</v>
      </c>
      <c r="P260">
        <v>1501.9361830514599</v>
      </c>
      <c r="Q260">
        <v>0.17744798897047101</v>
      </c>
      <c r="R260">
        <v>2.4847062379129499</v>
      </c>
      <c r="S260">
        <v>0.50025536816166105</v>
      </c>
      <c r="T260">
        <f t="shared" si="20"/>
        <v>0.24974469705123695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1392.2365916362701</v>
      </c>
      <c r="O261">
        <v>1387.58425171864</v>
      </c>
      <c r="P261">
        <v>1649.4206517484599</v>
      </c>
      <c r="Q261">
        <v>-257.18406011218502</v>
      </c>
      <c r="R261">
        <v>2.5099433689606498</v>
      </c>
      <c r="S261">
        <v>0.18535636999475799</v>
      </c>
      <c r="T261">
        <f t="shared" si="20"/>
        <v>3.4356983897633621E-2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1456.39996701626</v>
      </c>
      <c r="O262">
        <v>1477.45414966928</v>
      </c>
      <c r="P262">
        <v>1554.270631202</v>
      </c>
      <c r="Q262">
        <v>-97.870664185740495</v>
      </c>
      <c r="R262">
        <v>3.3039836361162598</v>
      </c>
      <c r="S262">
        <v>0.36276371278374298</v>
      </c>
      <c r="T262">
        <f t="shared" si="20"/>
        <v>0.40607008574516001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1510.8981128110099</v>
      </c>
      <c r="O263">
        <v>1501.98573669034</v>
      </c>
      <c r="P263">
        <v>1654.07299166609</v>
      </c>
      <c r="Q263">
        <v>-143.17487885507299</v>
      </c>
      <c r="R263">
        <v>2.9232703636741602</v>
      </c>
      <c r="S263">
        <v>0.30487690195955403</v>
      </c>
      <c r="T263">
        <f t="shared" si="20"/>
        <v>9.2949925348455517E-2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1492.1392477579</v>
      </c>
      <c r="O264">
        <v>1506.1372383181399</v>
      </c>
      <c r="P264">
        <v>1387.58425171864</v>
      </c>
      <c r="Q264">
        <v>104.55499603926</v>
      </c>
      <c r="R264">
        <v>3.9551654934365899</v>
      </c>
      <c r="S264">
        <v>0.64608331602138303</v>
      </c>
      <c r="T264">
        <f t="shared" si="20"/>
        <v>0.12525701919842025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1507.73693386278</v>
      </c>
      <c r="O265">
        <v>1490.4162173725099</v>
      </c>
      <c r="P265">
        <v>1455.6966270359701</v>
      </c>
      <c r="Q265">
        <v>52.040306826814501</v>
      </c>
      <c r="R265">
        <v>3.0157762153332399</v>
      </c>
      <c r="S265">
        <v>0.57433692865540098</v>
      </c>
      <c r="T265">
        <f t="shared" si="20"/>
        <v>0.32986290761731918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1477.45414966928</v>
      </c>
      <c r="O266">
        <v>1498.55843288915</v>
      </c>
      <c r="P266">
        <v>1626.2289710175801</v>
      </c>
      <c r="Q266">
        <v>-148.77482134829501</v>
      </c>
      <c r="R266">
        <v>3.0066873701542001</v>
      </c>
      <c r="S266">
        <v>0.29808853992089202</v>
      </c>
      <c r="T266">
        <f t="shared" si="20"/>
        <v>0.49267969779038523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1519.5966698372499</v>
      </c>
      <c r="O267">
        <v>1496.18689229189</v>
      </c>
      <c r="P267">
        <v>1490.4162173725099</v>
      </c>
      <c r="Q267">
        <v>29.180452464734799</v>
      </c>
      <c r="R267">
        <v>4.3199794013917403</v>
      </c>
      <c r="S267">
        <v>0.54189558259972703</v>
      </c>
      <c r="T267">
        <f t="shared" si="20"/>
        <v>0.29365082244109758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1501.98573669034</v>
      </c>
      <c r="O268">
        <v>1487.0921635483201</v>
      </c>
      <c r="P268">
        <v>1506.1372383181399</v>
      </c>
      <c r="Q268">
        <v>-4.1515016277971899</v>
      </c>
      <c r="R268">
        <v>3.0147359401611999</v>
      </c>
      <c r="S268">
        <v>0.494025793225009</v>
      </c>
      <c r="T268">
        <f t="shared" si="20"/>
        <v>0.24406148437159936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1399.8413640674901</v>
      </c>
      <c r="O269">
        <v>1382.9105392189599</v>
      </c>
      <c r="P269">
        <v>1483.6645048990499</v>
      </c>
      <c r="Q269">
        <v>-83.823140831564402</v>
      </c>
      <c r="R269">
        <v>4.4361466647915897</v>
      </c>
      <c r="S269">
        <v>0.38165611121257897</v>
      </c>
      <c r="T269">
        <f t="shared" si="20"/>
        <v>0.14566138722590846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1498.55843288915</v>
      </c>
      <c r="O270">
        <v>1487.17448048592</v>
      </c>
      <c r="P270">
        <v>1513.82599491787</v>
      </c>
      <c r="Q270">
        <v>-15.267562028729801</v>
      </c>
      <c r="R270">
        <v>2.3813690456990502</v>
      </c>
      <c r="S270">
        <v>0.478042343910691</v>
      </c>
      <c r="T270">
        <f t="shared" si="20"/>
        <v>0.22852448257162739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1496.18689229189</v>
      </c>
      <c r="O271">
        <v>1466.7376948430001</v>
      </c>
      <c r="P271">
        <v>1382.9105392189599</v>
      </c>
      <c r="Q271">
        <v>113.276353072931</v>
      </c>
      <c r="R271">
        <v>4.4791218742705201</v>
      </c>
      <c r="S271">
        <v>0.65747702955018605</v>
      </c>
      <c r="T271">
        <f t="shared" si="20"/>
        <v>0.4322760443861362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1487.0921635483201</v>
      </c>
      <c r="O272">
        <v>1471.3497481740101</v>
      </c>
      <c r="P272">
        <v>1500.5953297475801</v>
      </c>
      <c r="Q272">
        <v>-13.5031661992612</v>
      </c>
      <c r="R272">
        <v>3.2757310745842401</v>
      </c>
      <c r="S272">
        <v>0.48057716020881502</v>
      </c>
      <c r="T272">
        <f t="shared" si="20"/>
        <v>0.23095440691436905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1521.0308114601601</v>
      </c>
      <c r="O273">
        <v>1508.8594492279501</v>
      </c>
      <c r="P273">
        <v>1605.1246877977101</v>
      </c>
      <c r="Q273">
        <v>-84.093876337552302</v>
      </c>
      <c r="R273">
        <v>3.1921670496182499</v>
      </c>
      <c r="S273">
        <v>0.38128838632269901</v>
      </c>
      <c r="T273">
        <f t="shared" si="20"/>
        <v>0.14538083354456777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1487.17448048592</v>
      </c>
      <c r="O274">
        <v>1467.4838161152099</v>
      </c>
      <c r="P274">
        <v>1508.8594492279501</v>
      </c>
      <c r="Q274">
        <v>-21.684968742025099</v>
      </c>
      <c r="R274">
        <v>4.1999288769276104</v>
      </c>
      <c r="S274">
        <v>0.468833281413081</v>
      </c>
      <c r="T274">
        <f t="shared" si="20"/>
        <v>0.21980464576055719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1466.7376948430001</v>
      </c>
      <c r="O275">
        <v>1485.27213153294</v>
      </c>
      <c r="P275">
        <v>1471.3497481740101</v>
      </c>
      <c r="Q275">
        <v>-4.6120533310042902</v>
      </c>
      <c r="R275">
        <v>3.6583275147484202</v>
      </c>
      <c r="S275">
        <v>0.49336311155260598</v>
      </c>
      <c r="T275">
        <f t="shared" si="20"/>
        <v>0.25668093673565712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1525.2099473210999</v>
      </c>
      <c r="O276">
        <v>1504.8213662723699</v>
      </c>
      <c r="P276">
        <v>1412.35973666785</v>
      </c>
      <c r="Q276">
        <v>112.850210653253</v>
      </c>
      <c r="R276">
        <v>3.1036420036693402</v>
      </c>
      <c r="S276">
        <v>0.65692438189133595</v>
      </c>
      <c r="T276">
        <f t="shared" si="20"/>
        <v>0.43154964352331382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1516.3377451219001</v>
      </c>
      <c r="O277">
        <v>1536.64047946554</v>
      </c>
      <c r="P277">
        <v>1617.29605002993</v>
      </c>
      <c r="Q277">
        <v>-100.95830490803</v>
      </c>
      <c r="R277">
        <v>3.1656992641236901</v>
      </c>
      <c r="S277">
        <v>0.35866509577438599</v>
      </c>
      <c r="T277">
        <f t="shared" si="20"/>
        <v>0.41131045937807748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1467.4838161152099</v>
      </c>
      <c r="O278">
        <v>1452.9440763223099</v>
      </c>
      <c r="P278">
        <v>1432.74831771657</v>
      </c>
      <c r="Q278">
        <v>34.735498398636501</v>
      </c>
      <c r="R278">
        <v>2.6444424243518201</v>
      </c>
      <c r="S278">
        <v>0.54982251301843299</v>
      </c>
      <c r="T278">
        <f t="shared" si="20"/>
        <v>0.30230479582190489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1485.27213153294</v>
      </c>
      <c r="O279">
        <v>1498.70911986243</v>
      </c>
      <c r="P279">
        <v>1596.9933156862901</v>
      </c>
      <c r="Q279">
        <v>-111.721184153349</v>
      </c>
      <c r="R279">
        <v>2.05001472764835</v>
      </c>
      <c r="S279">
        <v>0.34454186361369799</v>
      </c>
      <c r="T279">
        <f t="shared" si="20"/>
        <v>0.42962536855500411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1452.81531148407</v>
      </c>
      <c r="O280">
        <v>1470.8613868284301</v>
      </c>
      <c r="P280">
        <v>1504.8213662723699</v>
      </c>
      <c r="Q280">
        <v>-52.006054788302201</v>
      </c>
      <c r="R280">
        <v>3.14233495505907</v>
      </c>
      <c r="S280">
        <v>0.42571127513627499</v>
      </c>
      <c r="T280">
        <f t="shared" si="20"/>
        <v>0.32980753950560315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1528.5501135986599</v>
      </c>
      <c r="O281">
        <v>1515.37355913024</v>
      </c>
      <c r="P281">
        <v>1536.64047946554</v>
      </c>
      <c r="Q281">
        <v>-8.0903658668744391</v>
      </c>
      <c r="R281">
        <v>2.6981279998864198</v>
      </c>
      <c r="S281">
        <v>0.48835913155237898</v>
      </c>
      <c r="T281">
        <f t="shared" si="20"/>
        <v>0.23849464137059379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1452.9440763223099</v>
      </c>
      <c r="O282">
        <v>1468.2608351613401</v>
      </c>
      <c r="P282">
        <v>1549.8170339339499</v>
      </c>
      <c r="Q282">
        <v>-96.872957611643599</v>
      </c>
      <c r="R282">
        <v>2.40864536591865</v>
      </c>
      <c r="S282">
        <v>0.36409240414726901</v>
      </c>
      <c r="T282">
        <f t="shared" si="20"/>
        <v>0.40437847046320019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1498.70911986243</v>
      </c>
      <c r="O283">
        <v>1513.9692094411801</v>
      </c>
      <c r="P283">
        <v>1515.37355913024</v>
      </c>
      <c r="Q283">
        <v>-16.6644392678168</v>
      </c>
      <c r="R283">
        <v>2.9124326932316</v>
      </c>
      <c r="S283">
        <v>0.47603631787918299</v>
      </c>
      <c r="T283">
        <f t="shared" si="20"/>
        <v>0.2745379401816046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1470.8613868284301</v>
      </c>
      <c r="O284">
        <v>1489.66640000593</v>
      </c>
      <c r="P284">
        <v>1447.28805750947</v>
      </c>
      <c r="Q284">
        <v>23.573329318960798</v>
      </c>
      <c r="R284">
        <v>4.0343092167507297</v>
      </c>
      <c r="S284">
        <v>0.53387278547166295</v>
      </c>
      <c r="T284">
        <f t="shared" si="20"/>
        <v>0.21727458012394635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1486.77529092802</v>
      </c>
      <c r="O285">
        <v>1479.3092902416199</v>
      </c>
      <c r="P285">
        <v>1583.5563273568</v>
      </c>
      <c r="Q285">
        <v>-96.7810364287825</v>
      </c>
      <c r="R285">
        <v>2.0498887290589898</v>
      </c>
      <c r="S285">
        <v>0.36421492447669501</v>
      </c>
      <c r="T285">
        <f t="shared" si="20"/>
        <v>0.13265251121156466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1468.2608351613401</v>
      </c>
      <c r="O286">
        <v>1480.0375448734201</v>
      </c>
      <c r="P286">
        <v>1489.66640000593</v>
      </c>
      <c r="Q286">
        <v>-21.405564844585999</v>
      </c>
      <c r="R286">
        <v>2.2188131908061401</v>
      </c>
      <c r="S286">
        <v>0.469233833615124</v>
      </c>
      <c r="T286">
        <f t="shared" si="20"/>
        <v>0.2817127233788978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1513.9692094411801</v>
      </c>
      <c r="O287">
        <v>1528.7887059581101</v>
      </c>
      <c r="P287">
        <v>1534.50027509492</v>
      </c>
      <c r="Q287">
        <v>-20.531065653746701</v>
      </c>
      <c r="R287">
        <v>2.79870710373633</v>
      </c>
      <c r="S287">
        <v>0.47048776568471201</v>
      </c>
      <c r="T287">
        <f t="shared" si="20"/>
        <v>0.28038320628956853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1500.1134695515</v>
      </c>
      <c r="O288">
        <v>1517.2922977621299</v>
      </c>
      <c r="P288">
        <v>1479.3092902416199</v>
      </c>
      <c r="Q288">
        <v>20.804179309878901</v>
      </c>
      <c r="R288">
        <v>3.6543225533610899</v>
      </c>
      <c r="S288">
        <v>0.52990388889358497</v>
      </c>
      <c r="T288">
        <f t="shared" si="20"/>
        <v>0.22099035367737491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1428.4830443319699</v>
      </c>
      <c r="O289">
        <v>1419.3084335906999</v>
      </c>
      <c r="P289">
        <v>1591.0223280432001</v>
      </c>
      <c r="Q289">
        <v>-162.539283711232</v>
      </c>
      <c r="R289">
        <v>3.2559529012963799</v>
      </c>
      <c r="S289">
        <v>0.281779590165814</v>
      </c>
      <c r="T289">
        <f t="shared" si="20"/>
        <v>7.93997374340141E-2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1480.0375448734201</v>
      </c>
      <c r="O290">
        <v>1478.3306593781399</v>
      </c>
      <c r="P290">
        <v>1528.7887059581101</v>
      </c>
      <c r="Q290">
        <v>-48.751161084685201</v>
      </c>
      <c r="R290">
        <v>0.39667494264136099</v>
      </c>
      <c r="S290">
        <v>0.43029829006060999</v>
      </c>
      <c r="T290">
        <f t="shared" si="20"/>
        <v>0.18515661842908485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1477.88969029384</v>
      </c>
      <c r="O291">
        <v>1466.56999133868</v>
      </c>
      <c r="P291">
        <v>1600.1969387844599</v>
      </c>
      <c r="Q291">
        <v>-122.30724849062</v>
      </c>
      <c r="R291">
        <v>3.42074435369415</v>
      </c>
      <c r="S291">
        <v>0.33091332718094102</v>
      </c>
      <c r="T291">
        <f t="shared" si="20"/>
        <v>0.10950363010596052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1517.2922977621299</v>
      </c>
      <c r="O292">
        <v>1527.22847422881</v>
      </c>
      <c r="P292">
        <v>1419.3084335906999</v>
      </c>
      <c r="Q292">
        <v>97.983864171431804</v>
      </c>
      <c r="R292">
        <v>2.74015933541606</v>
      </c>
      <c r="S292">
        <v>0.63738690891957805</v>
      </c>
      <c r="T292">
        <f t="shared" si="20"/>
        <v>0.13148825382289839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1462.13046203098</v>
      </c>
      <c r="O293">
        <v>1462.13046203098</v>
      </c>
      <c r="P293">
        <v>1519.6807785779899</v>
      </c>
      <c r="Q293">
        <v>-57.550316547002701</v>
      </c>
      <c r="R293">
        <v>0</v>
      </c>
      <c r="S293">
        <v>0.41792769107642902</v>
      </c>
      <c r="T293">
        <f t="shared" si="20"/>
        <v>0.33880817281561704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1478.3306593781399</v>
      </c>
      <c r="O294">
        <v>1495.75861592861</v>
      </c>
      <c r="P294">
        <v>1611.5166377396299</v>
      </c>
      <c r="Q294">
        <v>-133.185978361487</v>
      </c>
      <c r="R294">
        <v>2.5524162043250702</v>
      </c>
      <c r="S294">
        <v>0.31719769993095998</v>
      </c>
      <c r="T294">
        <f t="shared" si="20"/>
        <v>0.46621898097957132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1530.49559145339</v>
      </c>
      <c r="O295">
        <v>1511.03943878994</v>
      </c>
      <c r="P295">
        <v>1462.13046203098</v>
      </c>
      <c r="Q295">
        <v>68.365129422410703</v>
      </c>
      <c r="R295">
        <v>3.2582507550405801</v>
      </c>
      <c r="S295">
        <v>0.597134908458405</v>
      </c>
      <c r="T295">
        <f t="shared" si="20"/>
        <v>0.35657009889962771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1466.56999133868</v>
      </c>
      <c r="O296">
        <v>1460.99037305001</v>
      </c>
      <c r="P296">
        <v>1527.22847422881</v>
      </c>
      <c r="Q296">
        <v>-60.658482890134103</v>
      </c>
      <c r="R296">
        <v>1.34909700759607</v>
      </c>
      <c r="S296">
        <v>0.41358169629386099</v>
      </c>
      <c r="T296">
        <f t="shared" si="20"/>
        <v>0.17104981950930748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1409.3722571240201</v>
      </c>
      <c r="O297">
        <v>1432.4236828440301</v>
      </c>
      <c r="P297">
        <v>1519.6807785779899</v>
      </c>
      <c r="Q297">
        <v>-110.30852145396599</v>
      </c>
      <c r="R297">
        <v>3.5267354380618401</v>
      </c>
      <c r="S297">
        <v>0.34638063657317703</v>
      </c>
      <c r="T297">
        <f t="shared" si="20"/>
        <v>0.42721827224648534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1495.75861592861</v>
      </c>
      <c r="O298">
        <v>1507.98178794873</v>
      </c>
      <c r="P298">
        <v>1481.58661469444</v>
      </c>
      <c r="Q298">
        <v>14.1720012341657</v>
      </c>
      <c r="R298">
        <v>2.5485321751291501</v>
      </c>
      <c r="S298">
        <v>0.52038384528132398</v>
      </c>
      <c r="T298">
        <f t="shared" si="20"/>
        <v>0.23003165586712898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1511.03943878994</v>
      </c>
      <c r="O299">
        <v>1486.97994736952</v>
      </c>
      <c r="P299">
        <v>1432.4236828440301</v>
      </c>
      <c r="Q299">
        <v>78.615755945909498</v>
      </c>
      <c r="R299">
        <v>3.9361451088282502</v>
      </c>
      <c r="S299">
        <v>0.61124503175598099</v>
      </c>
      <c r="T299">
        <f t="shared" si="20"/>
        <v>0.37362048884637022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1460.99037305001</v>
      </c>
      <c r="O300">
        <v>1451.8047597944701</v>
      </c>
      <c r="P300">
        <v>1496.6293528579799</v>
      </c>
      <c r="Q300">
        <v>-35.638979807964198</v>
      </c>
      <c r="R300">
        <v>2.0462925512636199</v>
      </c>
      <c r="S300">
        <v>0.44889051909378802</v>
      </c>
      <c r="T300">
        <f t="shared" si="20"/>
        <v>0.20150269813229046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1532.80809251748</v>
      </c>
      <c r="O301">
        <v>1532.80809251748</v>
      </c>
      <c r="P301">
        <v>1594.0886811891601</v>
      </c>
      <c r="Q301">
        <v>-61.280588671680597</v>
      </c>
      <c r="R301">
        <v>0</v>
      </c>
      <c r="S301">
        <v>0.41271342805311101</v>
      </c>
      <c r="T301">
        <f t="shared" si="20"/>
        <v>0.34490551758912835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1507.98178794873</v>
      </c>
      <c r="O302">
        <v>1496.3848699780499</v>
      </c>
      <c r="P302">
        <v>1532.80809251748</v>
      </c>
      <c r="Q302">
        <v>-24.826304568750601</v>
      </c>
      <c r="R302">
        <v>2.4975446425042298</v>
      </c>
      <c r="S302">
        <v>0.46433275999628798</v>
      </c>
      <c r="T302">
        <f t="shared" si="20"/>
        <v>0.21560491200577037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1486.97994736952</v>
      </c>
      <c r="O303">
        <v>1499.8903958022699</v>
      </c>
      <c r="P303">
        <v>1451.8047597944701</v>
      </c>
      <c r="Q303">
        <v>35.175187575049399</v>
      </c>
      <c r="R303">
        <v>2.8718534664611801</v>
      </c>
      <c r="S303">
        <v>0.55044891448938305</v>
      </c>
      <c r="T303">
        <f t="shared" si="20"/>
        <v>0.20209617848377404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1469.3634426743199</v>
      </c>
      <c r="O304">
        <v>1451.04787499754</v>
      </c>
      <c r="P304">
        <v>1456.4831742644501</v>
      </c>
      <c r="Q304">
        <v>12.880268409871</v>
      </c>
      <c r="R304">
        <v>3.5322254441971301</v>
      </c>
      <c r="S304">
        <v>0.51852770912081603</v>
      </c>
      <c r="T304">
        <f t="shared" si="20"/>
        <v>0.2688709851260816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1505.8149661135201</v>
      </c>
      <c r="O305">
        <v>1493.4722503335499</v>
      </c>
      <c r="P305">
        <v>1594.0886811891601</v>
      </c>
      <c r="Q305">
        <v>-88.273715075637</v>
      </c>
      <c r="R305">
        <v>3.28588256484031</v>
      </c>
      <c r="S305">
        <v>0.375628633598867</v>
      </c>
      <c r="T305">
        <f t="shared" si="20"/>
        <v>0.14109687037935187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1496.3848699780499</v>
      </c>
      <c r="O306">
        <v>1477.39516518699</v>
      </c>
      <c r="P306">
        <v>1474.79874194122</v>
      </c>
      <c r="Q306">
        <v>21.586128036825102</v>
      </c>
      <c r="R306">
        <v>3.5760470556780302</v>
      </c>
      <c r="S306">
        <v>0.53102502554903996</v>
      </c>
      <c r="T306">
        <f t="shared" si="20"/>
        <v>0.28198757775935857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1499.8903958022699</v>
      </c>
      <c r="O307">
        <v>1515.2375994297799</v>
      </c>
      <c r="P307">
        <v>1606.43139696913</v>
      </c>
      <c r="Q307">
        <v>-106.54100116686401</v>
      </c>
      <c r="R307">
        <v>2.3658652783240202</v>
      </c>
      <c r="S307">
        <v>0.35130695022583303</v>
      </c>
      <c r="T307">
        <f t="shared" si="20"/>
        <v>0.42080267282530986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1438.8943113617199</v>
      </c>
      <c r="O308">
        <v>1421.3760509399599</v>
      </c>
      <c r="P308">
        <v>1451.04787499754</v>
      </c>
      <c r="Q308">
        <v>-12.153563635820801</v>
      </c>
      <c r="R308">
        <v>3.6306015381888801</v>
      </c>
      <c r="S308">
        <v>0.48251674653600402</v>
      </c>
      <c r="T308">
        <f t="shared" si="20"/>
        <v>0.23282241068769036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1544.4050104881601</v>
      </c>
      <c r="O309">
        <v>1552.530265874</v>
      </c>
      <c r="P309">
        <v>1493.4722503335499</v>
      </c>
      <c r="Q309">
        <v>50.9327601546088</v>
      </c>
      <c r="R309">
        <v>1.9018792581026001</v>
      </c>
      <c r="S309">
        <v>0.5727775382575</v>
      </c>
      <c r="T309">
        <f t="shared" si="20"/>
        <v>0.18251903181732188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1477.39516518699</v>
      </c>
      <c r="O310">
        <v>1457.5457587491601</v>
      </c>
      <c r="P310">
        <v>1485.3469949477101</v>
      </c>
      <c r="Q310">
        <v>-7.9518297607241903</v>
      </c>
      <c r="R310">
        <v>4.0628523936433503</v>
      </c>
      <c r="S310">
        <v>0.48855839480859597</v>
      </c>
      <c r="T310">
        <f t="shared" si="20"/>
        <v>0.23868930513795195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1515.2375994297799</v>
      </c>
      <c r="O311">
        <v>1504.5134115088699</v>
      </c>
      <c r="P311">
        <v>1552.530265874</v>
      </c>
      <c r="Q311">
        <v>-37.292666444217303</v>
      </c>
      <c r="R311">
        <v>2.40163638776502</v>
      </c>
      <c r="S311">
        <v>0.44653670203940699</v>
      </c>
      <c r="T311">
        <f t="shared" si="20"/>
        <v>0.19939502626823014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1421.3760509399599</v>
      </c>
      <c r="O312">
        <v>1449.17347521345</v>
      </c>
      <c r="P312">
        <v>1493.7884467322799</v>
      </c>
      <c r="Q312">
        <v>-72.412395792320496</v>
      </c>
      <c r="R312">
        <v>4.6119453277776401</v>
      </c>
      <c r="S312">
        <v>0.39727333483204402</v>
      </c>
      <c r="T312">
        <f t="shared" si="20"/>
        <v>0.36327943290448528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1468.5661354193001</v>
      </c>
      <c r="O313">
        <v>1460.91664477584</v>
      </c>
      <c r="P313">
        <v>1591.08419334163</v>
      </c>
      <c r="Q313">
        <v>-122.51805792233</v>
      </c>
      <c r="R313">
        <v>2.3135077290287902</v>
      </c>
      <c r="S313">
        <v>0.33064469798273599</v>
      </c>
      <c r="T313">
        <f t="shared" si="20"/>
        <v>0.1093259163040947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1468.1593190618701</v>
      </c>
      <c r="O314">
        <v>1456.22787299417</v>
      </c>
      <c r="P314">
        <v>1504.5134115088699</v>
      </c>
      <c r="Q314">
        <v>-36.354092447001001</v>
      </c>
      <c r="R314">
        <v>2.6640282335191299</v>
      </c>
      <c r="S314">
        <v>0.447872358016983</v>
      </c>
      <c r="T314">
        <f t="shared" si="20"/>
        <v>0.2005896490756926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1461.8801064100901</v>
      </c>
      <c r="O315">
        <v>1451.54445199529</v>
      </c>
      <c r="P315">
        <v>1598.73368398508</v>
      </c>
      <c r="Q315">
        <v>-136.85357757499401</v>
      </c>
      <c r="R315">
        <v>3.30589816989949</v>
      </c>
      <c r="S315">
        <v>0.31264285478925702</v>
      </c>
      <c r="T315">
        <f t="shared" si="20"/>
        <v>9.7745554650776445E-2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1547.44084034617</v>
      </c>
      <c r="O316">
        <v>1528.9782070002</v>
      </c>
      <c r="P316">
        <v>1465.9910224588</v>
      </c>
      <c r="Q316">
        <v>81.4498178873732</v>
      </c>
      <c r="R316">
        <v>3.0014950417792399</v>
      </c>
      <c r="S316">
        <v>0.61511457087180699</v>
      </c>
      <c r="T316">
        <f t="shared" si="20"/>
        <v>0.37836593529880724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1470.6874835818801</v>
      </c>
      <c r="O317">
        <v>1457.18371780507</v>
      </c>
      <c r="P317">
        <v>1505.19640138554</v>
      </c>
      <c r="Q317">
        <v>-34.508917803660601</v>
      </c>
      <c r="R317">
        <v>2.9975039748666901</v>
      </c>
      <c r="S317">
        <v>0.45050034595577998</v>
      </c>
      <c r="T317">
        <f t="shared" si="20"/>
        <v>0.20295056170627745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1456.22787299417</v>
      </c>
      <c r="O318">
        <v>1485.4336841217</v>
      </c>
      <c r="P318">
        <v>1584.9377256247601</v>
      </c>
      <c r="Q318">
        <v>-128.709852630586</v>
      </c>
      <c r="R318">
        <v>4.3127587096125604</v>
      </c>
      <c r="S318">
        <v>0.32280442533380999</v>
      </c>
      <c r="T318">
        <f t="shared" si="20"/>
        <v>0.45859384634747125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1514.9090413337501</v>
      </c>
      <c r="O319">
        <v>1495.31144152715</v>
      </c>
      <c r="P319">
        <v>1457.18371780507</v>
      </c>
      <c r="Q319">
        <v>57.725323528685998</v>
      </c>
      <c r="R319">
        <v>3.3654500479174798</v>
      </c>
      <c r="S319">
        <v>0.58231735808196905</v>
      </c>
      <c r="T319">
        <f t="shared" si="20"/>
        <v>0.33909350552356415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1451.54445199529</v>
      </c>
      <c r="O320">
        <v>1440.7510878036401</v>
      </c>
      <c r="P320">
        <v>1528.9782070002</v>
      </c>
      <c r="Q320">
        <v>-77.433755004909202</v>
      </c>
      <c r="R320">
        <v>2.7648847849939999</v>
      </c>
      <c r="S320">
        <v>0.390373018442843</v>
      </c>
      <c r="T320">
        <f t="shared" si="20"/>
        <v>0.15239109352817623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1493.31845704133</v>
      </c>
      <c r="O321">
        <v>1476.6093331734501</v>
      </c>
      <c r="P321">
        <v>1516.9905007796999</v>
      </c>
      <c r="Q321">
        <v>-23.672043738369201</v>
      </c>
      <c r="R321">
        <v>3.5857581044833902</v>
      </c>
      <c r="S321">
        <v>0.465985807770597</v>
      </c>
      <c r="T321">
        <f t="shared" si="20"/>
        <v>0.21714277304361579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1485.4336841217</v>
      </c>
      <c r="O322">
        <v>1501.16202946717</v>
      </c>
      <c r="P322">
        <v>1476.7813176116699</v>
      </c>
      <c r="Q322">
        <v>8.6523665100298803</v>
      </c>
      <c r="R322">
        <v>3.2259909720515401</v>
      </c>
      <c r="S322">
        <v>0.51244918284850904</v>
      </c>
      <c r="T322">
        <f t="shared" si="20"/>
        <v>0.23770579930508656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1495.31144152715</v>
      </c>
      <c r="O323">
        <v>1505.3509941493201</v>
      </c>
      <c r="P323">
        <v>1476.6093331734501</v>
      </c>
      <c r="Q323">
        <v>18.7021083537024</v>
      </c>
      <c r="R323">
        <v>2.1220269012072501</v>
      </c>
      <c r="S323">
        <v>0.52688853207007103</v>
      </c>
      <c r="T323">
        <f t="shared" ref="T323:T365" si="21">(S323-G323)^2</f>
        <v>0.22383446108681221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1440.7510878036401</v>
      </c>
      <c r="O324">
        <v>1428.00340225118</v>
      </c>
      <c r="P324">
        <v>1533.6996246475701</v>
      </c>
      <c r="Q324">
        <v>-92.948536843933695</v>
      </c>
      <c r="R324">
        <v>3.45148913991228</v>
      </c>
      <c r="S324">
        <v>0.36933871252991601</v>
      </c>
      <c r="T324">
        <f t="shared" si="21"/>
        <v>0.13641108457325593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1539.7715711918399</v>
      </c>
      <c r="O325">
        <v>1525.95267483268</v>
      </c>
      <c r="P325">
        <v>1555.73191449723</v>
      </c>
      <c r="Q325">
        <v>-15.9603433053876</v>
      </c>
      <c r="R325">
        <v>2.89675563462951</v>
      </c>
      <c r="S325">
        <v>0.477047362710462</v>
      </c>
      <c r="T325">
        <f t="shared" si="21"/>
        <v>0.22757418626900708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1501.16202946717</v>
      </c>
      <c r="O326">
        <v>1517.5242916997699</v>
      </c>
      <c r="P326">
        <v>1525.95267483268</v>
      </c>
      <c r="Q326">
        <v>-24.7906453655071</v>
      </c>
      <c r="R326">
        <v>3.05484836912821</v>
      </c>
      <c r="S326">
        <v>0.46438381695279901</v>
      </c>
      <c r="T326">
        <f t="shared" si="21"/>
        <v>0.28688469554205276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1505.3509941493201</v>
      </c>
      <c r="O327">
        <v>1481.4455527013799</v>
      </c>
      <c r="P327">
        <v>1428.00340225118</v>
      </c>
      <c r="Q327">
        <v>77.347591898145296</v>
      </c>
      <c r="R327">
        <v>3.9220821849324099</v>
      </c>
      <c r="S327">
        <v>0.609508937364447</v>
      </c>
      <c r="T327">
        <f t="shared" si="21"/>
        <v>0.37150114472713736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1461.0529722662</v>
      </c>
      <c r="O328">
        <v>1445.7708890218801</v>
      </c>
      <c r="P328">
        <v>1466.56978055128</v>
      </c>
      <c r="Q328">
        <v>-5.51680828508165</v>
      </c>
      <c r="R328">
        <v>3.1057272628943999</v>
      </c>
      <c r="S328">
        <v>0.49206134186033501</v>
      </c>
      <c r="T328">
        <f t="shared" si="21"/>
        <v>0.24212436415339347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1546.44731020003</v>
      </c>
      <c r="O329">
        <v>1567.8921655271299</v>
      </c>
      <c r="P329">
        <v>1569.5508108563999</v>
      </c>
      <c r="Q329">
        <v>-23.103500656363799</v>
      </c>
      <c r="R329">
        <v>4.02191819465195</v>
      </c>
      <c r="S329">
        <v>0.46680031046857001</v>
      </c>
      <c r="T329">
        <f t="shared" si="21"/>
        <v>0.28430190891641327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1517.5242916997699</v>
      </c>
      <c r="O330">
        <v>1533.9799769757899</v>
      </c>
      <c r="P330">
        <v>1481.8518637955999</v>
      </c>
      <c r="Q330">
        <v>35.672427904173198</v>
      </c>
      <c r="R330">
        <v>3.66624619851149</v>
      </c>
      <c r="S330">
        <v>0.55115711316109695</v>
      </c>
      <c r="T330">
        <f t="shared" si="21"/>
        <v>0.20145993706588033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1481.4455527013799</v>
      </c>
      <c r="O331">
        <v>1471.8395417096899</v>
      </c>
      <c r="P331">
        <v>1548.10595552931</v>
      </c>
      <c r="Q331">
        <v>-66.660402827925694</v>
      </c>
      <c r="R331">
        <v>2.37051984986749</v>
      </c>
      <c r="S331">
        <v>0.40522803435819399</v>
      </c>
      <c r="T331">
        <f t="shared" si="21"/>
        <v>0.16420975982980565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1451.9088436991201</v>
      </c>
      <c r="O332">
        <v>1473.61103563866</v>
      </c>
      <c r="P332">
        <v>1445.7708890218801</v>
      </c>
      <c r="Q332">
        <v>6.13795467724026</v>
      </c>
      <c r="R332">
        <v>4.4184893047095999</v>
      </c>
      <c r="S332">
        <v>0.50883230799242496</v>
      </c>
      <c r="T332">
        <f t="shared" si="21"/>
        <v>0.24124570167204809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1509.5904126000701</v>
      </c>
      <c r="O333">
        <v>1527.0678046836099</v>
      </c>
      <c r="P333">
        <v>1567.8921655271299</v>
      </c>
      <c r="Q333">
        <v>-58.301752927053499</v>
      </c>
      <c r="R333">
        <v>2.9971988908140399</v>
      </c>
      <c r="S333">
        <v>0.41687579903018102</v>
      </c>
      <c r="T333">
        <f t="shared" si="21"/>
        <v>0.34003383375668983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1533.9799769757899</v>
      </c>
      <c r="O334">
        <v>1536.1191100286901</v>
      </c>
      <c r="P334">
        <v>1550.4147734435901</v>
      </c>
      <c r="Q334">
        <v>-16.434796467795898</v>
      </c>
      <c r="R334">
        <v>0.40851687707561801</v>
      </c>
      <c r="S334">
        <v>0.476366051702519</v>
      </c>
      <c r="T334">
        <f t="shared" si="21"/>
        <v>0.27419251180960902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1471.8395417096899</v>
      </c>
      <c r="O335">
        <v>1457.5999233126399</v>
      </c>
      <c r="P335">
        <v>1527.0678046836099</v>
      </c>
      <c r="Q335">
        <v>-55.228262973917502</v>
      </c>
      <c r="R335">
        <v>3.3808635300202301</v>
      </c>
      <c r="S335">
        <v>0.42118288036788099</v>
      </c>
      <c r="T335">
        <f t="shared" si="21"/>
        <v>0.17739501871498475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1473.61103563866</v>
      </c>
      <c r="O336">
        <v>1458.4843266765299</v>
      </c>
      <c r="P336">
        <v>1465.39617851958</v>
      </c>
      <c r="Q336">
        <v>8.2148571190819002</v>
      </c>
      <c r="R336">
        <v>2.9554747987987899</v>
      </c>
      <c r="S336">
        <v>0.51181992714937996</v>
      </c>
      <c r="T336">
        <f t="shared" si="21"/>
        <v>0.26195963782719661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1424.0686970823299</v>
      </c>
      <c r="O337">
        <v>1416.41244697513</v>
      </c>
      <c r="P337">
        <v>1557.71196652099</v>
      </c>
      <c r="Q337">
        <v>-133.64326943866001</v>
      </c>
      <c r="R337">
        <v>2.41805963247019</v>
      </c>
      <c r="S337">
        <v>0.31662784508661801</v>
      </c>
      <c r="T337">
        <f t="shared" si="21"/>
        <v>0.10025319228419537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1536.1191100286901</v>
      </c>
      <c r="O338">
        <v>1512.87708919236</v>
      </c>
      <c r="P338">
        <v>1458.4843266765299</v>
      </c>
      <c r="Q338">
        <v>77.634783352155594</v>
      </c>
      <c r="R338">
        <v>3.81077743583166</v>
      </c>
      <c r="S338">
        <v>0.60990234217801298</v>
      </c>
      <c r="T338">
        <f t="shared" si="21"/>
        <v>0.37198086699422606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1457.5999233126399</v>
      </c>
      <c r="O339">
        <v>1484.6156617726699</v>
      </c>
      <c r="P339">
        <v>1548.2756403906999</v>
      </c>
      <c r="Q339">
        <v>-90.675717078053097</v>
      </c>
      <c r="R339">
        <v>4.3045518039177599</v>
      </c>
      <c r="S339">
        <v>0.37239137334959499</v>
      </c>
      <c r="T339">
        <f t="shared" si="21"/>
        <v>0.39389258824600754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1541.3074230806501</v>
      </c>
      <c r="O340">
        <v>1529.15521142546</v>
      </c>
      <c r="P340">
        <v>1416.41244697513</v>
      </c>
      <c r="Q340">
        <v>124.89497610552</v>
      </c>
      <c r="R340">
        <v>1.8073522832525599</v>
      </c>
      <c r="S340">
        <v>0.67237647954973701</v>
      </c>
      <c r="T340">
        <f t="shared" si="21"/>
        <v>0.45209013025169792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1480.5228874817101</v>
      </c>
      <c r="O341">
        <v>1468.59344601304</v>
      </c>
      <c r="P341">
        <v>1565.3682166281901</v>
      </c>
      <c r="Q341">
        <v>-84.845329146483905</v>
      </c>
      <c r="R341">
        <v>3.1371105484522399</v>
      </c>
      <c r="S341">
        <v>0.38026844398444298</v>
      </c>
      <c r="T341">
        <f t="shared" si="21"/>
        <v>0.14460408949034945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1512.87708919236</v>
      </c>
      <c r="O342">
        <v>1498.62432483161</v>
      </c>
      <c r="P342">
        <v>1484.6156617726699</v>
      </c>
      <c r="Q342">
        <v>28.261427419690602</v>
      </c>
      <c r="R342">
        <v>2.6365591974426801</v>
      </c>
      <c r="S342">
        <v>0.54058199696667297</v>
      </c>
      <c r="T342">
        <f t="shared" si="21"/>
        <v>0.292228895444476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1481.72634751286</v>
      </c>
      <c r="O343">
        <v>1503.0665766703701</v>
      </c>
      <c r="P343">
        <v>1577.29765809687</v>
      </c>
      <c r="Q343">
        <v>-95.571310584005502</v>
      </c>
      <c r="R343">
        <v>3.3650590539493401</v>
      </c>
      <c r="S343">
        <v>0.36582898500794703</v>
      </c>
      <c r="T343">
        <f t="shared" si="21"/>
        <v>0.40217287625605069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1529.15521142546</v>
      </c>
      <c r="O344">
        <v>1541.77974649415</v>
      </c>
      <c r="P344">
        <v>1468.59344601304</v>
      </c>
      <c r="Q344">
        <v>60.5617654124203</v>
      </c>
      <c r="R344">
        <v>3.0514925009295801</v>
      </c>
      <c r="S344">
        <v>0.58628326745531201</v>
      </c>
      <c r="T344">
        <f t="shared" si="21"/>
        <v>0.17116153478745288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1428.5646586303301</v>
      </c>
      <c r="O345">
        <v>1414.1916787679099</v>
      </c>
      <c r="P345">
        <v>1521.2599019306699</v>
      </c>
      <c r="Q345">
        <v>-92.695243300344103</v>
      </c>
      <c r="R345">
        <v>3.8879684996143</v>
      </c>
      <c r="S345">
        <v>0.36967840310033101</v>
      </c>
      <c r="T345">
        <f t="shared" si="21"/>
        <v>0.13666212171881081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1498.62432483161</v>
      </c>
      <c r="O346">
        <v>1518.08607432038</v>
      </c>
      <c r="P346">
        <v>1555.9574289393499</v>
      </c>
      <c r="Q346">
        <v>-57.333104107738301</v>
      </c>
      <c r="R346">
        <v>3.3452761123946901</v>
      </c>
      <c r="S346">
        <v>0.41823189372443398</v>
      </c>
      <c r="T346">
        <f t="shared" si="21"/>
        <v>0.33845412947945824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1498.8684261334099</v>
      </c>
      <c r="O347">
        <v>1512.69162748689</v>
      </c>
      <c r="P347">
        <v>1414.1916787679099</v>
      </c>
      <c r="Q347">
        <v>84.676747365500404</v>
      </c>
      <c r="R347">
        <v>3.6329314741698799</v>
      </c>
      <c r="S347">
        <v>0.61950283258126304</v>
      </c>
      <c r="T347">
        <f t="shared" si="21"/>
        <v>0.14477809441368233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1503.0665766703701</v>
      </c>
      <c r="O348">
        <v>1522.2980747710501</v>
      </c>
      <c r="P348">
        <v>1541.77974649415</v>
      </c>
      <c r="Q348">
        <v>-38.713169823778799</v>
      </c>
      <c r="R348">
        <v>3.46211994409212</v>
      </c>
      <c r="S348">
        <v>0.44451670042534902</v>
      </c>
      <c r="T348">
        <f t="shared" si="21"/>
        <v>0.30856169610634149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1455.96891094435</v>
      </c>
      <c r="O349">
        <v>1445.6053362513701</v>
      </c>
      <c r="P349">
        <v>1535.6328817930901</v>
      </c>
      <c r="Q349">
        <v>-79.663970848745095</v>
      </c>
      <c r="R349">
        <v>2.6756992552093202</v>
      </c>
      <c r="S349">
        <v>0.387322105531961</v>
      </c>
      <c r="T349">
        <f t="shared" si="21"/>
        <v>0.15001841343371153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1518.08607432038</v>
      </c>
      <c r="O350">
        <v>1518.08607432038</v>
      </c>
      <c r="P350">
        <v>1400.3684774144299</v>
      </c>
      <c r="Q350">
        <v>117.717596905951</v>
      </c>
      <c r="R350">
        <v>0</v>
      </c>
      <c r="S350">
        <v>0.66321108736074796</v>
      </c>
      <c r="T350">
        <f t="shared" si="21"/>
        <v>0.11342677167672974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1512.69162748689</v>
      </c>
      <c r="O351">
        <v>1491.3137294322601</v>
      </c>
      <c r="P351">
        <v>1445.6053362513701</v>
      </c>
      <c r="Q351">
        <v>67.086291235525096</v>
      </c>
      <c r="R351">
        <v>3.5907351361977802</v>
      </c>
      <c r="S351">
        <v>0.595362711081728</v>
      </c>
      <c r="T351">
        <f t="shared" si="21"/>
        <v>0.35445675774658514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1522.2980747710501</v>
      </c>
      <c r="O352">
        <v>1542.9086577774401</v>
      </c>
      <c r="P352">
        <v>1545.99645648607</v>
      </c>
      <c r="Q352">
        <v>-23.698381715024201</v>
      </c>
      <c r="R352">
        <v>3.8592845065859702</v>
      </c>
      <c r="S352">
        <v>0.46594807998161403</v>
      </c>
      <c r="T352">
        <f t="shared" si="21"/>
        <v>0.28521145327532454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1522.54824839348</v>
      </c>
      <c r="O353">
        <v>1540.2614458125599</v>
      </c>
      <c r="P353">
        <v>1536.4956794505899</v>
      </c>
      <c r="Q353">
        <v>-13.947431057109</v>
      </c>
      <c r="R353">
        <v>3.4059833167512501</v>
      </c>
      <c r="S353">
        <v>0.47993880850895398</v>
      </c>
      <c r="T353">
        <f t="shared" si="21"/>
        <v>0.27046364289508645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1518.08607432038</v>
      </c>
      <c r="O354">
        <v>1526.7333483314601</v>
      </c>
      <c r="P354">
        <v>1540.2614458125599</v>
      </c>
      <c r="Q354">
        <v>-22.175371492177199</v>
      </c>
      <c r="R354">
        <v>1.62582577173858</v>
      </c>
      <c r="S354">
        <v>0.46813033958530997</v>
      </c>
      <c r="T354">
        <f t="shared" si="21"/>
        <v>0.28288533566963764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1491.3137294322601</v>
      </c>
      <c r="O355">
        <v>1474.81608667707</v>
      </c>
      <c r="P355">
        <v>1542.9086577774401</v>
      </c>
      <c r="Q355">
        <v>-51.594928345181003</v>
      </c>
      <c r="R355">
        <v>3.8700517856997099</v>
      </c>
      <c r="S355">
        <v>0.42628997410708602</v>
      </c>
      <c r="T355">
        <f t="shared" si="21"/>
        <v>0.18172314202422007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1400.3684774144299</v>
      </c>
      <c r="O356">
        <v>1385.1811373195301</v>
      </c>
      <c r="P356">
        <v>1466.983234306</v>
      </c>
      <c r="Q356">
        <v>-66.614756891567097</v>
      </c>
      <c r="R356">
        <v>3.7472646546859298</v>
      </c>
      <c r="S356">
        <v>0.40529136568741903</v>
      </c>
      <c r="T356">
        <f t="shared" si="21"/>
        <v>0.16426109110077322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1525.38587347968</v>
      </c>
      <c r="O357">
        <v>1508.0904277821401</v>
      </c>
      <c r="P357">
        <v>1518.7824820315</v>
      </c>
      <c r="Q357">
        <v>6.6033914481747598</v>
      </c>
      <c r="R357">
        <v>3.3945792340203602</v>
      </c>
      <c r="S357">
        <v>0.50950190009419805</v>
      </c>
      <c r="T357">
        <f t="shared" si="21"/>
        <v>0.25959218619959817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1526.7333483314601</v>
      </c>
      <c r="O358">
        <v>1535.0532401391399</v>
      </c>
      <c r="P358">
        <v>1482.1705744009</v>
      </c>
      <c r="Q358">
        <v>44.562773930565498</v>
      </c>
      <c r="R358">
        <v>1.90727672116963</v>
      </c>
      <c r="S358">
        <v>0.56378160990844595</v>
      </c>
      <c r="T358">
        <f t="shared" si="21"/>
        <v>0.19028648385406721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1474.81608667707</v>
      </c>
      <c r="O359">
        <v>1458.11577169158</v>
      </c>
      <c r="P359">
        <v>1536.0779277290401</v>
      </c>
      <c r="Q359">
        <v>-61.261841051968098</v>
      </c>
      <c r="R359">
        <v>4.0462111097823099</v>
      </c>
      <c r="S359">
        <v>0.41273958605662597</v>
      </c>
      <c r="T359">
        <f t="shared" si="21"/>
        <v>0.17035396589819496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1559.40630053263</v>
      </c>
      <c r="O360">
        <v>1570.20822604914</v>
      </c>
      <c r="P360">
        <v>1385.1811373195301</v>
      </c>
      <c r="Q360">
        <v>174.22516321309899</v>
      </c>
      <c r="R360">
        <v>4.0250487090050102</v>
      </c>
      <c r="S360">
        <v>0.73163242739553302</v>
      </c>
      <c r="T360">
        <f t="shared" si="21"/>
        <v>7.2021154025613848E-2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1531.6141718014801</v>
      </c>
      <c r="O361">
        <v>1512.66688471219</v>
      </c>
      <c r="P361">
        <v>1508.0904277821401</v>
      </c>
      <c r="Q361">
        <v>23.523744019338199</v>
      </c>
      <c r="R361">
        <v>3.5494988489765902</v>
      </c>
      <c r="S361">
        <v>0.53380175330239599</v>
      </c>
      <c r="T361">
        <f t="shared" si="21"/>
        <v>0.28494431182871205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1535.0532401391399</v>
      </c>
      <c r="O362">
        <v>1520.6606823168399</v>
      </c>
      <c r="P362">
        <v>1527.0377148714299</v>
      </c>
      <c r="Q362">
        <v>8.0155252677136595</v>
      </c>
      <c r="R362">
        <v>2.81361155112543</v>
      </c>
      <c r="S362">
        <v>0.511533222009393</v>
      </c>
      <c r="T362">
        <f t="shared" si="21"/>
        <v>0.26166623721931093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1458.11577169158</v>
      </c>
      <c r="O363">
        <v>1441.7613645563499</v>
      </c>
      <c r="P363">
        <v>1512.66688471219</v>
      </c>
      <c r="Q363">
        <v>-54.5511130206148</v>
      </c>
      <c r="R363">
        <v>3.8742267404672499</v>
      </c>
      <c r="S363">
        <v>0.42213345348113002</v>
      </c>
      <c r="T363">
        <f t="shared" si="21"/>
        <v>0.17819665254790537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1570.20822604914</v>
      </c>
      <c r="O364">
        <v>1583.4329504159</v>
      </c>
      <c r="P364">
        <v>1473.85068259322</v>
      </c>
      <c r="Q364">
        <v>96.357543455916598</v>
      </c>
      <c r="R364">
        <v>3.6254011133175199</v>
      </c>
      <c r="S364">
        <v>0.63522038104462497</v>
      </c>
      <c r="T364">
        <f t="shared" si="21"/>
        <v>0.13306417040522861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1374.3792118030301</v>
      </c>
      <c r="O365">
        <v>1383.1824093483899</v>
      </c>
      <c r="P365">
        <v>1552.7782427145301</v>
      </c>
      <c r="Q365">
        <v>-178.39903091150299</v>
      </c>
      <c r="R365">
        <v>1.1955608807209901</v>
      </c>
      <c r="S365">
        <v>0.26367634745199398</v>
      </c>
      <c r="T365">
        <f t="shared" si="21"/>
        <v>0.54217252130163673</v>
      </c>
    </row>
    <row r="366" spans="1:20" x14ac:dyDescent="0.2">
      <c r="A366">
        <v>2017</v>
      </c>
      <c r="B366">
        <v>1</v>
      </c>
      <c r="C366" t="s">
        <v>19</v>
      </c>
      <c r="D366">
        <v>98.5</v>
      </c>
      <c r="E366" t="s">
        <v>20</v>
      </c>
      <c r="F366">
        <v>99</v>
      </c>
      <c r="G366">
        <v>0</v>
      </c>
      <c r="H366">
        <v>1</v>
      </c>
      <c r="I366">
        <v>0</v>
      </c>
      <c r="J366">
        <v>92</v>
      </c>
      <c r="K366">
        <v>0</v>
      </c>
      <c r="L366">
        <v>92</v>
      </c>
      <c r="M366">
        <v>-0.5</v>
      </c>
      <c r="N366">
        <v>1515.4955117376301</v>
      </c>
      <c r="O366">
        <v>1512.9592811144701</v>
      </c>
      <c r="P366">
        <v>1441.7613645563499</v>
      </c>
      <c r="Q366">
        <v>73.734147181274693</v>
      </c>
      <c r="R366">
        <v>0.41952573176841201</v>
      </c>
      <c r="S366">
        <v>0.60454709475585999</v>
      </c>
    </row>
    <row r="367" spans="1:20" x14ac:dyDescent="0.2">
      <c r="A367">
        <v>2017</v>
      </c>
      <c r="B367">
        <v>1</v>
      </c>
      <c r="C367" t="s">
        <v>21</v>
      </c>
      <c r="D367">
        <v>75.5</v>
      </c>
      <c r="E367" t="s">
        <v>26</v>
      </c>
      <c r="F367">
        <v>87</v>
      </c>
      <c r="G367">
        <v>0</v>
      </c>
      <c r="H367">
        <v>1</v>
      </c>
      <c r="I367">
        <v>0</v>
      </c>
      <c r="J367">
        <v>92</v>
      </c>
      <c r="K367">
        <v>0</v>
      </c>
      <c r="L367">
        <v>92</v>
      </c>
      <c r="M367">
        <v>-11.5</v>
      </c>
      <c r="N367">
        <v>1562.5747128119301</v>
      </c>
      <c r="O367">
        <v>1549.15721423068</v>
      </c>
      <c r="P367">
        <v>1543.97504516917</v>
      </c>
      <c r="Q367">
        <v>18.599667642753001</v>
      </c>
      <c r="R367">
        <v>2.5472642206273202</v>
      </c>
      <c r="S367">
        <v>0.52674153205604202</v>
      </c>
    </row>
    <row r="368" spans="1:20" x14ac:dyDescent="0.2">
      <c r="A368">
        <v>2017</v>
      </c>
      <c r="B368">
        <v>1</v>
      </c>
      <c r="C368" t="s">
        <v>28</v>
      </c>
      <c r="D368">
        <v>91.5</v>
      </c>
      <c r="E368" t="s">
        <v>24</v>
      </c>
      <c r="F368">
        <v>77.5</v>
      </c>
      <c r="G368">
        <v>1</v>
      </c>
      <c r="H368">
        <v>1</v>
      </c>
      <c r="I368">
        <v>0</v>
      </c>
      <c r="J368">
        <v>66</v>
      </c>
      <c r="K368">
        <v>0</v>
      </c>
      <c r="L368">
        <v>92</v>
      </c>
      <c r="M368">
        <v>14</v>
      </c>
      <c r="N368">
        <v>1521.7659688855599</v>
      </c>
      <c r="O368">
        <v>1532.64541788612</v>
      </c>
      <c r="P368">
        <v>1460.6259582264599</v>
      </c>
      <c r="Q368">
        <v>61.140010659106302</v>
      </c>
      <c r="R368">
        <v>2.6348259790813402</v>
      </c>
      <c r="S368">
        <v>0.58709041557478003</v>
      </c>
    </row>
    <row r="369" spans="1:19" x14ac:dyDescent="0.2">
      <c r="A369">
        <v>2017</v>
      </c>
      <c r="B369">
        <v>1</v>
      </c>
      <c r="C369" t="s">
        <v>30</v>
      </c>
      <c r="D369">
        <v>82.5</v>
      </c>
      <c r="E369" t="s">
        <v>27</v>
      </c>
      <c r="F369">
        <v>95.5</v>
      </c>
      <c r="G369">
        <v>0</v>
      </c>
      <c r="H369">
        <v>1</v>
      </c>
      <c r="I369">
        <v>0</v>
      </c>
      <c r="J369">
        <v>53</v>
      </c>
      <c r="K369">
        <v>0</v>
      </c>
      <c r="L369">
        <v>92</v>
      </c>
      <c r="M369">
        <v>-13</v>
      </c>
      <c r="N369">
        <v>1412.3868070112901</v>
      </c>
      <c r="O369">
        <v>1404.3502799109999</v>
      </c>
      <c r="P369">
        <v>1541.4302726937301</v>
      </c>
      <c r="Q369">
        <v>-129.043465682435</v>
      </c>
      <c r="R369">
        <v>2.4928371714404101</v>
      </c>
      <c r="S369">
        <v>0.32238475871435202</v>
      </c>
    </row>
    <row r="370" spans="1:19" x14ac:dyDescent="0.2">
      <c r="A370">
        <v>2017</v>
      </c>
      <c r="B370">
        <v>2</v>
      </c>
      <c r="C370" t="s">
        <v>19</v>
      </c>
      <c r="D370">
        <v>119.5</v>
      </c>
      <c r="E370" t="s">
        <v>26</v>
      </c>
      <c r="F370">
        <v>67</v>
      </c>
      <c r="G370">
        <v>1</v>
      </c>
      <c r="H370">
        <v>0</v>
      </c>
      <c r="I370">
        <v>0</v>
      </c>
      <c r="J370">
        <v>93</v>
      </c>
      <c r="K370">
        <v>0</v>
      </c>
      <c r="L370">
        <v>93</v>
      </c>
      <c r="M370">
        <v>52.5</v>
      </c>
      <c r="N370">
        <v>1512.9592811144701</v>
      </c>
      <c r="O370">
        <v>1535.1966020810301</v>
      </c>
      <c r="P370">
        <v>1547.77011642657</v>
      </c>
      <c r="Q370">
        <v>-34.810835312102</v>
      </c>
      <c r="R370">
        <v>4.0436649976707004</v>
      </c>
      <c r="S370">
        <v>0.45007014727067102</v>
      </c>
    </row>
    <row r="371" spans="1:19" x14ac:dyDescent="0.2">
      <c r="A371">
        <v>2017</v>
      </c>
      <c r="B371">
        <v>2</v>
      </c>
      <c r="C371" t="s">
        <v>20</v>
      </c>
      <c r="D371">
        <v>83.5</v>
      </c>
      <c r="E371" t="s">
        <v>30</v>
      </c>
      <c r="F371">
        <v>134</v>
      </c>
      <c r="G371">
        <v>0</v>
      </c>
      <c r="H371">
        <v>0</v>
      </c>
      <c r="I371">
        <v>0</v>
      </c>
      <c r="J371">
        <v>93</v>
      </c>
      <c r="K371">
        <v>0</v>
      </c>
      <c r="L371">
        <v>93</v>
      </c>
      <c r="M371">
        <v>-50.5</v>
      </c>
      <c r="N371">
        <v>1458.7918032663299</v>
      </c>
      <c r="O371">
        <v>1435.4429934048801</v>
      </c>
      <c r="P371">
        <v>1404.3502799109999</v>
      </c>
      <c r="Q371">
        <v>54.441523355325899</v>
      </c>
      <c r="R371">
        <v>4.0415957296275602</v>
      </c>
      <c r="S371">
        <v>0.57771265172032704</v>
      </c>
    </row>
    <row r="372" spans="1:19" x14ac:dyDescent="0.2">
      <c r="A372">
        <v>2017</v>
      </c>
      <c r="B372">
        <v>2</v>
      </c>
      <c r="C372" t="s">
        <v>21</v>
      </c>
      <c r="D372">
        <v>156</v>
      </c>
      <c r="E372" t="s">
        <v>28</v>
      </c>
      <c r="F372">
        <v>83.5</v>
      </c>
      <c r="G372">
        <v>1</v>
      </c>
      <c r="H372">
        <v>0</v>
      </c>
      <c r="I372">
        <v>0</v>
      </c>
      <c r="J372">
        <v>93</v>
      </c>
      <c r="K372">
        <v>0</v>
      </c>
      <c r="L372">
        <v>93</v>
      </c>
      <c r="M372">
        <v>72.5</v>
      </c>
      <c r="N372">
        <v>1549.15721423068</v>
      </c>
      <c r="O372">
        <v>1569.4708109471301</v>
      </c>
      <c r="P372">
        <v>1532.64541788612</v>
      </c>
      <c r="Q372">
        <v>16.5117963445621</v>
      </c>
      <c r="R372">
        <v>4.2652729885186202</v>
      </c>
      <c r="S372">
        <v>0.52374451128614496</v>
      </c>
    </row>
    <row r="373" spans="1:19" x14ac:dyDescent="0.2">
      <c r="A373">
        <v>2017</v>
      </c>
      <c r="B373">
        <v>2</v>
      </c>
      <c r="C373" t="s">
        <v>24</v>
      </c>
      <c r="D373">
        <v>55</v>
      </c>
      <c r="E373" t="s">
        <v>27</v>
      </c>
      <c r="F373">
        <v>100.5</v>
      </c>
      <c r="G373">
        <v>0</v>
      </c>
      <c r="H373">
        <v>0</v>
      </c>
      <c r="I373">
        <v>0</v>
      </c>
      <c r="J373">
        <v>93</v>
      </c>
      <c r="K373">
        <v>0</v>
      </c>
      <c r="L373">
        <v>93</v>
      </c>
      <c r="M373">
        <v>-45.5</v>
      </c>
      <c r="N373">
        <v>1459.48215935442</v>
      </c>
      <c r="O373">
        <v>1445.09229893628</v>
      </c>
      <c r="P373">
        <v>1538.47028934266</v>
      </c>
      <c r="Q373">
        <v>-78.988129988245603</v>
      </c>
      <c r="R373">
        <v>3.7063795886242099</v>
      </c>
      <c r="S373">
        <v>0.38824572804951601</v>
      </c>
    </row>
    <row r="374" spans="1:19" x14ac:dyDescent="0.2">
      <c r="A374">
        <v>2017</v>
      </c>
      <c r="B374">
        <v>3</v>
      </c>
      <c r="C374" t="s">
        <v>19</v>
      </c>
      <c r="D374">
        <v>98</v>
      </c>
      <c r="E374" t="s">
        <v>30</v>
      </c>
      <c r="F374">
        <v>129</v>
      </c>
      <c r="G374">
        <v>0</v>
      </c>
      <c r="H374">
        <v>0</v>
      </c>
      <c r="I374">
        <v>0</v>
      </c>
      <c r="J374">
        <v>94</v>
      </c>
      <c r="K374">
        <v>0</v>
      </c>
      <c r="L374">
        <v>94</v>
      </c>
      <c r="M374">
        <v>-31</v>
      </c>
      <c r="N374">
        <v>1535.1966020810301</v>
      </c>
      <c r="O374">
        <v>1511.5139692892501</v>
      </c>
      <c r="P374">
        <v>1427.69908977245</v>
      </c>
      <c r="Q374">
        <v>107.49751230858</v>
      </c>
      <c r="R374">
        <v>3.6437801297772201</v>
      </c>
      <c r="S374">
        <v>0.64994681205506299</v>
      </c>
    </row>
    <row r="375" spans="1:19" x14ac:dyDescent="0.2">
      <c r="A375">
        <v>2017</v>
      </c>
      <c r="B375">
        <v>3</v>
      </c>
      <c r="C375" t="s">
        <v>20</v>
      </c>
      <c r="D375">
        <v>107.5</v>
      </c>
      <c r="E375" t="s">
        <v>24</v>
      </c>
      <c r="F375">
        <v>100.5</v>
      </c>
      <c r="G375">
        <v>1</v>
      </c>
      <c r="H375">
        <v>0</v>
      </c>
      <c r="I375">
        <v>0</v>
      </c>
      <c r="J375">
        <v>94</v>
      </c>
      <c r="K375">
        <v>0</v>
      </c>
      <c r="L375">
        <v>94</v>
      </c>
      <c r="M375">
        <v>7</v>
      </c>
      <c r="N375">
        <v>1435.4429934048801</v>
      </c>
      <c r="O375">
        <v>1446.1759631743801</v>
      </c>
      <c r="P375">
        <v>1445.09229893628</v>
      </c>
      <c r="Q375">
        <v>-9.6493055314017493</v>
      </c>
      <c r="R375">
        <v>2.0886022513419999</v>
      </c>
      <c r="S375">
        <v>0.48611710235389899</v>
      </c>
    </row>
    <row r="376" spans="1:19" x14ac:dyDescent="0.2">
      <c r="A376">
        <v>2017</v>
      </c>
      <c r="B376">
        <v>3</v>
      </c>
      <c r="C376" t="s">
        <v>21</v>
      </c>
      <c r="D376">
        <v>128</v>
      </c>
      <c r="E376" t="s">
        <v>27</v>
      </c>
      <c r="F376">
        <v>97</v>
      </c>
      <c r="G376">
        <v>1</v>
      </c>
      <c r="H376">
        <v>0</v>
      </c>
      <c r="I376">
        <v>0</v>
      </c>
      <c r="J376">
        <v>94</v>
      </c>
      <c r="K376">
        <v>0</v>
      </c>
      <c r="L376">
        <v>94</v>
      </c>
      <c r="M376">
        <v>31</v>
      </c>
      <c r="N376">
        <v>1569.4708109471301</v>
      </c>
      <c r="O376">
        <v>1585.84799594898</v>
      </c>
      <c r="P376">
        <v>1552.8601497607899</v>
      </c>
      <c r="Q376">
        <v>16.6106611863331</v>
      </c>
      <c r="R376">
        <v>3.43976464593863</v>
      </c>
      <c r="S376">
        <v>0.52388646644208203</v>
      </c>
    </row>
    <row r="377" spans="1:19" x14ac:dyDescent="0.2">
      <c r="A377">
        <v>2017</v>
      </c>
      <c r="B377">
        <v>3</v>
      </c>
      <c r="C377" t="s">
        <v>28</v>
      </c>
      <c r="D377">
        <v>91.5</v>
      </c>
      <c r="E377" t="s">
        <v>26</v>
      </c>
      <c r="F377">
        <v>162</v>
      </c>
      <c r="G377">
        <v>0</v>
      </c>
      <c r="H377">
        <v>0</v>
      </c>
      <c r="I377">
        <v>0</v>
      </c>
      <c r="J377">
        <v>68</v>
      </c>
      <c r="K377">
        <v>0</v>
      </c>
      <c r="L377">
        <v>94</v>
      </c>
      <c r="M377">
        <v>-70.5</v>
      </c>
      <c r="N377">
        <v>1512.3318211696701</v>
      </c>
      <c r="O377">
        <v>1491.91658979402</v>
      </c>
      <c r="P377">
        <v>1525.53279546001</v>
      </c>
      <c r="Q377">
        <v>-13.200974290348499</v>
      </c>
      <c r="R377">
        <v>4.2442301889695502</v>
      </c>
      <c r="S377">
        <v>0.48101140764476702</v>
      </c>
    </row>
    <row r="378" spans="1:19" x14ac:dyDescent="0.2">
      <c r="A378">
        <v>2017</v>
      </c>
      <c r="B378">
        <v>4</v>
      </c>
      <c r="C378" t="s">
        <v>19</v>
      </c>
      <c r="D378">
        <v>91</v>
      </c>
      <c r="E378" t="s">
        <v>28</v>
      </c>
      <c r="F378">
        <v>107</v>
      </c>
      <c r="G378">
        <v>0</v>
      </c>
      <c r="H378">
        <v>0</v>
      </c>
      <c r="I378">
        <v>0</v>
      </c>
      <c r="J378">
        <v>95</v>
      </c>
      <c r="K378">
        <v>0</v>
      </c>
      <c r="L378">
        <v>95</v>
      </c>
      <c r="M378">
        <v>-16</v>
      </c>
      <c r="N378">
        <v>1511.5139692892501</v>
      </c>
      <c r="O378">
        <v>1496.4152023925801</v>
      </c>
      <c r="P378">
        <v>1491.91658979402</v>
      </c>
      <c r="Q378">
        <v>19.5973794952261</v>
      </c>
      <c r="R378">
        <v>2.85867816260498</v>
      </c>
      <c r="S378">
        <v>0.52817302395824905</v>
      </c>
    </row>
    <row r="379" spans="1:19" x14ac:dyDescent="0.2">
      <c r="A379">
        <v>2017</v>
      </c>
      <c r="B379">
        <v>4</v>
      </c>
      <c r="C379" t="s">
        <v>20</v>
      </c>
      <c r="D379">
        <v>104</v>
      </c>
      <c r="E379" t="s">
        <v>21</v>
      </c>
      <c r="F379">
        <v>115.5</v>
      </c>
      <c r="G379">
        <v>0</v>
      </c>
      <c r="H379">
        <v>0</v>
      </c>
      <c r="I379">
        <v>0</v>
      </c>
      <c r="J379">
        <v>95</v>
      </c>
      <c r="K379">
        <v>0</v>
      </c>
      <c r="L379">
        <v>95</v>
      </c>
      <c r="M379">
        <v>-11.5</v>
      </c>
      <c r="N379">
        <v>1446.1759631743801</v>
      </c>
      <c r="O379">
        <v>1438.83340455181</v>
      </c>
      <c r="P379">
        <v>1585.84799594898</v>
      </c>
      <c r="Q379">
        <v>-139.672032774602</v>
      </c>
      <c r="R379">
        <v>2.3749495397817002</v>
      </c>
      <c r="S379">
        <v>0.30916693174209697</v>
      </c>
    </row>
    <row r="380" spans="1:19" x14ac:dyDescent="0.2">
      <c r="A380">
        <v>2017</v>
      </c>
      <c r="B380">
        <v>4</v>
      </c>
      <c r="C380" t="s">
        <v>30</v>
      </c>
      <c r="D380">
        <v>159.5</v>
      </c>
      <c r="E380" t="s">
        <v>24</v>
      </c>
      <c r="F380">
        <v>135.5</v>
      </c>
      <c r="G380">
        <v>1</v>
      </c>
      <c r="H380">
        <v>0</v>
      </c>
      <c r="I380">
        <v>0</v>
      </c>
      <c r="J380">
        <v>56</v>
      </c>
      <c r="K380">
        <v>0</v>
      </c>
      <c r="L380">
        <v>95</v>
      </c>
      <c r="M380">
        <v>24</v>
      </c>
      <c r="N380">
        <v>1451.3817225642299</v>
      </c>
      <c r="O380">
        <v>1466.5706740200999</v>
      </c>
      <c r="P380">
        <v>1434.3593291667801</v>
      </c>
      <c r="Q380">
        <v>17.022393397446901</v>
      </c>
      <c r="R380">
        <v>3.1941611576859401</v>
      </c>
      <c r="S380">
        <v>0.52447761067659804</v>
      </c>
    </row>
    <row r="381" spans="1:19" x14ac:dyDescent="0.2">
      <c r="A381">
        <v>2017</v>
      </c>
      <c r="B381">
        <v>4</v>
      </c>
      <c r="C381" t="s">
        <v>27</v>
      </c>
      <c r="D381">
        <v>82</v>
      </c>
      <c r="E381" t="s">
        <v>26</v>
      </c>
      <c r="F381">
        <v>131</v>
      </c>
      <c r="G381">
        <v>0</v>
      </c>
      <c r="H381">
        <v>0</v>
      </c>
      <c r="I381">
        <v>0</v>
      </c>
      <c r="J381">
        <v>82</v>
      </c>
      <c r="K381">
        <v>0</v>
      </c>
      <c r="L381">
        <v>95</v>
      </c>
      <c r="M381">
        <v>-49</v>
      </c>
      <c r="N381">
        <v>1536.4829647589399</v>
      </c>
      <c r="O381">
        <v>1517.5370979105201</v>
      </c>
      <c r="P381">
        <v>1545.9480268356599</v>
      </c>
      <c r="Q381">
        <v>-9.4650620767217806</v>
      </c>
      <c r="R381">
        <v>3.8952644056985202</v>
      </c>
      <c r="S381">
        <v>0.48638204946254299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81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1517.40620044668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1493.0685281944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7">
        <f t="array" ref="AB3">STDEV(IF(S:S&gt;=W3,IF(S:S&lt;X3,G:G)))</f>
        <v>0</v>
      </c>
      <c r="AC3" s="7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1480.85679301755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>
        <f t="shared" si="1"/>
        <v>0</v>
      </c>
      <c r="Z4">
        <f t="shared" ref="Z4:Z6" si="2">COUNTIFS(S:S,"&gt;="&amp;W4,S:S,"&lt;"&amp;X4)</f>
        <v>1</v>
      </c>
      <c r="AA4" s="1">
        <f t="shared" ref="AA4:AA6" si="3">AVERAGEIFS(S:S,S:S,"&gt;="&amp;W4,S:S,"&lt;"&amp;X4)</f>
        <v>0.19749412103160199</v>
      </c>
      <c r="AB4" s="7" t="e">
        <f t="array" ref="AB4">STDEV(IF(S:S&gt;=W4,IF(S:S&lt;X4,G:G)))</f>
        <v>#DIV/0!</v>
      </c>
      <c r="AC4" s="7" t="e">
        <f t="shared" ref="AC4:AC6" si="4">AB4/SQRT(Z4)</f>
        <v>#DIV/0!</v>
      </c>
      <c r="AD4" s="1" t="e">
        <f t="shared" ref="AD4:AD6" si="5">AA4-1.962*AC4</f>
        <v>#DIV/0!</v>
      </c>
      <c r="AE4" s="1" t="e">
        <f t="shared" ref="AE4:AE6" si="6">AA4+1.962*AC4</f>
        <v>#DIV/0!</v>
      </c>
      <c r="AF4" s="2" t="e">
        <f t="shared" ref="AF4:AF6" si="7">AE4-AD4</f>
        <v>#DIV/0!</v>
      </c>
      <c r="AG4">
        <f t="shared" ref="AG4:AG6" si="8">IF(ISERROR(Y4),"",0.01)</f>
        <v>0.01</v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1482.91136658193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0.5714285714285714</v>
      </c>
      <c r="Z5">
        <f t="shared" si="2"/>
        <v>7</v>
      </c>
      <c r="AA5" s="1">
        <f t="shared" si="3"/>
        <v>0.26725555459744826</v>
      </c>
      <c r="AB5" s="7">
        <f t="array" ref="AB5">STDEV(IF(S:S&gt;=W5,IF(S:S&lt;X5,G:G)))</f>
        <v>0.53452248382484879</v>
      </c>
      <c r="AC5" s="7">
        <f t="shared" si="4"/>
        <v>0.20203050891044214</v>
      </c>
      <c r="AD5" s="1">
        <f t="shared" si="5"/>
        <v>-0.1291283038848392</v>
      </c>
      <c r="AE5" s="1">
        <f t="shared" si="6"/>
        <v>0.66363941307973573</v>
      </c>
      <c r="AF5" s="2">
        <f t="shared" si="7"/>
        <v>0.79276771696457493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1517.40620044668</v>
      </c>
      <c r="O6">
        <v>1532.73248449738</v>
      </c>
      <c r="P6">
        <v>1493.0685281944</v>
      </c>
      <c r="Q6">
        <v>24.337672252277802</v>
      </c>
      <c r="R6">
        <v>3.29574507226797</v>
      </c>
      <c r="S6">
        <v>0.53496755014019903</v>
      </c>
      <c r="T6">
        <f t="shared" si="0"/>
        <v>0.2162551794226083</v>
      </c>
      <c r="V6" t="s">
        <v>59</v>
      </c>
      <c r="W6" s="1">
        <v>0.3</v>
      </c>
      <c r="X6" s="1">
        <v>0.4</v>
      </c>
      <c r="Y6" s="1">
        <f t="shared" si="1"/>
        <v>0.34848484848484851</v>
      </c>
      <c r="Z6">
        <f t="shared" si="2"/>
        <v>66</v>
      </c>
      <c r="AA6" s="1">
        <f t="shared" si="3"/>
        <v>0.35557805361019634</v>
      </c>
      <c r="AB6" s="7">
        <f t="array" ref="AB6">STDEV(IF(S:S&gt;=W6,IF(S:S&lt;X6,G:G)))</f>
        <v>0.48014178170216609</v>
      </c>
      <c r="AC6" s="7">
        <f t="shared" si="4"/>
        <v>5.9101367791192919E-2</v>
      </c>
      <c r="AD6" s="1">
        <f t="shared" si="5"/>
        <v>0.23962117000387584</v>
      </c>
      <c r="AE6" s="1">
        <f t="shared" si="6"/>
        <v>0.47153493721651685</v>
      </c>
      <c r="AF6" s="2">
        <f t="shared" si="7"/>
        <v>0.23191376721264101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1482.59379955332</v>
      </c>
      <c r="O7">
        <v>1503.24578587051</v>
      </c>
      <c r="P7">
        <v>1506.9314718056</v>
      </c>
      <c r="Q7">
        <v>-24.337672252277802</v>
      </c>
      <c r="R7">
        <v>3.8604185079584101</v>
      </c>
      <c r="S7">
        <v>0.46503244985980102</v>
      </c>
      <c r="T7">
        <f t="shared" si="0"/>
        <v>0.28619027970300626</v>
      </c>
      <c r="V7" t="s">
        <v>60</v>
      </c>
      <c r="W7" s="1">
        <v>0.4</v>
      </c>
      <c r="X7" s="1">
        <v>0.5</v>
      </c>
      <c r="Y7" s="1">
        <f t="shared" ref="Y7:Y12" si="9">AVERAGEIFS(G:G,S:S,"&gt;="&amp;W7,S:S,"&lt;"&amp;X7)</f>
        <v>0.44715447154471544</v>
      </c>
      <c r="Z7">
        <f t="shared" ref="Z7:Z12" si="10">COUNTIFS(S:S,"&gt;="&amp;W7,S:S,"&lt;"&amp;X7)</f>
        <v>123</v>
      </c>
      <c r="AA7" s="1">
        <f t="shared" ref="AA7:AA12" si="11">AVERAGEIFS(S:S,S:S,"&gt;="&amp;W7,S:S,"&lt;"&amp;X7)</f>
        <v>0.45702729964251088</v>
      </c>
      <c r="AB7" s="7">
        <f t="array" ref="AB7">STDEV(IF(S:S&gt;=W7,IF(S:S&lt;X7,G:G)))</f>
        <v>0.49923305166763787</v>
      </c>
      <c r="AC7" s="7">
        <f t="shared" ref="AC7:AC12" si="12">AB7/SQRT(Z7)</f>
        <v>4.5014328331106634E-2</v>
      </c>
      <c r="AD7" s="1">
        <f t="shared" ref="AD7:AD12" si="13">AA7-1.962*AC7</f>
        <v>0.36870918745687964</v>
      </c>
      <c r="AE7" s="1">
        <f t="shared" ref="AE7:AE12" si="14">AA7+1.962*AC7</f>
        <v>0.54534541182814211</v>
      </c>
      <c r="AF7" s="2">
        <f t="shared" ref="AF7:AF12" si="15">AE7-AD7</f>
        <v>0.17663622437126247</v>
      </c>
      <c r="AG7">
        <f t="shared" ref="AG7:AG12" si="16">IF(ISERROR(Y7),"",0.01)</f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1480.85679301755</v>
      </c>
      <c r="O8">
        <v>1461.9536870300001</v>
      </c>
      <c r="P8">
        <v>1482.91136658193</v>
      </c>
      <c r="Q8">
        <v>-2.0545735643786398</v>
      </c>
      <c r="R8">
        <v>3.8031107757420299</v>
      </c>
      <c r="S8">
        <v>0.49704326542689897</v>
      </c>
      <c r="T8">
        <f t="shared" si="0"/>
        <v>0.24705200770623476</v>
      </c>
      <c r="V8" t="s">
        <v>61</v>
      </c>
      <c r="W8" s="1">
        <v>0.5</v>
      </c>
      <c r="X8" s="1">
        <v>0.6</v>
      </c>
      <c r="Y8" s="1">
        <f t="shared" si="9"/>
        <v>0.504</v>
      </c>
      <c r="Z8">
        <f t="shared" si="10"/>
        <v>125</v>
      </c>
      <c r="AA8" s="1">
        <f t="shared" si="11"/>
        <v>0.5402836112829924</v>
      </c>
      <c r="AB8" s="7">
        <f t="array" ref="AB8">STDEV(IF(S:S&gt;=W8,IF(S:S&lt;X8,G:G)))</f>
        <v>0.50199601592044529</v>
      </c>
      <c r="AC8" s="7">
        <f t="shared" si="12"/>
        <v>4.4899888641287293E-2</v>
      </c>
      <c r="AD8" s="1">
        <f t="shared" si="13"/>
        <v>0.45219002976878675</v>
      </c>
      <c r="AE8" s="1">
        <f t="shared" si="14"/>
        <v>0.62837719279719806</v>
      </c>
      <c r="AF8" s="2">
        <f t="shared" si="15"/>
        <v>0.17618716302841131</v>
      </c>
      <c r="AG8">
        <f t="shared" si="16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1519.14320698245</v>
      </c>
      <c r="O9">
        <v>1536.9382278134401</v>
      </c>
      <c r="P9">
        <v>1517.08863341807</v>
      </c>
      <c r="Q9">
        <v>2.0545735643786398</v>
      </c>
      <c r="R9">
        <v>3.5801754231015002</v>
      </c>
      <c r="S9">
        <v>0.50295673457310097</v>
      </c>
      <c r="T9">
        <f t="shared" si="0"/>
        <v>0.24705200770623481</v>
      </c>
      <c r="V9" t="s">
        <v>62</v>
      </c>
      <c r="W9" s="1">
        <v>0.6</v>
      </c>
      <c r="X9" s="1">
        <v>0.7</v>
      </c>
      <c r="Y9" s="1">
        <f t="shared" si="9"/>
        <v>0.55769230769230771</v>
      </c>
      <c r="Z9">
        <f t="shared" si="10"/>
        <v>52</v>
      </c>
      <c r="AA9" s="1">
        <f t="shared" si="11"/>
        <v>0.64360620356275411</v>
      </c>
      <c r="AB9" s="7">
        <f t="array" ref="AB9">STDEV(IF(S:S&gt;=W9,IF(S:S&lt;X9,G:G)))</f>
        <v>0.50150602750709061</v>
      </c>
      <c r="AC9" s="7">
        <f t="shared" si="12"/>
        <v>6.9546372966579575E-2</v>
      </c>
      <c r="AD9" s="1">
        <f t="shared" si="13"/>
        <v>0.50715621980232495</v>
      </c>
      <c r="AE9" s="1">
        <f t="shared" si="14"/>
        <v>0.78005618732318327</v>
      </c>
      <c r="AF9" s="2">
        <f t="shared" si="15"/>
        <v>0.27289996752085832</v>
      </c>
      <c r="AG9">
        <f t="shared" si="16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1532.73248449738</v>
      </c>
      <c r="O10">
        <v>1517.8897785389299</v>
      </c>
      <c r="P10">
        <v>1486.2794854884201</v>
      </c>
      <c r="Q10">
        <v>46.452999008964298</v>
      </c>
      <c r="R10">
        <v>2.62027649446174</v>
      </c>
      <c r="S10">
        <v>0.56645571525850602</v>
      </c>
      <c r="T10">
        <f t="shared" si="0"/>
        <v>0.32087207734902568</v>
      </c>
      <c r="V10" t="s">
        <v>40</v>
      </c>
      <c r="W10" s="1">
        <v>0.7</v>
      </c>
      <c r="X10" s="1">
        <v>0.8</v>
      </c>
      <c r="Y10" s="1">
        <f t="shared" si="9"/>
        <v>0.83333333333333337</v>
      </c>
      <c r="Z10">
        <f t="shared" si="10"/>
        <v>6</v>
      </c>
      <c r="AA10" s="1">
        <f t="shared" si="11"/>
        <v>0.72288893773935525</v>
      </c>
      <c r="AB10" s="7">
        <f t="array" ref="AB10">STDEV(IF(S:S&gt;=W10,IF(S:S&lt;X10,G:G)))</f>
        <v>0.40824829046386296</v>
      </c>
      <c r="AC10" s="7">
        <f t="shared" si="12"/>
        <v>0.16666666666666666</v>
      </c>
      <c r="AD10" s="1">
        <f t="shared" si="13"/>
        <v>0.3958889377393553</v>
      </c>
      <c r="AE10" s="1">
        <f t="shared" si="14"/>
        <v>1.0498889377393552</v>
      </c>
      <c r="AF10" s="2">
        <f t="shared" si="15"/>
        <v>0.65399999999999991</v>
      </c>
      <c r="AG10">
        <f t="shared" si="16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1503.24578587051</v>
      </c>
      <c r="O11">
        <v>1483.35518492298</v>
      </c>
      <c r="P11">
        <v>1477.7422441437</v>
      </c>
      <c r="Q11">
        <v>25.503541726806102</v>
      </c>
      <c r="R11">
        <v>3.7065296615316998</v>
      </c>
      <c r="S11">
        <v>0.53663676710747599</v>
      </c>
      <c r="T11">
        <f t="shared" si="0"/>
        <v>0.28797901981156343</v>
      </c>
      <c r="V11" t="s">
        <v>41</v>
      </c>
      <c r="W11" s="1">
        <v>0.8</v>
      </c>
      <c r="X11" s="1">
        <v>0.9</v>
      </c>
      <c r="Y11" s="1" t="e">
        <f t="shared" si="9"/>
        <v>#DIV/0!</v>
      </c>
      <c r="Z11">
        <f t="shared" si="10"/>
        <v>0</v>
      </c>
      <c r="AA11" s="1" t="e">
        <f t="shared" si="11"/>
        <v>#DIV/0!</v>
      </c>
      <c r="AB11" s="7" t="e">
        <f t="array" ref="AB11">STDEV(IF(S:S&gt;=W11,IF(S:S&lt;X11,G:G)))</f>
        <v>#DIV/0!</v>
      </c>
      <c r="AC11" s="7" t="e">
        <f t="shared" si="12"/>
        <v>#DIV/0!</v>
      </c>
      <c r="AD11" s="1" t="e">
        <f t="shared" si="13"/>
        <v>#DIV/0!</v>
      </c>
      <c r="AE11" s="1" t="e">
        <f t="shared" si="14"/>
        <v>#DIV/0!</v>
      </c>
      <c r="AF11" s="2" t="e">
        <f t="shared" si="15"/>
        <v>#DIV/0!</v>
      </c>
      <c r="AG11" t="str">
        <f t="shared" si="16"/>
        <v/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1461.9536870300001</v>
      </c>
      <c r="O12">
        <v>1474.32598715106</v>
      </c>
      <c r="P12">
        <v>1499.2936125870699</v>
      </c>
      <c r="Q12">
        <v>-37.339925557067502</v>
      </c>
      <c r="R12">
        <v>2.2351612845975399</v>
      </c>
      <c r="S12">
        <v>0.446469469280946</v>
      </c>
      <c r="T12">
        <f t="shared" si="0"/>
        <v>0.30639604843811757</v>
      </c>
      <c r="V12" t="s">
        <v>42</v>
      </c>
      <c r="W12" s="1">
        <v>0.9</v>
      </c>
      <c r="X12" s="1">
        <v>1</v>
      </c>
      <c r="Y12" s="1" t="e">
        <f t="shared" si="9"/>
        <v>#DIV/0!</v>
      </c>
      <c r="Z12">
        <f t="shared" si="10"/>
        <v>0</v>
      </c>
      <c r="AA12" s="1" t="e">
        <f t="shared" si="11"/>
        <v>#DIV/0!</v>
      </c>
      <c r="AB12" s="7" t="e">
        <f t="array" ref="AB12">STDEV(IF(S:S&gt;=W12,IF(S:S&lt;X12,G:G)))</f>
        <v>#DIV/0!</v>
      </c>
      <c r="AC12" s="7" t="e">
        <f t="shared" si="12"/>
        <v>#DIV/0!</v>
      </c>
      <c r="AD12" s="1" t="e">
        <f t="shared" si="13"/>
        <v>#DIV/0!</v>
      </c>
      <c r="AE12" s="1" t="e">
        <f t="shared" si="14"/>
        <v>#DIV/0!</v>
      </c>
      <c r="AF12" s="2" t="e">
        <f t="shared" si="15"/>
        <v>#DIV/0!</v>
      </c>
      <c r="AG12" t="str">
        <f t="shared" si="16"/>
        <v/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1536.9382278134401</v>
      </c>
      <c r="O13">
        <v>1555.02107341854</v>
      </c>
      <c r="P13">
        <v>1501.8144725694799</v>
      </c>
      <c r="Q13">
        <v>35.123755243957</v>
      </c>
      <c r="R13">
        <v>4.0217674151256801</v>
      </c>
      <c r="S13">
        <v>0.55037564984266196</v>
      </c>
      <c r="T13">
        <f t="shared" si="0"/>
        <v>0.20216205625440853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1517.8897785389299</v>
      </c>
      <c r="O14">
        <v>1498.4725963783801</v>
      </c>
      <c r="P14">
        <v>1474.32598715106</v>
      </c>
      <c r="Q14">
        <v>43.563791387862203</v>
      </c>
      <c r="R14">
        <v>3.4527608790953601</v>
      </c>
      <c r="S14">
        <v>0.56236683745204696</v>
      </c>
      <c r="T14">
        <f t="shared" si="0"/>
        <v>0.31625645986581702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1483.35518492298</v>
      </c>
      <c r="O15">
        <v>1507.3014772992401</v>
      </c>
      <c r="P15">
        <v>1555.02107341854</v>
      </c>
      <c r="Q15">
        <v>-71.6658884955568</v>
      </c>
      <c r="R15">
        <v>3.9797908974802598</v>
      </c>
      <c r="S15">
        <v>0.39830275024196299</v>
      </c>
      <c r="T15">
        <f t="shared" si="0"/>
        <v>0.36203958036638562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1497.6328450912199</v>
      </c>
      <c r="O16">
        <v>1481.82691951027</v>
      </c>
      <c r="P16">
        <v>1483.73162696439</v>
      </c>
      <c r="Q16">
        <v>13.901218126837399</v>
      </c>
      <c r="R16">
        <v>3.0396315137341898</v>
      </c>
      <c r="S16">
        <v>0.51999479244570102</v>
      </c>
      <c r="T16">
        <f t="shared" si="0"/>
        <v>0.27039458417064766</v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1501.1221914468699</v>
      </c>
      <c r="O17">
        <v>1483.3945360580999</v>
      </c>
      <c r="P17">
        <v>1486.92131246601</v>
      </c>
      <c r="Q17">
        <v>14.200878980857199</v>
      </c>
      <c r="R17">
        <v>3.40637824755329</v>
      </c>
      <c r="S17">
        <v>0.52042533448851802</v>
      </c>
      <c r="T17">
        <f t="shared" si="0"/>
        <v>0.27084252877748588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1498.4725963783801</v>
      </c>
      <c r="O18">
        <v>1485.3762872703101</v>
      </c>
      <c r="P18">
        <v>1504.64896785479</v>
      </c>
      <c r="Q18">
        <v>-6.1763714764094901</v>
      </c>
      <c r="R18">
        <v>2.6666621512228801</v>
      </c>
      <c r="S18">
        <v>0.49111242314900999</v>
      </c>
      <c r="T18">
        <f t="shared" si="0"/>
        <v>0.24119141217129225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1507.3014772992401</v>
      </c>
      <c r="O19">
        <v>1518.05262975242</v>
      </c>
      <c r="P19">
        <v>1493.74316931161</v>
      </c>
      <c r="Q19">
        <v>13.5583079876276</v>
      </c>
      <c r="R19">
        <v>2.2375023684995998</v>
      </c>
      <c r="S19">
        <v>0.51950207496817902</v>
      </c>
      <c r="T19">
        <f t="shared" si="0"/>
        <v>0.23087825595988545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1481.82691951027</v>
      </c>
      <c r="O20">
        <v>1500.60788660702</v>
      </c>
      <c r="P20">
        <v>1531.0747810422799</v>
      </c>
      <c r="Q20">
        <v>-49.247861532013097</v>
      </c>
      <c r="R20">
        <v>3.2925815523095698</v>
      </c>
      <c r="S20">
        <v>0.42959751191038598</v>
      </c>
      <c r="T20">
        <f t="shared" si="0"/>
        <v>0.32535899841882227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1483.3945360580999</v>
      </c>
      <c r="O21">
        <v>1503.57463702121</v>
      </c>
      <c r="P21">
        <v>1499.5375525453401</v>
      </c>
      <c r="Q21">
        <v>-16.143016487245401</v>
      </c>
      <c r="R21">
        <v>3.85694261843443</v>
      </c>
      <c r="S21">
        <v>0.476785035207274</v>
      </c>
      <c r="T21">
        <f t="shared" si="0"/>
        <v>0.2737538993830535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1485.3762872703101</v>
      </c>
      <c r="O22">
        <v>1468.02826356626</v>
      </c>
      <c r="P22">
        <v>1479.3574515822199</v>
      </c>
      <c r="Q22">
        <v>6.0188356880837501</v>
      </c>
      <c r="R22">
        <v>3.4105280215582301</v>
      </c>
      <c r="S22">
        <v>0.50866093444732996</v>
      </c>
      <c r="T22">
        <f t="shared" si="0"/>
        <v>0.25873594623283092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1518.05262975242</v>
      </c>
      <c r="O23">
        <v>1501.4647231236399</v>
      </c>
      <c r="P23">
        <v>1517.7452769628501</v>
      </c>
      <c r="Q23">
        <v>0.30735278956626599</v>
      </c>
      <c r="R23">
        <v>3.3146490804185702</v>
      </c>
      <c r="S23">
        <v>0.50044231610433398</v>
      </c>
      <c r="T23">
        <f t="shared" si="0"/>
        <v>0.25044251174787013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1500.60788660702</v>
      </c>
      <c r="O24">
        <v>1518.2085665480599</v>
      </c>
      <c r="P24">
        <v>1482.9920168584399</v>
      </c>
      <c r="Q24">
        <v>17.615869748584402</v>
      </c>
      <c r="R24">
        <v>3.7079790383875899</v>
      </c>
      <c r="S24">
        <v>0.52532957282591297</v>
      </c>
      <c r="T24">
        <f t="shared" si="0"/>
        <v>0.22531201443363025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1503.57463702121</v>
      </c>
      <c r="O25">
        <v>1519.4806687058899</v>
      </c>
      <c r="P25">
        <v>1512.29381394553</v>
      </c>
      <c r="Q25">
        <v>-8.7191769243127109</v>
      </c>
      <c r="R25">
        <v>3.1033418107695501</v>
      </c>
      <c r="S25">
        <v>0.48745472930258299</v>
      </c>
      <c r="T25">
        <f t="shared" si="0"/>
        <v>0.26270265451428843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1468.02826356626</v>
      </c>
      <c r="O26">
        <v>1454.1167079724901</v>
      </c>
      <c r="P26">
        <v>1496.3877822608499</v>
      </c>
      <c r="Q26">
        <v>-28.3595186945895</v>
      </c>
      <c r="R26">
        <v>3.0290069446460102</v>
      </c>
      <c r="S26">
        <v>0.45927777149403698</v>
      </c>
      <c r="T26">
        <f t="shared" si="0"/>
        <v>0.21093607138852885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1501.4647231236399</v>
      </c>
      <c r="O27">
        <v>1514.2722152900001</v>
      </c>
      <c r="P27">
        <v>1496.70547528627</v>
      </c>
      <c r="Q27">
        <v>4.7592478373721896</v>
      </c>
      <c r="R27">
        <v>2.59707145512334</v>
      </c>
      <c r="S27">
        <v>0.50684867984330095</v>
      </c>
      <c r="T27">
        <f t="shared" si="0"/>
        <v>0.24319822457229509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1518.2085665480599</v>
      </c>
      <c r="O28">
        <v>1539.13404959535</v>
      </c>
      <c r="P28">
        <v>1534.3331835916299</v>
      </c>
      <c r="Q28">
        <v>-16.124617043571799</v>
      </c>
      <c r="R28">
        <v>3.99960651508884</v>
      </c>
      <c r="S28">
        <v>0.47681145711852602</v>
      </c>
      <c r="T28">
        <f t="shared" si="0"/>
        <v>0.27372625140243995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1519.4806687058899</v>
      </c>
      <c r="O29">
        <v>1503.86359311509</v>
      </c>
      <c r="P29">
        <v>1465.3913369173999</v>
      </c>
      <c r="Q29">
        <v>54.089331788492899</v>
      </c>
      <c r="R29">
        <v>2.70557680296751</v>
      </c>
      <c r="S29">
        <v>0.57721797339746495</v>
      </c>
      <c r="T29">
        <f t="shared" si="0"/>
        <v>0.33318058881307655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1454.1167079724901</v>
      </c>
      <c r="O30">
        <v>1447.62652649297</v>
      </c>
      <c r="P30">
        <v>1514.2722152900001</v>
      </c>
      <c r="Q30">
        <v>-60.155507317503897</v>
      </c>
      <c r="R30">
        <v>1.56660167669499</v>
      </c>
      <c r="S30">
        <v>0.41428408867878302</v>
      </c>
      <c r="T30">
        <f t="shared" si="0"/>
        <v>0.17163130613240976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1539.13404959535</v>
      </c>
      <c r="O31">
        <v>1548.6000765332999</v>
      </c>
      <c r="P31">
        <v>1503.86359311509</v>
      </c>
      <c r="Q31">
        <v>35.270456480258197</v>
      </c>
      <c r="R31">
        <v>2.10629794083416</v>
      </c>
      <c r="S31">
        <v>0.55058461794782398</v>
      </c>
      <c r="T31">
        <f t="shared" si="0"/>
        <v>0.20197418562510333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1481.0084125082001</v>
      </c>
      <c r="O32">
        <v>1467.9459687491001</v>
      </c>
      <c r="P32">
        <v>1510.29933785462</v>
      </c>
      <c r="Q32">
        <v>-29.2909253464247</v>
      </c>
      <c r="R32">
        <v>2.8523948108672399</v>
      </c>
      <c r="S32">
        <v>0.45794655456988398</v>
      </c>
      <c r="T32">
        <f t="shared" si="0"/>
        <v>0.20971504684242773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1483.8979831199199</v>
      </c>
      <c r="O33">
        <v>1501.80904337232</v>
      </c>
      <c r="P33">
        <v>1513.4077005443501</v>
      </c>
      <c r="Q33">
        <v>-29.509717424429301</v>
      </c>
      <c r="R33">
        <v>3.30239321557419</v>
      </c>
      <c r="S33">
        <v>0.45763393141870001</v>
      </c>
      <c r="T33">
        <f t="shared" si="0"/>
        <v>0.29416095234833539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1447.62652649297</v>
      </c>
      <c r="O34">
        <v>1436.52088736467</v>
      </c>
      <c r="P34">
        <v>1548.6000765332999</v>
      </c>
      <c r="Q34">
        <v>-100.973550040333</v>
      </c>
      <c r="R34">
        <v>3.0965556273503201</v>
      </c>
      <c r="S34">
        <v>0.35864490953127298</v>
      </c>
      <c r="T34">
        <f t="shared" si="0"/>
        <v>0.12862617113269498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1520.7623967695199</v>
      </c>
      <c r="O35">
        <v>1534.8778901503599</v>
      </c>
      <c r="P35">
        <v>1494.3975661771301</v>
      </c>
      <c r="Q35">
        <v>26.364830592387801</v>
      </c>
      <c r="R35">
        <v>3.0544380255858101</v>
      </c>
      <c r="S35">
        <v>0.53786938014121399</v>
      </c>
      <c r="T35">
        <f t="shared" si="0"/>
        <v>0.21356470981106579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1467.9459687491001</v>
      </c>
      <c r="O36">
        <v>1447.79503897103</v>
      </c>
      <c r="P36">
        <v>1501.80904337232</v>
      </c>
      <c r="Q36">
        <v>-33.863074623221998</v>
      </c>
      <c r="R36">
        <v>4.4638899305048296</v>
      </c>
      <c r="S36">
        <v>0.45142084799988802</v>
      </c>
      <c r="T36">
        <f t="shared" si="0"/>
        <v>0.20378078200893801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1523.36178161372</v>
      </c>
      <c r="O37">
        <v>1539.94421466264</v>
      </c>
      <c r="P37">
        <v>1495.4966402919399</v>
      </c>
      <c r="Q37">
        <v>27.865141321777401</v>
      </c>
      <c r="R37">
        <v>3.60499743987251</v>
      </c>
      <c r="S37">
        <v>0.54001540013560301</v>
      </c>
      <c r="T37">
        <f t="shared" si="0"/>
        <v>0.21158583211240942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1436.52088736467</v>
      </c>
      <c r="O38">
        <v>1450.01932064524</v>
      </c>
      <c r="P38">
        <v>1480.2820727962901</v>
      </c>
      <c r="Q38">
        <v>-43.761185431614599</v>
      </c>
      <c r="R38">
        <v>2.39909676553853</v>
      </c>
      <c r="S38">
        <v>0.43735352927538401</v>
      </c>
      <c r="T38">
        <f t="shared" si="0"/>
        <v>0.31657105101886607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1534.8778901503599</v>
      </c>
      <c r="O39">
        <v>1517.2490865330101</v>
      </c>
      <c r="P39">
        <v>1559.7057156615999</v>
      </c>
      <c r="Q39">
        <v>-24.827825511238402</v>
      </c>
      <c r="R39">
        <v>3.7966061871616099</v>
      </c>
      <c r="S39">
        <v>0.46433058232278801</v>
      </c>
      <c r="T39">
        <f t="shared" si="0"/>
        <v>0.2156028896802194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1447.79503897103</v>
      </c>
      <c r="O40">
        <v>1432.8339613787</v>
      </c>
      <c r="P40">
        <v>1478.91420724302</v>
      </c>
      <c r="Q40">
        <v>-31.1191682719877</v>
      </c>
      <c r="R40">
        <v>3.2857276413716701</v>
      </c>
      <c r="S40">
        <v>0.455335293283326</v>
      </c>
      <c r="T40">
        <f t="shared" si="0"/>
        <v>0.2073302293094125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1539.94421466264</v>
      </c>
      <c r="O41">
        <v>1519.04624535683</v>
      </c>
      <c r="P41">
        <v>1521.9599731503899</v>
      </c>
      <c r="Q41">
        <v>17.984241512248701</v>
      </c>
      <c r="R41">
        <v>3.9740684470964101</v>
      </c>
      <c r="S41">
        <v>0.52585831331293398</v>
      </c>
      <c r="T41">
        <f t="shared" si="0"/>
        <v>0.27652696568032381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1450.01932064524</v>
      </c>
      <c r="O42">
        <v>1466.64979482336</v>
      </c>
      <c r="P42">
        <v>1432.8339613787</v>
      </c>
      <c r="Q42">
        <v>17.185359266542001</v>
      </c>
      <c r="R42">
        <v>3.4990277748911098</v>
      </c>
      <c r="S42">
        <v>0.524711569955159</v>
      </c>
      <c r="T42">
        <f t="shared" si="0"/>
        <v>0.22589909173448972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1517.2490865330101</v>
      </c>
      <c r="O43">
        <v>1534.27247445441</v>
      </c>
      <c r="P43">
        <v>1519.04624535683</v>
      </c>
      <c r="Q43">
        <v>-1.7971588238247</v>
      </c>
      <c r="R43">
        <v>3.3871571994588101</v>
      </c>
      <c r="S43">
        <v>0.49741370361801501</v>
      </c>
      <c r="T43">
        <f t="shared" si="0"/>
        <v>0.25259298531096042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1577.33451927895</v>
      </c>
      <c r="O44">
        <v>1560.7536290618</v>
      </c>
      <c r="P44">
        <v>1542.8579424561899</v>
      </c>
      <c r="Q44">
        <v>34.476576822757998</v>
      </c>
      <c r="R44">
        <v>3.01770544447188</v>
      </c>
      <c r="S44">
        <v>0.54945356736263595</v>
      </c>
      <c r="T44">
        <f t="shared" si="0"/>
        <v>0.30189922268752672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1466.7836395157201</v>
      </c>
      <c r="O45">
        <v>1449.34487333723</v>
      </c>
      <c r="P45">
        <v>1493.8752848353499</v>
      </c>
      <c r="Q45">
        <v>-27.091645319635099</v>
      </c>
      <c r="R45">
        <v>3.7820675633072698</v>
      </c>
      <c r="S45">
        <v>0.46109081571348798</v>
      </c>
      <c r="T45">
        <f t="shared" si="0"/>
        <v>0.21260474033532972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1466.64979482336</v>
      </c>
      <c r="O46">
        <v>1481.18817419789</v>
      </c>
      <c r="P46">
        <v>1511.3140510138401</v>
      </c>
      <c r="Q46">
        <v>-44.664256190483698</v>
      </c>
      <c r="R46">
        <v>2.57806842086559</v>
      </c>
      <c r="S46">
        <v>0.43607472723101598</v>
      </c>
      <c r="T46">
        <f t="shared" si="0"/>
        <v>0.3180117132675731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1534.27247445441</v>
      </c>
      <c r="O47">
        <v>1521.1455273624499</v>
      </c>
      <c r="P47">
        <v>1416.20348720059</v>
      </c>
      <c r="Q47">
        <v>118.068987253816</v>
      </c>
      <c r="R47">
        <v>1.9779544874312001</v>
      </c>
      <c r="S47">
        <v>0.66366274731654695</v>
      </c>
      <c r="T47">
        <f t="shared" si="0"/>
        <v>0.44044824217574685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1560.7536290618</v>
      </c>
      <c r="O48">
        <v>1577.32029026328</v>
      </c>
      <c r="P48">
        <v>1502.0228574354401</v>
      </c>
      <c r="Q48">
        <v>58.7307716263633</v>
      </c>
      <c r="R48">
        <v>3.9797341057787898</v>
      </c>
      <c r="S48">
        <v>0.58372442074906095</v>
      </c>
      <c r="T48">
        <f t="shared" si="0"/>
        <v>0.17328535788070484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1449.34487333723</v>
      </c>
      <c r="O49">
        <v>1435.0911500693801</v>
      </c>
      <c r="P49">
        <v>1559.4388326733399</v>
      </c>
      <c r="Q49">
        <v>-110.09395933611</v>
      </c>
      <c r="R49">
        <v>4.1117261968468197</v>
      </c>
      <c r="S49">
        <v>0.34666032185663198</v>
      </c>
      <c r="T49">
        <f t="shared" si="0"/>
        <v>0.12017337874974368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1481.18817419789</v>
      </c>
      <c r="O50">
        <v>1466.7733050422401</v>
      </c>
      <c r="P50">
        <v>1573.69255594119</v>
      </c>
      <c r="Q50">
        <v>-92.504381743296307</v>
      </c>
      <c r="R50">
        <v>3.89660089391375</v>
      </c>
      <c r="S50">
        <v>0.36993445179803602</v>
      </c>
      <c r="T50">
        <f t="shared" si="0"/>
        <v>0.13685149862711343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1521.1455273624499</v>
      </c>
      <c r="O51">
        <v>1536.4700707125201</v>
      </c>
      <c r="P51">
        <v>1496.7756716393001</v>
      </c>
      <c r="Q51">
        <v>24.369855723144799</v>
      </c>
      <c r="R51">
        <v>3.2956973875202</v>
      </c>
      <c r="S51">
        <v>0.53501363905266996</v>
      </c>
      <c r="T51">
        <f t="shared" si="0"/>
        <v>0.21621231586704068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1577.32029026328</v>
      </c>
      <c r="O52">
        <v>1582.34057055063</v>
      </c>
      <c r="P52">
        <v>1429.3304342925501</v>
      </c>
      <c r="Q52">
        <v>147.989855970734</v>
      </c>
      <c r="R52">
        <v>1.6788278800600001</v>
      </c>
      <c r="S52">
        <v>0.700965158669278</v>
      </c>
      <c r="T52">
        <f t="shared" si="0"/>
        <v>8.9421836329690085E-2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1435.0911500693801</v>
      </c>
      <c r="O53">
        <v>1419.5012522725001</v>
      </c>
      <c r="P53">
        <v>1485.4561962339601</v>
      </c>
      <c r="Q53">
        <v>-50.365046164584797</v>
      </c>
      <c r="R53">
        <v>3.6423093017243602</v>
      </c>
      <c r="S53">
        <v>0.42802234806077399</v>
      </c>
      <c r="T53">
        <f t="shared" si="0"/>
        <v>0.18320313043945835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1477.84887002816</v>
      </c>
      <c r="O54">
        <v>1460.1512396118101</v>
      </c>
      <c r="P54">
        <v>1536.4700707125201</v>
      </c>
      <c r="Q54">
        <v>-58.621200684356801</v>
      </c>
      <c r="R54">
        <v>4.2498569355613904</v>
      </c>
      <c r="S54">
        <v>0.41642885124587398</v>
      </c>
      <c r="T54">
        <f t="shared" si="0"/>
        <v>0.17341298814995823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1554.89371370042</v>
      </c>
      <c r="O55">
        <v>1542.44046924447</v>
      </c>
      <c r="P55">
        <v>1419.5012522725001</v>
      </c>
      <c r="Q55">
        <v>135.392461427923</v>
      </c>
      <c r="R55">
        <v>1.8165417556880701</v>
      </c>
      <c r="S55">
        <v>0.68554683188291099</v>
      </c>
      <c r="T55">
        <f t="shared" si="0"/>
        <v>0.46997445870469623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1449.54010267013</v>
      </c>
      <c r="O56">
        <v>1436.95518790459</v>
      </c>
      <c r="P56">
        <v>1501.0460940308401</v>
      </c>
      <c r="Q56">
        <v>-51.5059913607083</v>
      </c>
      <c r="R56">
        <v>2.9513289216262302</v>
      </c>
      <c r="S56">
        <v>0.42641518786079102</v>
      </c>
      <c r="T56">
        <f t="shared" si="0"/>
        <v>0.1818299124383537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1485.2734809226799</v>
      </c>
      <c r="P57">
        <v>1481.4511282892399</v>
      </c>
      <c r="Q57">
        <v>18.5488717107628</v>
      </c>
      <c r="R57">
        <v>2.7961640349518602</v>
      </c>
      <c r="S57">
        <v>0.52666863936574704</v>
      </c>
      <c r="T57">
        <f t="shared" si="0"/>
        <v>0.27737985569136731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1460.1512396118101</v>
      </c>
      <c r="O58">
        <v>1477.69821355824</v>
      </c>
      <c r="P58">
        <v>1542.44046924447</v>
      </c>
      <c r="Q58">
        <v>-82.289229632665396</v>
      </c>
      <c r="R58">
        <v>2.8473425819095799</v>
      </c>
      <c r="S58">
        <v>0.38374208787113601</v>
      </c>
      <c r="T58">
        <f t="shared" si="0"/>
        <v>0.3797738142614267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1542.08382502518</v>
      </c>
      <c r="O59">
        <v>1518.4855465102501</v>
      </c>
      <c r="P59">
        <v>1458.8049514340501</v>
      </c>
      <c r="Q59">
        <v>83.278873591135195</v>
      </c>
      <c r="R59">
        <v>3.8209386098569702</v>
      </c>
      <c r="S59">
        <v>0.61760423090946803</v>
      </c>
      <c r="T59">
        <f t="shared" si="0"/>
        <v>0.38143498603727549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1436.95518790459</v>
      </c>
      <c r="O60">
        <v>1457.4740324342399</v>
      </c>
      <c r="P60">
        <v>1485.2734809226799</v>
      </c>
      <c r="Q60">
        <v>-48.318293018098302</v>
      </c>
      <c r="R60">
        <v>3.6055486873276701</v>
      </c>
      <c r="S60">
        <v>0.43090923714965401</v>
      </c>
      <c r="T60">
        <f t="shared" si="0"/>
        <v>0.32386429636158875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1512.1345363729999</v>
      </c>
      <c r="O61">
        <v>1494.1420214110899</v>
      </c>
      <c r="P61">
        <v>1502.07138043031</v>
      </c>
      <c r="Q61">
        <v>10.063155942689701</v>
      </c>
      <c r="R61">
        <v>3.4972370172781502</v>
      </c>
      <c r="S61">
        <v>0.51447799714500297</v>
      </c>
      <c r="T61">
        <f t="shared" si="0"/>
        <v>0.26468760954633369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1477.69821355824</v>
      </c>
      <c r="O62">
        <v>1463.0785238764299</v>
      </c>
      <c r="P62">
        <v>1482.40322994898</v>
      </c>
      <c r="Q62">
        <v>-4.7050163907369997</v>
      </c>
      <c r="R62">
        <v>2.9640753641280599</v>
      </c>
      <c r="S62">
        <v>0.49322935100558701</v>
      </c>
      <c r="T62">
        <f t="shared" si="0"/>
        <v>0.24327519269339257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1518.4855465102501</v>
      </c>
      <c r="O63">
        <v>1512.35510178082</v>
      </c>
      <c r="P63">
        <v>1524.8934952980401</v>
      </c>
      <c r="Q63">
        <v>-6.40794878778956</v>
      </c>
      <c r="R63">
        <v>1.2491246381722001</v>
      </c>
      <c r="S63">
        <v>0.49077926590243398</v>
      </c>
      <c r="T63">
        <f t="shared" si="0"/>
        <v>0.24086428783973199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1457.4740324342399</v>
      </c>
      <c r="O64">
        <v>1449.99578028007</v>
      </c>
      <c r="P64">
        <v>1520.06389539222</v>
      </c>
      <c r="Q64">
        <v>-62.589862957975797</v>
      </c>
      <c r="R64">
        <v>1.82002264599556</v>
      </c>
      <c r="S64">
        <v>0.41088786288572399</v>
      </c>
      <c r="T64">
        <f t="shared" si="0"/>
        <v>0.16882883586679751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1494.1420214110899</v>
      </c>
      <c r="O65">
        <v>1472.75522855499</v>
      </c>
      <c r="P65">
        <v>1464.7546363930301</v>
      </c>
      <c r="Q65">
        <v>29.3873850180623</v>
      </c>
      <c r="R65">
        <v>3.9445106864057502</v>
      </c>
      <c r="S65">
        <v>0.54219127684981105</v>
      </c>
      <c r="T65">
        <f t="shared" si="0"/>
        <v>0.29397138069202844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1463.0785238764299</v>
      </c>
      <c r="O66">
        <v>1482.70297628712</v>
      </c>
      <c r="P66">
        <v>1449.99578028007</v>
      </c>
      <c r="Q66">
        <v>13.0827435963608</v>
      </c>
      <c r="R66">
        <v>4.0783903942125503</v>
      </c>
      <c r="S66">
        <v>0.51881868791835395</v>
      </c>
      <c r="T66">
        <f t="shared" si="0"/>
        <v>0.23153545509661444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1512.35510178082</v>
      </c>
      <c r="O67">
        <v>1510.0563241090199</v>
      </c>
      <c r="P67">
        <v>1472.75522855499</v>
      </c>
      <c r="Q67">
        <v>39.599873225829903</v>
      </c>
      <c r="R67">
        <v>0.41289723453677901</v>
      </c>
      <c r="S67">
        <v>0.55674329579498905</v>
      </c>
      <c r="T67">
        <f t="shared" ref="T67:T130" si="17">(S67-G67)^2</f>
        <v>0.30996309741266664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1531.02394002747</v>
      </c>
      <c r="O68">
        <v>1548.0193064575001</v>
      </c>
      <c r="P68">
        <v>1486.1414292491299</v>
      </c>
      <c r="Q68">
        <v>44.882510778336801</v>
      </c>
      <c r="R68">
        <v>3.9001148597076098</v>
      </c>
      <c r="S68">
        <v>0.56423420741760399</v>
      </c>
      <c r="T68">
        <f t="shared" si="17"/>
        <v>0.18989182598496379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1497.0229196307801</v>
      </c>
      <c r="O69">
        <v>1510.24630772458</v>
      </c>
      <c r="P69">
        <v>1527.54214754638</v>
      </c>
      <c r="Q69">
        <v>-30.519227915602201</v>
      </c>
      <c r="R69">
        <v>2.4316277277202798</v>
      </c>
      <c r="S69">
        <v>0.45619191856312102</v>
      </c>
      <c r="T69">
        <f t="shared" si="17"/>
        <v>0.29572722943605917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1482.70297628712</v>
      </c>
      <c r="O70">
        <v>1475.9619178236501</v>
      </c>
      <c r="P70">
        <v>1514.31875945258</v>
      </c>
      <c r="Q70">
        <v>-31.615783165463199</v>
      </c>
      <c r="R70">
        <v>1.4827688071887299</v>
      </c>
      <c r="S70">
        <v>0.45462640101299501</v>
      </c>
      <c r="T70">
        <f t="shared" si="17"/>
        <v>0.20668516449802854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1510.0563241090199</v>
      </c>
      <c r="O71">
        <v>1493.51016277195</v>
      </c>
      <c r="P71">
        <v>1430.3713278693899</v>
      </c>
      <c r="Q71">
        <v>79.684996239627296</v>
      </c>
      <c r="R71">
        <v>2.70050313176238</v>
      </c>
      <c r="S71">
        <v>0.61270661538807902</v>
      </c>
      <c r="T71">
        <f t="shared" si="17"/>
        <v>0.37540939654031541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1548.0193064575001</v>
      </c>
      <c r="O72">
        <v>1563.22023075686</v>
      </c>
      <c r="P72">
        <v>1475.0540062268001</v>
      </c>
      <c r="Q72">
        <v>72.965300230697906</v>
      </c>
      <c r="R72">
        <v>3.8336656403114699</v>
      </c>
      <c r="S72">
        <v>0.60348852180734802</v>
      </c>
      <c r="T72">
        <f t="shared" si="17"/>
        <v>0.15722135233852191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1510.24630772458</v>
      </c>
      <c r="O73">
        <v>1526.4317779209</v>
      </c>
      <c r="P73">
        <v>1469.1460628191001</v>
      </c>
      <c r="Q73">
        <v>41.100244905481297</v>
      </c>
      <c r="R73">
        <v>3.66912331517335</v>
      </c>
      <c r="S73">
        <v>0.55887363803274404</v>
      </c>
      <c r="T73">
        <f t="shared" si="17"/>
        <v>0.19459246722246654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1475.9619178236501</v>
      </c>
      <c r="O74">
        <v>1492.3252299481501</v>
      </c>
      <c r="P74">
        <v>1452.96059262279</v>
      </c>
      <c r="Q74">
        <v>23.001325200865701</v>
      </c>
      <c r="R74">
        <v>3.5043211286336899</v>
      </c>
      <c r="S74">
        <v>0.53305329266801205</v>
      </c>
      <c r="T74">
        <f t="shared" si="17"/>
        <v>0.21803922748818522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1493.51016277195</v>
      </c>
      <c r="O75">
        <v>1473.7570891453399</v>
      </c>
      <c r="P75">
        <v>1521.05981791605</v>
      </c>
      <c r="Q75">
        <v>-27.549655144099901</v>
      </c>
      <c r="R75">
        <v>4.2900825604535902</v>
      </c>
      <c r="S75">
        <v>0.46043574565892997</v>
      </c>
      <c r="T75">
        <f t="shared" si="17"/>
        <v>0.21200107588049485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1563.22023075686</v>
      </c>
      <c r="O76">
        <v>1573.8789414293501</v>
      </c>
      <c r="P76">
        <v>1446.91748920646</v>
      </c>
      <c r="Q76">
        <v>116.302741550401</v>
      </c>
      <c r="R76">
        <v>3.1477790357400499</v>
      </c>
      <c r="S76">
        <v>0.66138948917731999</v>
      </c>
      <c r="T76">
        <f t="shared" si="17"/>
        <v>0.11465707803959629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1526.4317779209</v>
      </c>
      <c r="O77">
        <v>1506.45259581815</v>
      </c>
      <c r="P77">
        <v>1459.8530819274399</v>
      </c>
      <c r="Q77">
        <v>66.578695993464393</v>
      </c>
      <c r="R77">
        <v>3.3597735103639401</v>
      </c>
      <c r="S77">
        <v>0.59465859948952104</v>
      </c>
      <c r="T77">
        <f t="shared" si="17"/>
        <v>0.35361884994683862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1492.3252299481501</v>
      </c>
      <c r="O78">
        <v>1511.26382234069</v>
      </c>
      <c r="P78">
        <v>1479.8322640301899</v>
      </c>
      <c r="Q78">
        <v>12.4929659179595</v>
      </c>
      <c r="R78">
        <v>3.9289327987863398</v>
      </c>
      <c r="S78">
        <v>0.51797107859944103</v>
      </c>
      <c r="T78">
        <f t="shared" si="17"/>
        <v>0.23235188106658627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1473.7570891453399</v>
      </c>
      <c r="O79">
        <v>1488.0700861253799</v>
      </c>
      <c r="P79">
        <v>1436.59728049829</v>
      </c>
      <c r="Q79">
        <v>37.159808647045601</v>
      </c>
      <c r="R79">
        <v>3.2039787036859502</v>
      </c>
      <c r="S79">
        <v>0.55327427852212396</v>
      </c>
      <c r="T79">
        <f t="shared" si="17"/>
        <v>0.19956387022992889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1573.8789414293501</v>
      </c>
      <c r="O80">
        <v>1591.8262157172301</v>
      </c>
      <c r="P80">
        <v>1540.81289154265</v>
      </c>
      <c r="Q80">
        <v>33.0660498866946</v>
      </c>
      <c r="R80">
        <v>3.9657464319367799</v>
      </c>
      <c r="S80">
        <v>0.54744271738237504</v>
      </c>
      <c r="T80">
        <f t="shared" si="17"/>
        <v>0.20480809405024886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1506.45259581815</v>
      </c>
      <c r="O81">
        <v>1488.0530072920601</v>
      </c>
      <c r="P81">
        <v>1436.2587785339699</v>
      </c>
      <c r="Q81">
        <v>70.1938172841799</v>
      </c>
      <c r="R81">
        <v>3.0683129184648901</v>
      </c>
      <c r="S81">
        <v>0.59966466964176901</v>
      </c>
      <c r="T81">
        <f t="shared" si="17"/>
        <v>0.35959771601657198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1511.26382234069</v>
      </c>
      <c r="O82">
        <v>1528.5791230583</v>
      </c>
      <c r="P82">
        <v>1488.0700861253799</v>
      </c>
      <c r="Q82">
        <v>23.193736215312398</v>
      </c>
      <c r="R82">
        <v>3.7103869234039299</v>
      </c>
      <c r="S82">
        <v>0.53332897417281899</v>
      </c>
      <c r="T82">
        <f t="shared" si="17"/>
        <v>0.21778184634659345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1591.8262157172301</v>
      </c>
      <c r="O83">
        <v>1603.97283561572</v>
      </c>
      <c r="P83">
        <v>1488.0530072920601</v>
      </c>
      <c r="Q83">
        <v>103.773208425165</v>
      </c>
      <c r="R83">
        <v>3.42209972568988</v>
      </c>
      <c r="S83">
        <v>0.64505359655919403</v>
      </c>
      <c r="T83">
        <f t="shared" si="17"/>
        <v>0.1259869493155634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1454.6583670600601</v>
      </c>
      <c r="O84">
        <v>1437.11202898234</v>
      </c>
      <c r="P84">
        <v>1460.89367163764</v>
      </c>
      <c r="Q84">
        <v>-6.2353045775851097</v>
      </c>
      <c r="R84">
        <v>3.57339112842857</v>
      </c>
      <c r="S84">
        <v>0.49102763865202398</v>
      </c>
      <c r="T84">
        <f t="shared" si="17"/>
        <v>0.24110814192018262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1422.28428351825</v>
      </c>
      <c r="O85">
        <v>1409.24822987282</v>
      </c>
      <c r="P85">
        <v>1522.8656172547801</v>
      </c>
      <c r="Q85">
        <v>-100.581333736522</v>
      </c>
      <c r="R85">
        <v>3.6295505373926198</v>
      </c>
      <c r="S85">
        <v>0.359164406477683</v>
      </c>
      <c r="T85">
        <f t="shared" si="17"/>
        <v>0.1289990708804663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1528.5791230583</v>
      </c>
      <c r="O86">
        <v>1547.5583431451901</v>
      </c>
      <c r="P86">
        <v>1603.97283561572</v>
      </c>
      <c r="Q86">
        <v>-75.393712557425701</v>
      </c>
      <c r="R86">
        <v>3.1276075896001498</v>
      </c>
      <c r="S86">
        <v>0.39317131247526499</v>
      </c>
      <c r="T86">
        <f t="shared" si="17"/>
        <v>0.36824105600299256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1470.75478540777</v>
      </c>
      <c r="O87">
        <v>1485.4553368250099</v>
      </c>
      <c r="P87">
        <v>1475.90638739357</v>
      </c>
      <c r="Q87">
        <v>-5.1516019857988304</v>
      </c>
      <c r="R87">
        <v>2.8971558459913398</v>
      </c>
      <c r="S87">
        <v>0.49258679205759498</v>
      </c>
      <c r="T87">
        <f t="shared" si="17"/>
        <v>0.25746816359440228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1437.11202898234</v>
      </c>
      <c r="O88">
        <v>1419.39837892525</v>
      </c>
      <c r="P88">
        <v>1409.24822987282</v>
      </c>
      <c r="Q88">
        <v>27.863799109515401</v>
      </c>
      <c r="R88">
        <v>3.28022367650824</v>
      </c>
      <c r="S88">
        <v>0.54001348090804702</v>
      </c>
      <c r="T88">
        <f t="shared" si="17"/>
        <v>0.29161455956242566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1478.44000971537</v>
      </c>
      <c r="O89">
        <v>1464.19486345516</v>
      </c>
      <c r="P89">
        <v>1535.9016709002101</v>
      </c>
      <c r="Q89">
        <v>-57.461661184841901</v>
      </c>
      <c r="R89">
        <v>3.40750709856525</v>
      </c>
      <c r="S89">
        <v>0.41805184400648798</v>
      </c>
      <c r="T89">
        <f t="shared" si="17"/>
        <v>0.17476734427722496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1547.5583431451901</v>
      </c>
      <c r="O90">
        <v>1557.4140442775899</v>
      </c>
      <c r="P90">
        <v>1461.20583597633</v>
      </c>
      <c r="Q90">
        <v>86.352507168857301</v>
      </c>
      <c r="R90">
        <v>2.6057707303420901</v>
      </c>
      <c r="S90">
        <v>0.62177404874348197</v>
      </c>
      <c r="T90">
        <f t="shared" si="17"/>
        <v>0.14305487020389795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1485.4553368250099</v>
      </c>
      <c r="O91">
        <v>1502.3715383787701</v>
      </c>
      <c r="P91">
        <v>1584.9936155288301</v>
      </c>
      <c r="Q91">
        <v>-99.538278703821305</v>
      </c>
      <c r="R91">
        <v>2.6454197956291399</v>
      </c>
      <c r="S91">
        <v>0.36054755537412297</v>
      </c>
      <c r="T91">
        <f t="shared" si="17"/>
        <v>0.40889942893801035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1419.39837892525</v>
      </c>
      <c r="O92">
        <v>1408.56612998839</v>
      </c>
      <c r="P92">
        <v>1550.1468171604099</v>
      </c>
      <c r="Q92">
        <v>-130.74843823515999</v>
      </c>
      <c r="R92">
        <v>3.3824935953075199</v>
      </c>
      <c r="S92">
        <v>0.32024447738481099</v>
      </c>
      <c r="T92">
        <f t="shared" si="17"/>
        <v>0.10255652529547071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1464.19486345516</v>
      </c>
      <c r="O93">
        <v>1455.13525633621</v>
      </c>
      <c r="P93">
        <v>1426.9618799299001</v>
      </c>
      <c r="Q93">
        <v>37.232983525261901</v>
      </c>
      <c r="R93">
        <v>1.6371450925520299</v>
      </c>
      <c r="S93">
        <v>0.55337838779013104</v>
      </c>
      <c r="T93">
        <f t="shared" si="17"/>
        <v>0.30622764007320463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1557.4140442775899</v>
      </c>
      <c r="O94">
        <v>1549.1421292223899</v>
      </c>
      <c r="P94">
        <v>1408.56612998839</v>
      </c>
      <c r="Q94">
        <v>148.84791428920499</v>
      </c>
      <c r="R94">
        <v>1.17833633688469</v>
      </c>
      <c r="S94">
        <v>0.70199948828406</v>
      </c>
      <c r="T94">
        <f t="shared" si="17"/>
        <v>0.49280328155108211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1502.3715383787701</v>
      </c>
      <c r="O95">
        <v>1516.9092402696699</v>
      </c>
      <c r="P95">
        <v>1455.13525633621</v>
      </c>
      <c r="Q95">
        <v>47.236282042558699</v>
      </c>
      <c r="R95">
        <v>3.36180574790321</v>
      </c>
      <c r="S95">
        <v>0.56756270346785398</v>
      </c>
      <c r="T95">
        <f t="shared" si="17"/>
        <v>0.18700201543203118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1568.0774139750599</v>
      </c>
      <c r="O96">
        <v>1577.87016493087</v>
      </c>
      <c r="P96">
        <v>1436.0214870488501</v>
      </c>
      <c r="Q96">
        <v>132.055926926208</v>
      </c>
      <c r="R96">
        <v>3.0736022669468599</v>
      </c>
      <c r="S96">
        <v>0.68139173174346501</v>
      </c>
      <c r="T96">
        <f t="shared" si="17"/>
        <v>0.10151122860142817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1451.3501348439299</v>
      </c>
      <c r="O97">
        <v>1471.3942146470299</v>
      </c>
      <c r="P97">
        <v>1560.9790660972801</v>
      </c>
      <c r="Q97">
        <v>-109.628931253348</v>
      </c>
      <c r="R97">
        <v>3.0707924093276802</v>
      </c>
      <c r="S97">
        <v>0.34726685717289502</v>
      </c>
      <c r="T97">
        <f t="shared" si="17"/>
        <v>0.42606055574494989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1549.1421292223899</v>
      </c>
      <c r="O98">
        <v>1561.4266856209099</v>
      </c>
      <c r="P98">
        <v>1540.9349862941799</v>
      </c>
      <c r="Q98">
        <v>8.2071429282150294</v>
      </c>
      <c r="R98">
        <v>2.51634138367552</v>
      </c>
      <c r="S98">
        <v>0.51180883173455405</v>
      </c>
      <c r="T98">
        <f t="shared" si="17"/>
        <v>0.23833061677238096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1516.9092402696699</v>
      </c>
      <c r="O99">
        <v>1530.3392328315099</v>
      </c>
      <c r="P99">
        <v>1416.83804504358</v>
      </c>
      <c r="Q99">
        <v>100.071195226086</v>
      </c>
      <c r="R99">
        <v>3.7322061555666002</v>
      </c>
      <c r="S99">
        <v>0.64015941236749196</v>
      </c>
      <c r="T99">
        <f t="shared" si="17"/>
        <v>0.12948524850770871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1577.87016493087</v>
      </c>
      <c r="O100">
        <v>1559.3400874870499</v>
      </c>
      <c r="P100">
        <v>1440.5975544453199</v>
      </c>
      <c r="Q100">
        <v>137.272610485553</v>
      </c>
      <c r="R100">
        <v>2.69381356243403</v>
      </c>
      <c r="S100">
        <v>0.68787527474912702</v>
      </c>
      <c r="T100">
        <f t="shared" si="17"/>
        <v>0.47317239361118696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1471.3942146470299</v>
      </c>
      <c r="O101">
        <v>1458.1205150469</v>
      </c>
      <c r="P101">
        <v>1426.22873609304</v>
      </c>
      <c r="Q101">
        <v>45.165478553994902</v>
      </c>
      <c r="R101">
        <v>2.3508474336059799</v>
      </c>
      <c r="S101">
        <v>0.56463466792356598</v>
      </c>
      <c r="T101">
        <f t="shared" si="17"/>
        <v>0.31881230822115564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1561.4266856209099</v>
      </c>
      <c r="O102">
        <v>1540.04732840671</v>
      </c>
      <c r="P102">
        <v>1439.5024356931699</v>
      </c>
      <c r="Q102">
        <v>121.924249927738</v>
      </c>
      <c r="R102">
        <v>3.1976383677479201</v>
      </c>
      <c r="S102">
        <v>0.66859834526120299</v>
      </c>
      <c r="T102">
        <f t="shared" si="17"/>
        <v>0.44702374728601879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1530.3392328315099</v>
      </c>
      <c r="O103">
        <v>1510.92685283009</v>
      </c>
      <c r="P103">
        <v>1528.65042989567</v>
      </c>
      <c r="Q103">
        <v>1.6888029358476599</v>
      </c>
      <c r="R103">
        <v>3.8636956294598002</v>
      </c>
      <c r="S103">
        <v>0.50243036364994198</v>
      </c>
      <c r="T103">
        <f t="shared" si="17"/>
        <v>0.25243627031741295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1559.3400874870499</v>
      </c>
      <c r="O104">
        <v>1567.43984809726</v>
      </c>
      <c r="P104">
        <v>1403.40805248173</v>
      </c>
      <c r="Q104">
        <v>155.93203500531601</v>
      </c>
      <c r="R104">
        <v>2.7974537906412502</v>
      </c>
      <c r="S104">
        <v>0.710459538695279</v>
      </c>
      <c r="T104">
        <f t="shared" si="17"/>
        <v>8.383367873255064E-2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1458.1205150469</v>
      </c>
      <c r="O105">
        <v>1474.5612623780801</v>
      </c>
      <c r="P105">
        <v>1459.12763188914</v>
      </c>
      <c r="Q105">
        <v>-1.0071168422389301</v>
      </c>
      <c r="R105">
        <v>3.2786456326450701</v>
      </c>
      <c r="S105">
        <v>0.49855064641701802</v>
      </c>
      <c r="T105">
        <f t="shared" si="17"/>
        <v>0.25145145420879056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1526.6982189378</v>
      </c>
      <c r="O106">
        <v>1542.6565513802</v>
      </c>
      <c r="P106">
        <v>1510.92685283009</v>
      </c>
      <c r="Q106">
        <v>15.7713661077119</v>
      </c>
      <c r="R106">
        <v>3.34332816972152</v>
      </c>
      <c r="S106">
        <v>0.522681243590841</v>
      </c>
      <c r="T106">
        <f t="shared" si="17"/>
        <v>0.22783319521998607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1544.9598987315101</v>
      </c>
      <c r="O107">
        <v>1530.18277775246</v>
      </c>
      <c r="P107">
        <v>1500</v>
      </c>
      <c r="Q107">
        <v>44.959898731506001</v>
      </c>
      <c r="R107">
        <v>2.6184610593064499</v>
      </c>
      <c r="S107">
        <v>0.56434373642975499</v>
      </c>
      <c r="T107">
        <f t="shared" si="17"/>
        <v>0.31848385284749675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1486.55301975156</v>
      </c>
      <c r="P108">
        <v>1442.68688455797</v>
      </c>
      <c r="Q108">
        <v>57.313115442033897</v>
      </c>
      <c r="R108">
        <v>2.3115099049836498</v>
      </c>
      <c r="S108">
        <v>0.581740109330521</v>
      </c>
      <c r="T108">
        <f t="shared" si="17"/>
        <v>0.33842155480388653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1473.92119527158</v>
      </c>
      <c r="O109">
        <v>1464.42840457339</v>
      </c>
      <c r="P109">
        <v>1548.0628098970899</v>
      </c>
      <c r="Q109">
        <v>-74.141614625509405</v>
      </c>
      <c r="R109">
        <v>2.4038936688794701</v>
      </c>
      <c r="S109">
        <v>0.39489228750361</v>
      </c>
      <c r="T109">
        <f t="shared" si="17"/>
        <v>0.15593991872983379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1542.6565513802</v>
      </c>
      <c r="O110">
        <v>1557.13461690189</v>
      </c>
      <c r="P110">
        <v>1530.18277775246</v>
      </c>
      <c r="Q110">
        <v>12.473773627739099</v>
      </c>
      <c r="R110">
        <v>3.0033959402022901</v>
      </c>
      <c r="S110">
        <v>0.51794349429933895</v>
      </c>
      <c r="T110">
        <f t="shared" si="17"/>
        <v>0.23237847468833145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1492.25488446386</v>
      </c>
      <c r="O111">
        <v>1472.8249472026</v>
      </c>
      <c r="P111">
        <v>1515.76664376126</v>
      </c>
      <c r="Q111">
        <v>-23.511759297399699</v>
      </c>
      <c r="R111">
        <v>4.1675879052966298</v>
      </c>
      <c r="S111">
        <v>0.46621541531427202</v>
      </c>
      <c r="T111">
        <f t="shared" si="17"/>
        <v>0.21735681347665914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1486.55301975156</v>
      </c>
      <c r="O112">
        <v>1497.2264553202699</v>
      </c>
      <c r="P112">
        <v>1464.42840457339</v>
      </c>
      <c r="Q112">
        <v>22.124615178175201</v>
      </c>
      <c r="R112">
        <v>2.2796593719298301</v>
      </c>
      <c r="S112">
        <v>0.53179691228708603</v>
      </c>
      <c r="T112">
        <f t="shared" si="17"/>
        <v>0.2192141313439066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1474.50140718839</v>
      </c>
      <c r="O113">
        <v>1478.75863952635</v>
      </c>
      <c r="P113">
        <v>1541.6460188633</v>
      </c>
      <c r="Q113">
        <v>-67.144611674914799</v>
      </c>
      <c r="R113">
        <v>0.71496820908678205</v>
      </c>
      <c r="S113">
        <v>0.404556414697473</v>
      </c>
      <c r="T113">
        <f t="shared" si="17"/>
        <v>0.35455306327792779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1557.13461690189</v>
      </c>
      <c r="O114">
        <v>1565.04200796139</v>
      </c>
      <c r="P114">
        <v>1535.1965810225299</v>
      </c>
      <c r="Q114">
        <v>21.938035879362602</v>
      </c>
      <c r="R114">
        <v>1.6879164685797601</v>
      </c>
      <c r="S114">
        <v>0.53152947988267496</v>
      </c>
      <c r="T114">
        <f t="shared" si="17"/>
        <v>0.21946462821899704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1472.8249472026</v>
      </c>
      <c r="O115">
        <v>1460.51126676085</v>
      </c>
      <c r="P115">
        <v>1515.7047122307599</v>
      </c>
      <c r="Q115">
        <v>-42.879765028166297</v>
      </c>
      <c r="R115">
        <v>2.8074808272059801</v>
      </c>
      <c r="S115">
        <v>0.438602476726488</v>
      </c>
      <c r="T115">
        <f t="shared" si="17"/>
        <v>0.19237213259060945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1497.2264553202699</v>
      </c>
      <c r="O116">
        <v>1518.31619132878</v>
      </c>
      <c r="P116">
        <v>1537.38878652534</v>
      </c>
      <c r="Q116">
        <v>-40.162331205068497</v>
      </c>
      <c r="R116">
        <v>3.7826261967677399</v>
      </c>
      <c r="S116">
        <v>0.44245783454545201</v>
      </c>
      <c r="T116">
        <f t="shared" si="17"/>
        <v>0.31085326625974663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1478.75863952635</v>
      </c>
      <c r="O117">
        <v>1494.66164325505</v>
      </c>
      <c r="P117">
        <v>1453.7549690046701</v>
      </c>
      <c r="Q117">
        <v>25.003670521672301</v>
      </c>
      <c r="R117">
        <v>3.4267893968784899</v>
      </c>
      <c r="S117">
        <v>0.53592118199069905</v>
      </c>
      <c r="T117">
        <f t="shared" si="17"/>
        <v>0.21536914932490989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1565.04200796139</v>
      </c>
      <c r="O118">
        <v>1546.2854688530099</v>
      </c>
      <c r="P118">
        <v>1518.31619132878</v>
      </c>
      <c r="Q118">
        <v>46.725816632608698</v>
      </c>
      <c r="R118">
        <v>3.3089574239073798</v>
      </c>
      <c r="S118">
        <v>0.56684135531241397</v>
      </c>
      <c r="T118">
        <f t="shared" si="17"/>
        <v>0.32130912209241436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1460.51126676085</v>
      </c>
      <c r="O119">
        <v>1445.4059595895001</v>
      </c>
      <c r="P119">
        <v>1494.66164325505</v>
      </c>
      <c r="Q119">
        <v>-34.150376494199001</v>
      </c>
      <c r="R119">
        <v>3.3492079666537</v>
      </c>
      <c r="S119">
        <v>0.45101132332625199</v>
      </c>
      <c r="T119">
        <f t="shared" si="17"/>
        <v>0.20341121376849702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1528.0183926725099</v>
      </c>
      <c r="O120">
        <v>1531.30227202217</v>
      </c>
      <c r="P120">
        <v>1437.8519652759701</v>
      </c>
      <c r="Q120">
        <v>90.166427396536804</v>
      </c>
      <c r="R120">
        <v>0.88021533544824004</v>
      </c>
      <c r="S120">
        <v>0.62692318374698397</v>
      </c>
      <c r="T120">
        <f t="shared" si="17"/>
        <v>0.13918631082548669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1527.2891899630299</v>
      </c>
      <c r="O121">
        <v>1513.0806619058501</v>
      </c>
      <c r="P121">
        <v>1516.29905051683</v>
      </c>
      <c r="Q121">
        <v>10.990139446194</v>
      </c>
      <c r="R121">
        <v>2.7546006810174601</v>
      </c>
      <c r="S121">
        <v>0.51581080898927301</v>
      </c>
      <c r="T121">
        <f t="shared" si="17"/>
        <v>0.2660607906701683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1546.2854688530099</v>
      </c>
      <c r="O122">
        <v>1528.4677943960601</v>
      </c>
      <c r="P122">
        <v>1530.50757857401</v>
      </c>
      <c r="Q122">
        <v>15.777890278992301</v>
      </c>
      <c r="R122">
        <v>3.4088376572251402</v>
      </c>
      <c r="S122">
        <v>0.52269061329972799</v>
      </c>
      <c r="T122">
        <f t="shared" si="17"/>
        <v>0.27320547723164579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1445.4059595895001</v>
      </c>
      <c r="O123">
        <v>1439.3333634037899</v>
      </c>
      <c r="P123">
        <v>1537.0727304371701</v>
      </c>
      <c r="Q123">
        <v>-91.666770847674798</v>
      </c>
      <c r="R123">
        <v>1.63655809414964</v>
      </c>
      <c r="S123">
        <v>0.37105900532417402</v>
      </c>
      <c r="T123">
        <f t="shared" si="17"/>
        <v>0.13768478543216539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1531.30227202217</v>
      </c>
      <c r="O124">
        <v>1552.15202887484</v>
      </c>
      <c r="P124">
        <v>1509.7669504263999</v>
      </c>
      <c r="Q124">
        <v>21.5353215957687</v>
      </c>
      <c r="R124">
        <v>4.4451240173473003</v>
      </c>
      <c r="S124">
        <v>0.53095219005574301</v>
      </c>
      <c r="T124">
        <f t="shared" si="17"/>
        <v>0.22000584801350381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1513.0806619058501</v>
      </c>
      <c r="O125">
        <v>1520.6465341478499</v>
      </c>
      <c r="P125">
        <v>1434.56808592631</v>
      </c>
      <c r="Q125">
        <v>78.5125759795351</v>
      </c>
      <c r="R125">
        <v>1.9454738551475099</v>
      </c>
      <c r="S125">
        <v>0.61110388494910495</v>
      </c>
      <c r="T125">
        <f t="shared" si="17"/>
        <v>0.15124018830167901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1528.4677943960601</v>
      </c>
      <c r="O126">
        <v>1540.5353764991601</v>
      </c>
      <c r="P126">
        <v>1427.0022136843099</v>
      </c>
      <c r="Q126">
        <v>101.465580711751</v>
      </c>
      <c r="R126">
        <v>3.3708925387258302</v>
      </c>
      <c r="S126">
        <v>0.64200632430536397</v>
      </c>
      <c r="T126">
        <f t="shared" si="17"/>
        <v>0.12815947183735624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1439.3333634037899</v>
      </c>
      <c r="O127">
        <v>1427.0166637920599</v>
      </c>
      <c r="P127">
        <v>1548.3252530309601</v>
      </c>
      <c r="Q127">
        <v>-108.991889627162</v>
      </c>
      <c r="R127">
        <v>3.5382794471697698</v>
      </c>
      <c r="S127">
        <v>0.34809855455545402</v>
      </c>
      <c r="T127">
        <f t="shared" si="17"/>
        <v>0.12117260368359641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1552.15202887484</v>
      </c>
      <c r="O128">
        <v>1532.1065294244099</v>
      </c>
      <c r="P128">
        <v>1543.14532662288</v>
      </c>
      <c r="Q128">
        <v>9.0067022519688198</v>
      </c>
      <c r="R128">
        <v>3.9078187343811899</v>
      </c>
      <c r="S128">
        <v>0.51295878373464798</v>
      </c>
      <c r="T128">
        <f t="shared" si="17"/>
        <v>0.26312671381052938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1520.6465341478499</v>
      </c>
      <c r="O129">
        <v>1534.1781293988399</v>
      </c>
      <c r="P129">
        <v>1488.9171935737299</v>
      </c>
      <c r="Q129">
        <v>31.729340574118201</v>
      </c>
      <c r="R129">
        <v>2.9774823625378199</v>
      </c>
      <c r="S129">
        <v>0.54553567063085695</v>
      </c>
      <c r="T129">
        <f t="shared" si="17"/>
        <v>0.20653782666894493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1540.5353764991601</v>
      </c>
      <c r="O130">
        <v>1555.0287998031399</v>
      </c>
      <c r="P130">
        <v>1475.38559832274</v>
      </c>
      <c r="Q130">
        <v>65.149778176427802</v>
      </c>
      <c r="R130">
        <v>3.5581910296341799</v>
      </c>
      <c r="S130">
        <v>0.59267439034978797</v>
      </c>
      <c r="T130">
        <f t="shared" si="17"/>
        <v>0.16591415227691692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1427.0166637920599</v>
      </c>
      <c r="O131">
        <v>1412.4325320004</v>
      </c>
      <c r="P131">
        <v>1414.9346315812099</v>
      </c>
      <c r="Q131">
        <v>12.0820322108507</v>
      </c>
      <c r="R131">
        <v>2.81884098434751</v>
      </c>
      <c r="S131">
        <v>0.51738043659246602</v>
      </c>
      <c r="T131">
        <f t="shared" ref="T131:T194" si="18">(S131-G131)^2</f>
        <v>0.26768251616861077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1532.1065294244099</v>
      </c>
      <c r="O132">
        <v>1518.8846897925</v>
      </c>
      <c r="P132">
        <v>1560.6419526426901</v>
      </c>
      <c r="Q132">
        <v>-28.535423218277899</v>
      </c>
      <c r="R132">
        <v>2.8804099516243999</v>
      </c>
      <c r="S132">
        <v>0.459026314099855</v>
      </c>
      <c r="T132">
        <f t="shared" si="18"/>
        <v>0.21070515703609874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1534.1781293988399</v>
      </c>
      <c r="O133">
        <v>1550.75707373757</v>
      </c>
      <c r="P133">
        <v>1563.1908260733101</v>
      </c>
      <c r="Q133">
        <v>-29.0126966744733</v>
      </c>
      <c r="R133">
        <v>3.06078931891442</v>
      </c>
      <c r="S133">
        <v>0.458344152069531</v>
      </c>
      <c r="T133">
        <f t="shared" si="18"/>
        <v>0.2933910575972753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1555.0287998031399</v>
      </c>
      <c r="O134">
        <v>1529.89814581465</v>
      </c>
      <c r="P134">
        <v>1412.4325320004</v>
      </c>
      <c r="Q134">
        <v>142.596267802743</v>
      </c>
      <c r="R134">
        <v>3.6189584294225599</v>
      </c>
      <c r="S134">
        <v>0.69441676323711898</v>
      </c>
      <c r="T134">
        <f t="shared" si="18"/>
        <v>0.48221464106471695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1518.8846897925</v>
      </c>
      <c r="O135">
        <v>1538.0766326370299</v>
      </c>
      <c r="P135">
        <v>1550.75707373757</v>
      </c>
      <c r="Q135">
        <v>-31.872383945068801</v>
      </c>
      <c r="R135">
        <v>3.5166836719846599</v>
      </c>
      <c r="S135">
        <v>0.45426018844356802</v>
      </c>
      <c r="T135">
        <f t="shared" si="18"/>
        <v>0.29783194191764994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1546.61188173458</v>
      </c>
      <c r="O136">
        <v>1558.89801647743</v>
      </c>
      <c r="P136">
        <v>1460.8921750187601</v>
      </c>
      <c r="Q136">
        <v>85.719706715821104</v>
      </c>
      <c r="R136">
        <v>3.2410145496861098</v>
      </c>
      <c r="S136">
        <v>0.62091701365443097</v>
      </c>
      <c r="T136">
        <f t="shared" si="18"/>
        <v>0.14370391053667486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1429.5187633728799</v>
      </c>
      <c r="O137">
        <v>1420.02973511341</v>
      </c>
      <c r="P137">
        <v>1573.86379227459</v>
      </c>
      <c r="Q137">
        <v>-144.345028901717</v>
      </c>
      <c r="R137">
        <v>3.1270354116005801</v>
      </c>
      <c r="S137">
        <v>0.30345125687610602</v>
      </c>
      <c r="T137">
        <f t="shared" si="18"/>
        <v>9.2082665299688476E-2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1529.89814581465</v>
      </c>
      <c r="O138">
        <v>1514.14443310448</v>
      </c>
      <c r="P138">
        <v>1538.0766326370299</v>
      </c>
      <c r="Q138">
        <v>-8.1784868223780904</v>
      </c>
      <c r="R138">
        <v>3.2266832764115998</v>
      </c>
      <c r="S138">
        <v>0.48823238479384801</v>
      </c>
      <c r="T138">
        <f t="shared" si="18"/>
        <v>0.23837086156148807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1437.5631859888899</v>
      </c>
      <c r="O139">
        <v>1429.2663413882799</v>
      </c>
      <c r="P139">
        <v>1531.5651308930501</v>
      </c>
      <c r="Q139">
        <v>-94.0019449041542</v>
      </c>
      <c r="R139">
        <v>2.2550223103563201</v>
      </c>
      <c r="S139">
        <v>0.36792738424376098</v>
      </c>
      <c r="T139">
        <f t="shared" si="18"/>
        <v>0.13537056007645615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1558.89801647743</v>
      </c>
      <c r="O140">
        <v>1549.67364610083</v>
      </c>
      <c r="P140">
        <v>1420.02973511341</v>
      </c>
      <c r="Q140">
        <v>138.86828136401201</v>
      </c>
      <c r="R140">
        <v>1.3371675889368799</v>
      </c>
      <c r="S140">
        <v>0.68984399957912501</v>
      </c>
      <c r="T140">
        <f t="shared" si="18"/>
        <v>0.4758847437553238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1448.6060402759199</v>
      </c>
      <c r="O141">
        <v>1437.87943126609</v>
      </c>
      <c r="P141">
        <v>1583.3528205340599</v>
      </c>
      <c r="Q141">
        <v>-134.74678025814001</v>
      </c>
      <c r="R141">
        <v>3.4025186264263598</v>
      </c>
      <c r="S141">
        <v>0.31525496808495401</v>
      </c>
      <c r="T141">
        <f t="shared" si="18"/>
        <v>9.9385694902245372E-2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1514.14443310448</v>
      </c>
      <c r="O142">
        <v>1502.2317549175</v>
      </c>
      <c r="P142">
        <v>1539.8619754936501</v>
      </c>
      <c r="Q142">
        <v>-25.717542389173101</v>
      </c>
      <c r="R142">
        <v>2.5726163355981</v>
      </c>
      <c r="S142">
        <v>0.46305692854952302</v>
      </c>
      <c r="T142">
        <f t="shared" si="18"/>
        <v>0.21442171907771806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1429.2663413882799</v>
      </c>
      <c r="O143">
        <v>1450.95205753132</v>
      </c>
      <c r="P143">
        <v>1553.8303453471899</v>
      </c>
      <c r="Q143">
        <v>-124.564003958911</v>
      </c>
      <c r="R143">
        <v>3.22724929883067</v>
      </c>
      <c r="S143">
        <v>0.32804335410660002</v>
      </c>
      <c r="T143">
        <f t="shared" si="18"/>
        <v>0.45152573396030815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1549.67364610083</v>
      </c>
      <c r="O144">
        <v>1566.7585436463</v>
      </c>
      <c r="P144">
        <v>1594.07942954388</v>
      </c>
      <c r="Q144">
        <v>-44.405783443053501</v>
      </c>
      <c r="R144">
        <v>3.03160575123982</v>
      </c>
      <c r="S144">
        <v>0.43644065398384402</v>
      </c>
      <c r="T144">
        <f t="shared" si="18"/>
        <v>0.31759913648215743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1437.87943126609</v>
      </c>
      <c r="O145">
        <v>1420.6466149206201</v>
      </c>
      <c r="P145">
        <v>1429.25410549001</v>
      </c>
      <c r="Q145">
        <v>8.6253257760790802</v>
      </c>
      <c r="R145">
        <v>3.3630894245020699</v>
      </c>
      <c r="S145">
        <v>0.51241029215327605</v>
      </c>
      <c r="T145">
        <f t="shared" si="18"/>
        <v>0.26256430750460569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1502.2317549175</v>
      </c>
      <c r="O146">
        <v>1524.94696496712</v>
      </c>
      <c r="P146">
        <v>1566.7585436463</v>
      </c>
      <c r="Q146">
        <v>-64.526788728807304</v>
      </c>
      <c r="R146">
        <v>3.8382713005523699</v>
      </c>
      <c r="S146">
        <v>0.40819165007033797</v>
      </c>
      <c r="T146">
        <f t="shared" si="18"/>
        <v>0.35023712304646931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1450.95205753132</v>
      </c>
      <c r="O147">
        <v>1428.4344791215501</v>
      </c>
      <c r="P147">
        <v>1420.6466149206201</v>
      </c>
      <c r="Q147">
        <v>30.305442610701</v>
      </c>
      <c r="R147">
        <v>4.1430476271414598</v>
      </c>
      <c r="S147">
        <v>0.54350276502399797</v>
      </c>
      <c r="T147">
        <f t="shared" si="18"/>
        <v>0.29539525558873114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1532.1446292041501</v>
      </c>
      <c r="O148">
        <v>1545.22294200176</v>
      </c>
      <c r="P148">
        <v>1446.48692183548</v>
      </c>
      <c r="Q148">
        <v>85.657707368675801</v>
      </c>
      <c r="R148">
        <v>3.4492223569553899</v>
      </c>
      <c r="S148">
        <v>0.62083300396004804</v>
      </c>
      <c r="T148">
        <f t="shared" si="18"/>
        <v>0.14376761088596096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1551.7746536806401</v>
      </c>
      <c r="O149">
        <v>1537.7072294309801</v>
      </c>
      <c r="P149">
        <v>1576.9945319984099</v>
      </c>
      <c r="Q149">
        <v>-25.2198783177694</v>
      </c>
      <c r="R149">
        <v>3.0332806762433902</v>
      </c>
      <c r="S149">
        <v>0.46376928979341497</v>
      </c>
      <c r="T149">
        <f t="shared" si="18"/>
        <v>0.21508195415548853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1524.94696496712</v>
      </c>
      <c r="O150">
        <v>1544.4099904577599</v>
      </c>
      <c r="P150">
        <v>1591.0619562480599</v>
      </c>
      <c r="Q150">
        <v>-66.114991280942107</v>
      </c>
      <c r="R150">
        <v>3.2765207113772798</v>
      </c>
      <c r="S150">
        <v>0.405984969877841</v>
      </c>
      <c r="T150">
        <f t="shared" si="18"/>
        <v>0.35285385601102942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1428.4344791215501</v>
      </c>
      <c r="O151">
        <v>1415.62808388095</v>
      </c>
      <c r="P151">
        <v>1544.04333359668</v>
      </c>
      <c r="Q151">
        <v>-115.608854475131</v>
      </c>
      <c r="R151">
        <v>3.7720715193043701</v>
      </c>
      <c r="S151">
        <v>0.33950563172155601</v>
      </c>
      <c r="T151">
        <f t="shared" si="18"/>
        <v>0.11526407397065282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1545.22294200176</v>
      </c>
      <c r="O152">
        <v>1556.5981842674</v>
      </c>
      <c r="P152">
        <v>1443.1641933303999</v>
      </c>
      <c r="Q152">
        <v>102.058748671362</v>
      </c>
      <c r="R152">
        <v>3.1844756032470798</v>
      </c>
      <c r="S152">
        <v>0.64279072340708998</v>
      </c>
      <c r="T152">
        <f t="shared" si="18"/>
        <v>0.1275984672840301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1537.7072294309801</v>
      </c>
      <c r="O153">
        <v>1549.03726626662</v>
      </c>
      <c r="P153">
        <v>1433.4086090378701</v>
      </c>
      <c r="Q153">
        <v>104.29862039311</v>
      </c>
      <c r="R153">
        <v>3.1982786114530799</v>
      </c>
      <c r="S153">
        <v>0.64574578352647705</v>
      </c>
      <c r="T153">
        <f t="shared" si="18"/>
        <v>0.12549604988926966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1544.4099904577599</v>
      </c>
      <c r="O154">
        <v>1524.33626127462</v>
      </c>
      <c r="P154">
        <v>1422.0785722022299</v>
      </c>
      <c r="Q154">
        <v>122.33141825553599</v>
      </c>
      <c r="R154">
        <v>3.00003061686105</v>
      </c>
      <c r="S154">
        <v>0.66911747734600602</v>
      </c>
      <c r="T154">
        <f t="shared" si="18"/>
        <v>0.44771819848988287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1415.62808388095</v>
      </c>
      <c r="O155">
        <v>1403.02144240655</v>
      </c>
      <c r="P155">
        <v>1571.59893075741</v>
      </c>
      <c r="Q155">
        <v>-155.97084687646799</v>
      </c>
      <c r="R155">
        <v>4.3547083872657497</v>
      </c>
      <c r="S155">
        <v>0.28949450464368398</v>
      </c>
      <c r="T155">
        <f t="shared" si="18"/>
        <v>8.3807068218891972E-2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1556.5981842674</v>
      </c>
      <c r="O156">
        <v>1574.9950993714299</v>
      </c>
      <c r="P156">
        <v>1556.8497288372801</v>
      </c>
      <c r="Q156">
        <v>-0.25154456988639101</v>
      </c>
      <c r="R156">
        <v>3.67672106246083</v>
      </c>
      <c r="S156">
        <v>0.49963799832772399</v>
      </c>
      <c r="T156">
        <f t="shared" si="18"/>
        <v>0.25036213271748681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1549.03726626662</v>
      </c>
      <c r="O157">
        <v>1559.14980642663</v>
      </c>
      <c r="P157">
        <v>1431.7889510647601</v>
      </c>
      <c r="Q157">
        <v>117.24831520186299</v>
      </c>
      <c r="R157">
        <v>2.9972622618673501</v>
      </c>
      <c r="S157">
        <v>0.66260743049881698</v>
      </c>
      <c r="T157">
        <f t="shared" si="18"/>
        <v>0.11383374595461061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1516.2241741830801</v>
      </c>
      <c r="O158">
        <v>1527.9011234141899</v>
      </c>
      <c r="P158">
        <v>1403.02144240655</v>
      </c>
      <c r="Q158">
        <v>113.202731776524</v>
      </c>
      <c r="R158">
        <v>3.40814990242934</v>
      </c>
      <c r="S158">
        <v>0.65738158339847796</v>
      </c>
      <c r="T158">
        <f t="shared" si="18"/>
        <v>0.11738737939453411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1549.9967329142901</v>
      </c>
      <c r="O159">
        <v>1564.8912012573901</v>
      </c>
      <c r="P159">
        <v>1559.14980642663</v>
      </c>
      <c r="Q159">
        <v>-9.1530735123403701</v>
      </c>
      <c r="R159">
        <v>2.90244735517234</v>
      </c>
      <c r="S159">
        <v>0.48683071489451601</v>
      </c>
      <c r="T159">
        <f t="shared" si="18"/>
        <v>0.26334271517567348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1506.04788844307</v>
      </c>
      <c r="P160">
        <v>1421.6764109047599</v>
      </c>
      <c r="Q160">
        <v>78.3235890952419</v>
      </c>
      <c r="R160">
        <v>1.5541090933273101</v>
      </c>
      <c r="S160">
        <v>0.61084530879892995</v>
      </c>
      <c r="T160">
        <f t="shared" si="18"/>
        <v>0.15144137368380017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1461.43486759025</v>
      </c>
      <c r="O161">
        <v>1480.15256894034</v>
      </c>
      <c r="P161">
        <v>1584.20557223181</v>
      </c>
      <c r="Q161">
        <v>-122.770704641554</v>
      </c>
      <c r="R161">
        <v>2.7950338165010802</v>
      </c>
      <c r="S161">
        <v>0.33032290201326198</v>
      </c>
      <c r="T161">
        <f t="shared" si="18"/>
        <v>0.44846741556793912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1527.9011234141899</v>
      </c>
      <c r="O162">
        <v>1520.82641528672</v>
      </c>
      <c r="P162">
        <v>1564.8912012573901</v>
      </c>
      <c r="Q162">
        <v>-36.990077843201597</v>
      </c>
      <c r="R162">
        <v>1.58282481555254</v>
      </c>
      <c r="S162">
        <v>0.446967223280403</v>
      </c>
      <c r="T162">
        <f t="shared" si="18"/>
        <v>0.19977969868699363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1422.4434414681</v>
      </c>
      <c r="O163">
        <v>1438.37980227763</v>
      </c>
      <c r="P163">
        <v>1526.66186875209</v>
      </c>
      <c r="Q163">
        <v>-104.21842728399101</v>
      </c>
      <c r="R163">
        <v>2.4683037741646499</v>
      </c>
      <c r="S163">
        <v>0.35435982489928097</v>
      </c>
      <c r="T163">
        <f t="shared" si="18"/>
        <v>0.41685123570408711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1506.04788844307</v>
      </c>
      <c r="O164">
        <v>1484.8369227519099</v>
      </c>
      <c r="P164">
        <v>1480.15256894034</v>
      </c>
      <c r="Q164">
        <v>25.895319502721598</v>
      </c>
      <c r="R164">
        <v>3.9484482739353401</v>
      </c>
      <c r="S164">
        <v>0.53719750695916901</v>
      </c>
      <c r="T164">
        <f t="shared" si="18"/>
        <v>0.28858116148314644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1441.0962015095299</v>
      </c>
      <c r="O165">
        <v>1426.3717787923599</v>
      </c>
      <c r="P165">
        <v>1537.8121993452301</v>
      </c>
      <c r="Q165">
        <v>-96.715997835697394</v>
      </c>
      <c r="R165">
        <v>4.0418218709388398</v>
      </c>
      <c r="S165">
        <v>0.364301624053188</v>
      </c>
      <c r="T165">
        <f t="shared" si="18"/>
        <v>0.13271567328779033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1520.82641528672</v>
      </c>
      <c r="O166">
        <v>1503.8866719632499</v>
      </c>
      <c r="P166">
        <v>1510.7255079425599</v>
      </c>
      <c r="Q166">
        <v>10.100907344163</v>
      </c>
      <c r="R166">
        <v>3.2922605597498502</v>
      </c>
      <c r="S166">
        <v>0.51453228005609797</v>
      </c>
      <c r="T166">
        <f t="shared" si="18"/>
        <v>0.26474346721972686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1438.37980227763</v>
      </c>
      <c r="O167">
        <v>1462.7494788997701</v>
      </c>
      <c r="P167">
        <v>1571.96590938486</v>
      </c>
      <c r="Q167">
        <v>-133.586107107224</v>
      </c>
      <c r="R167">
        <v>3.5664631453320101</v>
      </c>
      <c r="S167">
        <v>0.31669904807428001</v>
      </c>
      <c r="T167">
        <f t="shared" si="18"/>
        <v>0.46690019090259516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1484.8369227519099</v>
      </c>
      <c r="O168">
        <v>1469.1389041059999</v>
      </c>
      <c r="P168">
        <v>1552.5366220623901</v>
      </c>
      <c r="Q168">
        <v>-67.6996993104799</v>
      </c>
      <c r="R168">
        <v>3.8876986270237102</v>
      </c>
      <c r="S168">
        <v>0.40378692259714999</v>
      </c>
      <c r="T168">
        <f t="shared" si="18"/>
        <v>0.1630438788604768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1426.3717787923599</v>
      </c>
      <c r="O169">
        <v>1413.2970446076299</v>
      </c>
      <c r="P169">
        <v>1501.3635346315</v>
      </c>
      <c r="Q169">
        <v>-74.991755839136005</v>
      </c>
      <c r="R169">
        <v>3.3207908690116201</v>
      </c>
      <c r="S169">
        <v>0.39372350444404602</v>
      </c>
      <c r="T169">
        <f t="shared" si="18"/>
        <v>0.15501819795170074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1503.8866719632499</v>
      </c>
      <c r="O170">
        <v>1520.39747480501</v>
      </c>
      <c r="P170">
        <v>1469.1389041059999</v>
      </c>
      <c r="Q170">
        <v>34.747767857248597</v>
      </c>
      <c r="R170">
        <v>3.6677631622739</v>
      </c>
      <c r="S170">
        <v>0.54983999480685997</v>
      </c>
      <c r="T170">
        <f t="shared" si="18"/>
        <v>0.20264403027548786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1462.7494788997701</v>
      </c>
      <c r="O171">
        <v>1469.9072209168</v>
      </c>
      <c r="P171">
        <v>1413.2970446076299</v>
      </c>
      <c r="Q171">
        <v>49.452434292136303</v>
      </c>
      <c r="R171">
        <v>1.6672705524910301</v>
      </c>
      <c r="S171">
        <v>0.57069103113820596</v>
      </c>
      <c r="T171">
        <f t="shared" si="18"/>
        <v>0.18430619074517685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1547.5962327627201</v>
      </c>
      <c r="O172">
        <v>1564.8505074541099</v>
      </c>
      <c r="P172">
        <v>1514.43826881623</v>
      </c>
      <c r="Q172">
        <v>33.157963946496203</v>
      </c>
      <c r="R172">
        <v>3.8137213584956302</v>
      </c>
      <c r="S172">
        <v>0.54757379814988205</v>
      </c>
      <c r="T172">
        <f t="shared" si="18"/>
        <v>0.20468946812052366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1527.6652512660201</v>
      </c>
      <c r="O173">
        <v>1550.13224347039</v>
      </c>
      <c r="P173">
        <v>1568.2346407083</v>
      </c>
      <c r="Q173">
        <v>-40.569389442278599</v>
      </c>
      <c r="R173">
        <v>4.0254760390907096</v>
      </c>
      <c r="S173">
        <v>0.441879867469198</v>
      </c>
      <c r="T173">
        <f t="shared" si="18"/>
        <v>0.31149808233620008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1520.39747480501</v>
      </c>
      <c r="O174">
        <v>1539.033869996</v>
      </c>
      <c r="P174">
        <v>1545.7676485039301</v>
      </c>
      <c r="Q174">
        <v>-25.370173698919601</v>
      </c>
      <c r="R174">
        <v>3.4740495869669701</v>
      </c>
      <c r="S174">
        <v>0.46355413978826299</v>
      </c>
      <c r="T174">
        <f t="shared" si="18"/>
        <v>0.28777416093831049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1469.9072209168</v>
      </c>
      <c r="O175">
        <v>1452.27982501977</v>
      </c>
      <c r="P175">
        <v>1452.6281012642401</v>
      </c>
      <c r="Q175">
        <v>17.279119652564798</v>
      </c>
      <c r="R175">
        <v>3.3585833114944901</v>
      </c>
      <c r="S175">
        <v>0.52484617060731698</v>
      </c>
      <c r="T175">
        <f t="shared" si="18"/>
        <v>0.27546350280116488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1564.8505074541099</v>
      </c>
      <c r="O176">
        <v>1574.9237393829401</v>
      </c>
      <c r="P176">
        <v>1406.13930259059</v>
      </c>
      <c r="Q176">
        <v>158.711204863517</v>
      </c>
      <c r="R176">
        <v>3.51890220671948</v>
      </c>
      <c r="S176">
        <v>0.71373936139532201</v>
      </c>
      <c r="T176">
        <f t="shared" si="18"/>
        <v>8.1945153214358052E-2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1550.13224347039</v>
      </c>
      <c r="O177">
        <v>1530.1707932075101</v>
      </c>
      <c r="P177">
        <v>1497.18399412484</v>
      </c>
      <c r="Q177">
        <v>52.948249345554402</v>
      </c>
      <c r="R177">
        <v>3.46785240602197</v>
      </c>
      <c r="S177">
        <v>0.57561418208641302</v>
      </c>
      <c r="T177">
        <f t="shared" si="18"/>
        <v>0.33133168661901025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1539.033869996</v>
      </c>
      <c r="O178">
        <v>1523.9854557072499</v>
      </c>
      <c r="P178">
        <v>1517.1454443877301</v>
      </c>
      <c r="Q178">
        <v>21.8884256082756</v>
      </c>
      <c r="R178">
        <v>2.8315320989544501</v>
      </c>
      <c r="S178">
        <v>0.53145836822076098</v>
      </c>
      <c r="T178">
        <f t="shared" si="18"/>
        <v>0.28244799715187396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1452.27982501977</v>
      </c>
      <c r="O179">
        <v>1440.09432079065</v>
      </c>
      <c r="P179">
        <v>1527.1312533129501</v>
      </c>
      <c r="Q179">
        <v>-74.851428293179893</v>
      </c>
      <c r="R179">
        <v>3.09342437536302</v>
      </c>
      <c r="S179">
        <v>0.39391634481716697</v>
      </c>
      <c r="T179">
        <f t="shared" si="18"/>
        <v>0.15517008671411719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1574.9237393829401</v>
      </c>
      <c r="O180">
        <v>1554.7690717313401</v>
      </c>
      <c r="P180">
        <v>1470.2554971612699</v>
      </c>
      <c r="Q180">
        <v>104.668242221668</v>
      </c>
      <c r="R180">
        <v>3.1187957706431502</v>
      </c>
      <c r="S180">
        <v>0.64623236446952204</v>
      </c>
      <c r="T180">
        <f t="shared" si="18"/>
        <v>0.41761626888786918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1530.1707932075101</v>
      </c>
      <c r="O181">
        <v>1527.21761207594</v>
      </c>
      <c r="P181">
        <v>1396.06607066177</v>
      </c>
      <c r="Q181">
        <v>134.10472254574</v>
      </c>
      <c r="R181">
        <v>0.43178531243712198</v>
      </c>
      <c r="S181">
        <v>0.68394663887427798</v>
      </c>
      <c r="T181">
        <f t="shared" si="18"/>
        <v>0.46778300482742202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1523.9854557072499</v>
      </c>
      <c r="O182">
        <v>1531.1218207982099</v>
      </c>
      <c r="P182">
        <v>1399.0192517933301</v>
      </c>
      <c r="Q182">
        <v>124.96620391392</v>
      </c>
      <c r="R182">
        <v>2.1788218667691499</v>
      </c>
      <c r="S182">
        <v>0.67246679502357798</v>
      </c>
      <c r="T182">
        <f t="shared" si="18"/>
        <v>0.10727800036212688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1440.09432079065</v>
      </c>
      <c r="O183">
        <v>1426.44155360788</v>
      </c>
      <c r="P183">
        <v>1532.19385867648</v>
      </c>
      <c r="Q183">
        <v>-92.099537885822897</v>
      </c>
      <c r="R183">
        <v>3.68517812952242</v>
      </c>
      <c r="S183">
        <v>0.370477808749477</v>
      </c>
      <c r="T183">
        <f t="shared" si="18"/>
        <v>0.13725380677581406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1554.7690717313401</v>
      </c>
      <c r="O184">
        <v>1574.3881457116699</v>
      </c>
      <c r="P184">
        <v>1539.31675754206</v>
      </c>
      <c r="Q184">
        <v>15.4523141892782</v>
      </c>
      <c r="R184">
        <v>4.1063246392474397</v>
      </c>
      <c r="S184">
        <v>0.52222301683563599</v>
      </c>
      <c r="T184">
        <f t="shared" si="18"/>
        <v>0.22827084564164096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1527.21761207594</v>
      </c>
      <c r="O185">
        <v>1502.61804650401</v>
      </c>
      <c r="P185">
        <v>1490.4101648128801</v>
      </c>
      <c r="Q185">
        <v>36.8074472630638</v>
      </c>
      <c r="R185">
        <v>4.4502119959097897</v>
      </c>
      <c r="S185">
        <v>0.55277289249456796</v>
      </c>
      <c r="T185">
        <f t="shared" si="18"/>
        <v>0.30555787067681117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1531.1218207982099</v>
      </c>
      <c r="O186">
        <v>1542.82506141609</v>
      </c>
      <c r="P186">
        <v>1426.44155360788</v>
      </c>
      <c r="Q186">
        <v>104.680267190324</v>
      </c>
      <c r="R186">
        <v>3.30831963752382</v>
      </c>
      <c r="S186">
        <v>0.64624818940899198</v>
      </c>
      <c r="T186">
        <f t="shared" si="18"/>
        <v>0.12514034349641642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1574.3881457116699</v>
      </c>
      <c r="O187">
        <v>1582.40606251752</v>
      </c>
      <c r="P187">
        <v>1502.61804650401</v>
      </c>
      <c r="Q187">
        <v>71.770099207661104</v>
      </c>
      <c r="R187">
        <v>2.01374751489652</v>
      </c>
      <c r="S187">
        <v>0.60184100804382101</v>
      </c>
      <c r="T187">
        <f t="shared" si="18"/>
        <v>0.1585305828755606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1515.0097303848099</v>
      </c>
      <c r="O188">
        <v>1522.89976094605</v>
      </c>
      <c r="P188">
        <v>1391.8828867023799</v>
      </c>
      <c r="Q188">
        <v>123.12684368243001</v>
      </c>
      <c r="R188">
        <v>2.3918638074321801</v>
      </c>
      <c r="S188">
        <v>0.67013044234664298</v>
      </c>
      <c r="T188">
        <f t="shared" si="18"/>
        <v>0.10881392506642143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1545.84662585925</v>
      </c>
      <c r="O189">
        <v>1561.68530238468</v>
      </c>
      <c r="P189">
        <v>1519.6976835617299</v>
      </c>
      <c r="Q189">
        <v>26.148942297517401</v>
      </c>
      <c r="R189">
        <v>3.4250264397360302</v>
      </c>
      <c r="S189">
        <v>0.53756045963099897</v>
      </c>
      <c r="T189">
        <f t="shared" si="18"/>
        <v>0.21385032849669294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1542.82506141609</v>
      </c>
      <c r="O190">
        <v>1538.83508085679</v>
      </c>
      <c r="P190">
        <v>1582.40606251752</v>
      </c>
      <c r="Q190">
        <v>-39.581001101438197</v>
      </c>
      <c r="R190">
        <v>0.90009676324800902</v>
      </c>
      <c r="S190">
        <v>0.44328351375187502</v>
      </c>
      <c r="T190">
        <f t="shared" si="18"/>
        <v>0.19650027356420877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1414.7383129900099</v>
      </c>
      <c r="O191">
        <v>1399.0062798593101</v>
      </c>
      <c r="P191">
        <v>1494.6001296981501</v>
      </c>
      <c r="Q191">
        <v>-79.861816708148396</v>
      </c>
      <c r="R191">
        <v>4.0645799878839401</v>
      </c>
      <c r="S191">
        <v>0.387051876887476</v>
      </c>
      <c r="T191">
        <f t="shared" si="18"/>
        <v>0.14980915540211787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1522.89976094605</v>
      </c>
      <c r="O192">
        <v>1507.4996280652999</v>
      </c>
      <c r="P192">
        <v>1561.68530238468</v>
      </c>
      <c r="Q192">
        <v>-38.785541438624698</v>
      </c>
      <c r="R192">
        <v>3.4652685621554999</v>
      </c>
      <c r="S192">
        <v>0.44441383415247099</v>
      </c>
      <c r="T192">
        <f t="shared" si="18"/>
        <v>0.19750365598609998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1383.99285614113</v>
      </c>
      <c r="O193">
        <v>1370.4455447616001</v>
      </c>
      <c r="P193">
        <v>1503.8590070363</v>
      </c>
      <c r="Q193">
        <v>-119.866150895168</v>
      </c>
      <c r="R193">
        <v>4.0556932382520401</v>
      </c>
      <c r="S193">
        <v>0.33403195418612103</v>
      </c>
      <c r="T193">
        <f t="shared" si="18"/>
        <v>0.11157734641739886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1538.83508085679</v>
      </c>
      <c r="O194">
        <v>1530.5923247011699</v>
      </c>
      <c r="P194">
        <v>1510.33216282885</v>
      </c>
      <c r="Q194">
        <v>28.502918027941899</v>
      </c>
      <c r="R194">
        <v>1.5238198109401699</v>
      </c>
      <c r="S194">
        <v>0.540927220951405</v>
      </c>
      <c r="T194">
        <f t="shared" si="18"/>
        <v>0.29260225836621012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1399.0062798593101</v>
      </c>
      <c r="O195">
        <v>1434.27952126164</v>
      </c>
      <c r="P195">
        <v>1586.39604307682</v>
      </c>
      <c r="Q195">
        <v>-187.389763217509</v>
      </c>
      <c r="R195">
        <v>4.7267432461087404</v>
      </c>
      <c r="S195">
        <v>0.25375169401532</v>
      </c>
      <c r="T195">
        <f t="shared" ref="T195:T258" si="19">(S195-G195)^2</f>
        <v>0.55688653418500467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1507.4996280652999</v>
      </c>
      <c r="O196">
        <v>1492.77724747704</v>
      </c>
      <c r="P196">
        <v>1517.4063184158199</v>
      </c>
      <c r="Q196">
        <v>-9.90669035052656</v>
      </c>
      <c r="R196">
        <v>3.0308742863388201</v>
      </c>
      <c r="S196">
        <v>0.48574698906574698</v>
      </c>
      <c r="T196">
        <f t="shared" si="19"/>
        <v>0.23595013738643891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1370.4455447616001</v>
      </c>
      <c r="O197">
        <v>1363.1551887370399</v>
      </c>
      <c r="P197">
        <v>1577.0854352654301</v>
      </c>
      <c r="Q197">
        <v>-206.63989050383299</v>
      </c>
      <c r="R197">
        <v>3.1242724487440001</v>
      </c>
      <c r="S197">
        <v>0.233345719496619</v>
      </c>
      <c r="T197">
        <f t="shared" si="19"/>
        <v>5.4450224807394795E-2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1530.5923247011699</v>
      </c>
      <c r="O198">
        <v>1539.7056954443201</v>
      </c>
      <c r="P198">
        <v>1492.77724747704</v>
      </c>
      <c r="Q198">
        <v>37.8150772241288</v>
      </c>
      <c r="R198">
        <v>2.0443026942915901</v>
      </c>
      <c r="S198">
        <v>0.55420639181290998</v>
      </c>
      <c r="T198">
        <f t="shared" si="19"/>
        <v>0.19873194110046474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1434.27952126164</v>
      </c>
      <c r="O199">
        <v>1449.0792546719199</v>
      </c>
      <c r="P199">
        <v>1363.1551887370399</v>
      </c>
      <c r="Q199">
        <v>71.124332524595303</v>
      </c>
      <c r="R199">
        <v>3.7087406231577602</v>
      </c>
      <c r="S199">
        <v>0.60094989339860005</v>
      </c>
      <c r="T199">
        <f t="shared" si="19"/>
        <v>0.15924098757858865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1551.1228016744899</v>
      </c>
      <c r="O200">
        <v>1567.78251775488</v>
      </c>
      <c r="P200">
        <v>1584.37579128999</v>
      </c>
      <c r="Q200">
        <v>-33.252989615504703</v>
      </c>
      <c r="R200">
        <v>3.0417076706381398</v>
      </c>
      <c r="S200">
        <v>0.45229069048257797</v>
      </c>
      <c r="T200">
        <f t="shared" si="19"/>
        <v>0.29998548773205119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1518.5749189844801</v>
      </c>
      <c r="O201">
        <v>1500.3957355119801</v>
      </c>
      <c r="P201">
        <v>1532.1286990040801</v>
      </c>
      <c r="Q201">
        <v>-13.553780019606201</v>
      </c>
      <c r="R201">
        <v>3.7833539682151001</v>
      </c>
      <c r="S201">
        <v>0.48050443139156501</v>
      </c>
      <c r="T201">
        <f t="shared" si="19"/>
        <v>0.23088450858693121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1539.7056954443201</v>
      </c>
      <c r="O202">
        <v>1520.55213046527</v>
      </c>
      <c r="P202">
        <v>1550.3078824765901</v>
      </c>
      <c r="Q202">
        <v>-10.602187032269301</v>
      </c>
      <c r="R202">
        <v>3.9512501439894598</v>
      </c>
      <c r="S202">
        <v>0.48474696060901901</v>
      </c>
      <c r="T202">
        <f t="shared" si="19"/>
        <v>0.23497961581968183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1449.0792546719199</v>
      </c>
      <c r="O203">
        <v>1462.4687544014</v>
      </c>
      <c r="P203">
        <v>1483.66387673389</v>
      </c>
      <c r="Q203">
        <v>-34.584622061970499</v>
      </c>
      <c r="R203">
        <v>2.4361929142572998</v>
      </c>
      <c r="S203">
        <v>0.45039246887557199</v>
      </c>
      <c r="T203">
        <f t="shared" si="19"/>
        <v>0.30206843826868907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1567.78251775488</v>
      </c>
      <c r="O204">
        <v>1575.3677137229899</v>
      </c>
      <c r="P204">
        <v>1348.35545532676</v>
      </c>
      <c r="Q204">
        <v>219.42706242811201</v>
      </c>
      <c r="R204">
        <v>3.4409870518126202</v>
      </c>
      <c r="S204">
        <v>0.77956336789693403</v>
      </c>
      <c r="T204">
        <f t="shared" si="19"/>
        <v>4.8592308772942454E-2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1500.3957355119801</v>
      </c>
      <c r="O205">
        <v>1487.0525636192101</v>
      </c>
      <c r="P205">
        <v>1567.7160752095999</v>
      </c>
      <c r="Q205">
        <v>-67.320339697624604</v>
      </c>
      <c r="R205">
        <v>3.3002104328383699</v>
      </c>
      <c r="S205">
        <v>0.40431276018032902</v>
      </c>
      <c r="T205">
        <f t="shared" si="19"/>
        <v>0.16346880804463626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1520.55213046527</v>
      </c>
      <c r="O206">
        <v>1505.1335400111</v>
      </c>
      <c r="P206">
        <v>1581.0592471023699</v>
      </c>
      <c r="Q206">
        <v>-60.507116637099401</v>
      </c>
      <c r="R206">
        <v>3.7261599445025002</v>
      </c>
      <c r="S206">
        <v>0.41379303851190502</v>
      </c>
      <c r="T206">
        <f t="shared" si="19"/>
        <v>0.1712246787209149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1462.4687544014</v>
      </c>
      <c r="O207">
        <v>1448.5593972957099</v>
      </c>
      <c r="P207">
        <v>1569.4614474556299</v>
      </c>
      <c r="Q207">
        <v>-106.992693054236</v>
      </c>
      <c r="R207">
        <v>3.9660042318028199</v>
      </c>
      <c r="S207">
        <v>0.35071463096671002</v>
      </c>
      <c r="T207">
        <f t="shared" si="19"/>
        <v>0.12300075237411559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1575.3677137229899</v>
      </c>
      <c r="O208">
        <v>1590.6473331939201</v>
      </c>
      <c r="P208">
        <v>1470.2743770044101</v>
      </c>
      <c r="Q208">
        <v>105.093336718581</v>
      </c>
      <c r="R208">
        <v>4.32595015832739</v>
      </c>
      <c r="S208">
        <v>0.64679159695104305</v>
      </c>
      <c r="T208">
        <f t="shared" si="19"/>
        <v>0.12475617598439442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1487.0525636192101</v>
      </c>
      <c r="O209">
        <v>1491.29897753659</v>
      </c>
      <c r="P209">
        <v>1340.77025935865</v>
      </c>
      <c r="Q209">
        <v>146.28230426056101</v>
      </c>
      <c r="R209">
        <v>1.4103035542224001</v>
      </c>
      <c r="S209">
        <v>0.69890071505002305</v>
      </c>
      <c r="T209">
        <f t="shared" si="19"/>
        <v>9.0660779397387412E-2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1503.4223600073999</v>
      </c>
      <c r="O210">
        <v>1516.14000151905</v>
      </c>
      <c r="P210">
        <v>1448.5593972957099</v>
      </c>
      <c r="Q210">
        <v>54.8629627116918</v>
      </c>
      <c r="R210">
        <v>3.0158344475223799</v>
      </c>
      <c r="S210">
        <v>0.57830438862132905</v>
      </c>
      <c r="T210">
        <f t="shared" si="19"/>
        <v>0.17782718865603109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1560.43155546261</v>
      </c>
      <c r="O211">
        <v>1547.7629500478199</v>
      </c>
      <c r="P211">
        <v>1583.37080456133</v>
      </c>
      <c r="Q211">
        <v>-22.939249098714502</v>
      </c>
      <c r="R211">
        <v>2.7125563845616698</v>
      </c>
      <c r="S211">
        <v>0.46703565267393998</v>
      </c>
      <c r="T211">
        <f t="shared" si="19"/>
        <v>0.21812230086857309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1494.1993183577299</v>
      </c>
      <c r="O212">
        <v>1481.9302258737901</v>
      </c>
      <c r="P212">
        <v>1596.47783755654</v>
      </c>
      <c r="Q212">
        <v>-102.278519198808</v>
      </c>
      <c r="R212">
        <v>3.43750198218792</v>
      </c>
      <c r="S212">
        <v>0.356918848265732</v>
      </c>
      <c r="T212">
        <f t="shared" si="19"/>
        <v>0.12739106424733662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1469.99650502233</v>
      </c>
      <c r="O213">
        <v>1443.63727297942</v>
      </c>
      <c r="P213">
        <v>1336.5238454412599</v>
      </c>
      <c r="Q213">
        <v>133.472659581069</v>
      </c>
      <c r="R213">
        <v>3.8584294998640498</v>
      </c>
      <c r="S213">
        <v>0.68315961309749995</v>
      </c>
      <c r="T213">
        <f t="shared" si="19"/>
        <v>0.46670705696752585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1516.14000151905</v>
      </c>
      <c r="O214">
        <v>1530.1158061895101</v>
      </c>
      <c r="P214">
        <v>1547.7629500478199</v>
      </c>
      <c r="Q214">
        <v>-31.622948528778402</v>
      </c>
      <c r="R214">
        <v>2.5625630993041799</v>
      </c>
      <c r="S214">
        <v>0.454616174163535</v>
      </c>
      <c r="T214">
        <f t="shared" si="19"/>
        <v>0.29744351748401954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1452.2387898214299</v>
      </c>
      <c r="O215">
        <v>1472.3192068885801</v>
      </c>
      <c r="P215">
        <v>1481.9302258737901</v>
      </c>
      <c r="Q215">
        <v>-29.691436052362899</v>
      </c>
      <c r="R215">
        <v>3.7006019624405799</v>
      </c>
      <c r="S215">
        <v>0.45737430637073001</v>
      </c>
      <c r="T215">
        <f t="shared" si="19"/>
        <v>0.29444264338664633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1443.63727297942</v>
      </c>
      <c r="O216">
        <v>1432.7712597089801</v>
      </c>
      <c r="P216">
        <v>1570.9075325118499</v>
      </c>
      <c r="Q216">
        <v>-127.27025953242899</v>
      </c>
      <c r="R216">
        <v>3.3473166603552098</v>
      </c>
      <c r="S216">
        <v>0.32461862360163501</v>
      </c>
      <c r="T216">
        <f t="shared" si="19"/>
        <v>0.10537725078901999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1413.07905091934</v>
      </c>
      <c r="O217">
        <v>1431.77336449172</v>
      </c>
      <c r="P217">
        <v>1578.1214953834599</v>
      </c>
      <c r="Q217">
        <v>-165.04244446412301</v>
      </c>
      <c r="R217">
        <v>2.5923732835632598</v>
      </c>
      <c r="S217">
        <v>0.27887261873458202</v>
      </c>
      <c r="T217">
        <f t="shared" si="19"/>
        <v>0.52002470001071954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1530.1158061895101</v>
      </c>
      <c r="O218">
        <v>1540.28903230472</v>
      </c>
      <c r="P218">
        <v>1461.8498088066401</v>
      </c>
      <c r="Q218">
        <v>68.265997382863603</v>
      </c>
      <c r="R218">
        <v>2.5243588338335301</v>
      </c>
      <c r="S218">
        <v>0.59699762256995703</v>
      </c>
      <c r="T218">
        <f t="shared" si="19"/>
        <v>0.16241091621426682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1472.3192068885801</v>
      </c>
      <c r="O219">
        <v>1453.0767375117</v>
      </c>
      <c r="P219">
        <v>1431.77336449172</v>
      </c>
      <c r="Q219">
        <v>40.545842396862803</v>
      </c>
      <c r="R219">
        <v>3.4479354670001099</v>
      </c>
      <c r="S219">
        <v>0.55808670321843801</v>
      </c>
      <c r="T219">
        <f t="shared" si="19"/>
        <v>0.31146076830922492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1533.7871453773701</v>
      </c>
      <c r="O220">
        <v>1514.7400257485201</v>
      </c>
      <c r="P220">
        <v>1432.7712597089801</v>
      </c>
      <c r="Q220">
        <v>101.01588566838301</v>
      </c>
      <c r="R220">
        <v>2.9695648072631902</v>
      </c>
      <c r="S220">
        <v>0.64141114490103801</v>
      </c>
      <c r="T220">
        <f t="shared" si="19"/>
        <v>0.41140825680326037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1559.4271818110701</v>
      </c>
      <c r="O221">
        <v>1545.0059847463599</v>
      </c>
      <c r="P221">
        <v>1581.7735457822801</v>
      </c>
      <c r="Q221">
        <v>-22.346363971205399</v>
      </c>
      <c r="R221">
        <v>3.0822079723084799</v>
      </c>
      <c r="S221">
        <v>0.46788526907578798</v>
      </c>
      <c r="T221">
        <f t="shared" si="19"/>
        <v>0.21891662501812251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1540.28903230472</v>
      </c>
      <c r="O222">
        <v>1529.1943818610901</v>
      </c>
      <c r="P222">
        <v>1451.81837933783</v>
      </c>
      <c r="Q222">
        <v>88.470652966891507</v>
      </c>
      <c r="R222">
        <v>1.7761750781225301</v>
      </c>
      <c r="S222">
        <v>0.624637209489456</v>
      </c>
      <c r="T222">
        <f t="shared" si="19"/>
        <v>0.39017164347877453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1453.0767375117</v>
      </c>
      <c r="O223">
        <v>1446.6308360570699</v>
      </c>
      <c r="P223">
        <v>1596.19474284699</v>
      </c>
      <c r="Q223">
        <v>-143.11800533528799</v>
      </c>
      <c r="R223">
        <v>2.1137825519912599</v>
      </c>
      <c r="S223">
        <v>0.30494628922732803</v>
      </c>
      <c r="T223">
        <f t="shared" si="19"/>
        <v>9.2992239313517203E-2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1514.7400257485201</v>
      </c>
      <c r="O224">
        <v>1522.37888185922</v>
      </c>
      <c r="P224">
        <v>1545.0059847463599</v>
      </c>
      <c r="Q224">
        <v>-30.265958997841601</v>
      </c>
      <c r="R224">
        <v>1.4056319976687499</v>
      </c>
      <c r="S224">
        <v>0.45655362688332202</v>
      </c>
      <c r="T224">
        <f t="shared" si="19"/>
        <v>0.29533396045367161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1451.67658269143</v>
      </c>
      <c r="O225">
        <v>1470.6679939713799</v>
      </c>
      <c r="P225">
        <v>1451.0158338686001</v>
      </c>
      <c r="Q225">
        <v>0.66074882282805403</v>
      </c>
      <c r="R225">
        <v>3.8055195386087801</v>
      </c>
      <c r="S225">
        <v>0.50095089284714001</v>
      </c>
      <c r="T225">
        <f t="shared" si="19"/>
        <v>0.24905001135006674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1529.1943818610901</v>
      </c>
      <c r="O226">
        <v>1504.0027903381599</v>
      </c>
      <c r="P226">
        <v>1432.0244225886399</v>
      </c>
      <c r="Q226">
        <v>97.169959272443506</v>
      </c>
      <c r="R226">
        <v>3.9590537672458499</v>
      </c>
      <c r="S226">
        <v>0.63630334428256397</v>
      </c>
      <c r="T226">
        <f t="shared" si="19"/>
        <v>0.40488194594517513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1446.6308360570699</v>
      </c>
      <c r="O227">
        <v>1472.38308813817</v>
      </c>
      <c r="P227">
        <v>1522.37888185922</v>
      </c>
      <c r="Q227">
        <v>-75.748045802149605</v>
      </c>
      <c r="R227">
        <v>4.2403435332086197</v>
      </c>
      <c r="S227">
        <v>0.392684770009402</v>
      </c>
      <c r="T227">
        <f t="shared" si="19"/>
        <v>0.36883178857853288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1470.6679939713799</v>
      </c>
      <c r="O228">
        <v>1460.7582182266799</v>
      </c>
      <c r="P228">
        <v>1602.6406443016199</v>
      </c>
      <c r="Q228">
        <v>-131.97265033023999</v>
      </c>
      <c r="R228">
        <v>3.1093165282974899</v>
      </c>
      <c r="S228">
        <v>0.318712348984446</v>
      </c>
      <c r="T228">
        <f t="shared" si="19"/>
        <v>0.1015775613951833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1462.91302978146</v>
      </c>
      <c r="O229">
        <v>1484.2299786456099</v>
      </c>
      <c r="P229">
        <v>1537.36712863566</v>
      </c>
      <c r="Q229">
        <v>-74.454098854204403</v>
      </c>
      <c r="R229">
        <v>3.5203352868659099</v>
      </c>
      <c r="S229">
        <v>0.39446254043794698</v>
      </c>
      <c r="T229">
        <f t="shared" si="19"/>
        <v>0.36667561493286505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1504.0027903381599</v>
      </c>
      <c r="O230">
        <v>1521.78109323943</v>
      </c>
      <c r="P230">
        <v>1516.0501797715101</v>
      </c>
      <c r="Q230">
        <v>-12.047389433352199</v>
      </c>
      <c r="R230">
        <v>3.4365455026935399</v>
      </c>
      <c r="S230">
        <v>0.482669358303697</v>
      </c>
      <c r="T230">
        <f t="shared" si="19"/>
        <v>0.2676309928379087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1472.38308813817</v>
      </c>
      <c r="O231">
        <v>1493.53558857443</v>
      </c>
      <c r="P231">
        <v>1484.2299786456099</v>
      </c>
      <c r="Q231">
        <v>-11.8468905074471</v>
      </c>
      <c r="R231">
        <v>4.0910568919919799</v>
      </c>
      <c r="S231">
        <v>0.48295755853047001</v>
      </c>
      <c r="T231">
        <f t="shared" si="19"/>
        <v>0.2673328862807724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1496.6266297781201</v>
      </c>
      <c r="O232">
        <v>1508.72381589256</v>
      </c>
      <c r="P232">
        <v>1460.7582182266799</v>
      </c>
      <c r="Q232">
        <v>35.868411551438598</v>
      </c>
      <c r="R232">
        <v>2.69687071988794</v>
      </c>
      <c r="S232">
        <v>0.55143618768113201</v>
      </c>
      <c r="T232">
        <f t="shared" si="19"/>
        <v>0.20120949372203664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1457.2160141115701</v>
      </c>
      <c r="O233">
        <v>1447.5387703582101</v>
      </c>
      <c r="P233">
        <v>1612.5504200463199</v>
      </c>
      <c r="Q233">
        <v>-155.334405934746</v>
      </c>
      <c r="R233">
        <v>3.3341218607735099</v>
      </c>
      <c r="S233">
        <v>0.290248651892973</v>
      </c>
      <c r="T233">
        <f t="shared" si="19"/>
        <v>8.4244279925688212E-2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1521.78109323943</v>
      </c>
      <c r="O234">
        <v>1511.1586440255101</v>
      </c>
      <c r="P234">
        <v>1622.2276637996799</v>
      </c>
      <c r="Q234">
        <v>-100.446570560257</v>
      </c>
      <c r="R234">
        <v>2.9560753483320998</v>
      </c>
      <c r="S234">
        <v>0.35934297885560801</v>
      </c>
      <c r="T234">
        <f t="shared" si="19"/>
        <v>0.12912737645282193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1493.53558857443</v>
      </c>
      <c r="O235">
        <v>1513.0908386419101</v>
      </c>
      <c r="P235">
        <v>1498.27187687024</v>
      </c>
      <c r="Q235">
        <v>-4.7362882958104802</v>
      </c>
      <c r="R235">
        <v>3.85845430715319</v>
      </c>
      <c r="S235">
        <v>0.49318435542373501</v>
      </c>
      <c r="T235">
        <f t="shared" si="19"/>
        <v>0.25686209758725503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1508.72381589256</v>
      </c>
      <c r="O236">
        <v>1491.9787679062499</v>
      </c>
      <c r="P236">
        <v>1447.5387703582101</v>
      </c>
      <c r="Q236">
        <v>61.185045534352199</v>
      </c>
      <c r="R236">
        <v>2.8519041239130698</v>
      </c>
      <c r="S236">
        <v>0.58715325827073905</v>
      </c>
      <c r="T236">
        <f t="shared" si="19"/>
        <v>0.3447489486979452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1448.66103211224</v>
      </c>
      <c r="O237">
        <v>1468.2527705958901</v>
      </c>
      <c r="P237">
        <v>1463.0774782093499</v>
      </c>
      <c r="Q237">
        <v>-14.416446097109</v>
      </c>
      <c r="R237">
        <v>3.76232386336339</v>
      </c>
      <c r="S237">
        <v>0.47926496508118099</v>
      </c>
      <c r="T237">
        <f t="shared" si="19"/>
        <v>0.27116497659190364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1511.1586440255101</v>
      </c>
      <c r="O238">
        <v>1490.69596480577</v>
      </c>
      <c r="P238">
        <v>1513.0908386419101</v>
      </c>
      <c r="Q238">
        <v>-1.9321946163941</v>
      </c>
      <c r="R238">
        <v>4.11542272134594</v>
      </c>
      <c r="S238">
        <v>0.49721937709109998</v>
      </c>
      <c r="T238">
        <f t="shared" si="19"/>
        <v>0.24722710895486147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1491.9787679062499</v>
      </c>
      <c r="O239">
        <v>1482.5019993712899</v>
      </c>
      <c r="P239">
        <v>1632.8501130136001</v>
      </c>
      <c r="Q239">
        <v>-140.87134510734799</v>
      </c>
      <c r="R239">
        <v>3.07992937230481</v>
      </c>
      <c r="S239">
        <v>0.30769434585647099</v>
      </c>
      <c r="T239">
        <f t="shared" si="19"/>
        <v>9.4675810472041586E-2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1468.2527705958901</v>
      </c>
      <c r="O240">
        <v>1491.9008688224201</v>
      </c>
      <c r="P240">
        <v>1478.7166268027599</v>
      </c>
      <c r="Q240">
        <v>-10.463856206874199</v>
      </c>
      <c r="R240">
        <v>4.5913809858115302</v>
      </c>
      <c r="S240">
        <v>0.48494585181204503</v>
      </c>
      <c r="T240">
        <f t="shared" si="19"/>
        <v>0.2652807755656198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1443.4857397257099</v>
      </c>
      <c r="O241">
        <v>1452.6053306497399</v>
      </c>
      <c r="P241">
        <v>1464.2838183445199</v>
      </c>
      <c r="Q241">
        <v>-20.7980786188166</v>
      </c>
      <c r="R241">
        <v>1.7210180323939399</v>
      </c>
      <c r="S241">
        <v>0.47010485931141799</v>
      </c>
      <c r="T241">
        <f t="shared" si="19"/>
        <v>0.28078886012537213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1490.69596480577</v>
      </c>
      <c r="O242">
        <v>1468.4488498702599</v>
      </c>
      <c r="P242">
        <v>1482.5019993712899</v>
      </c>
      <c r="Q242">
        <v>8.1939654344780593</v>
      </c>
      <c r="R242">
        <v>4.3469235864744604</v>
      </c>
      <c r="S242">
        <v>0.51178987835765599</v>
      </c>
      <c r="T242">
        <f t="shared" si="19"/>
        <v>0.2619288795893443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1533.5535178616501</v>
      </c>
      <c r="O243">
        <v>1547.28780973107</v>
      </c>
      <c r="P243">
        <v>1491.9008688224201</v>
      </c>
      <c r="Q243">
        <v>41.652649039228699</v>
      </c>
      <c r="R243">
        <v>3.1190017016071301</v>
      </c>
      <c r="S243">
        <v>0.559657442240442</v>
      </c>
      <c r="T243">
        <f t="shared" si="19"/>
        <v>0.19390156817422968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1452.6053306497399</v>
      </c>
      <c r="O244">
        <v>1483.88951725788</v>
      </c>
      <c r="P244">
        <v>1642.3268815485501</v>
      </c>
      <c r="Q244">
        <v>-189.721550898815</v>
      </c>
      <c r="R244">
        <v>4.1780118176466798</v>
      </c>
      <c r="S244">
        <v>0.25121833126440102</v>
      </c>
      <c r="T244">
        <f t="shared" si="19"/>
        <v>0.56067398743446839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1455.1642274204901</v>
      </c>
      <c r="O245">
        <v>1434.8555368390801</v>
      </c>
      <c r="P245">
        <v>1455.0685285762299</v>
      </c>
      <c r="Q245">
        <v>9.5698844268099506E-2</v>
      </c>
      <c r="R245">
        <v>4.0606196453678196</v>
      </c>
      <c r="S245">
        <v>0.50013772170416004</v>
      </c>
      <c r="T245">
        <f t="shared" si="19"/>
        <v>0.25013774067142786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1468.4488498702599</v>
      </c>
      <c r="O246">
        <v>1450.91134052541</v>
      </c>
      <c r="P246">
        <v>1478.166576953</v>
      </c>
      <c r="Q246">
        <v>-9.7177270827460198</v>
      </c>
      <c r="R246">
        <v>3.6084020844936702</v>
      </c>
      <c r="S246">
        <v>0.48601871227728999</v>
      </c>
      <c r="T246">
        <f t="shared" si="19"/>
        <v>0.23621418868367519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1547.28780973107</v>
      </c>
      <c r="O247">
        <v>1547.28780973107</v>
      </c>
      <c r="P247">
        <v>1434.8555368390801</v>
      </c>
      <c r="Q247">
        <v>112.432272891992</v>
      </c>
      <c r="R247">
        <v>0</v>
      </c>
      <c r="S247">
        <v>0.65638196110003599</v>
      </c>
      <c r="T247">
        <f t="shared" si="19"/>
        <v>0.11807335665745718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1504.74911430681</v>
      </c>
      <c r="O248">
        <v>1496.13771107293</v>
      </c>
      <c r="P248">
        <v>1483.88951725788</v>
      </c>
      <c r="Q248">
        <v>20.8595970489305</v>
      </c>
      <c r="R248">
        <v>1.6248440910737101</v>
      </c>
      <c r="S248">
        <v>0.52998335539976504</v>
      </c>
      <c r="T248">
        <f t="shared" si="19"/>
        <v>0.28088235700079367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1475.37721915764</v>
      </c>
      <c r="O249">
        <v>1465.57155832935</v>
      </c>
      <c r="P249">
        <v>1611.04269494041</v>
      </c>
      <c r="Q249">
        <v>-135.665475782767</v>
      </c>
      <c r="R249">
        <v>3.1216838566473299</v>
      </c>
      <c r="S249">
        <v>0.31411447406547399</v>
      </c>
      <c r="T249">
        <f t="shared" si="19"/>
        <v>9.8667902817429334E-2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1450.91134052541</v>
      </c>
      <c r="O250">
        <v>1434.00121318122</v>
      </c>
      <c r="P250">
        <v>1492.5009204917701</v>
      </c>
      <c r="Q250">
        <v>-41.589579966357597</v>
      </c>
      <c r="R250">
        <v>3.8394408543204799</v>
      </c>
      <c r="S250">
        <v>0.440432031272665</v>
      </c>
      <c r="T250">
        <f t="shared" si="19"/>
        <v>0.19398037417096575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1547.28780973107</v>
      </c>
      <c r="O251">
        <v>1536.01386740315</v>
      </c>
      <c r="P251">
        <v>1620.8483557687</v>
      </c>
      <c r="Q251">
        <v>-73.560546037629607</v>
      </c>
      <c r="R251">
        <v>2.8491723105661899</v>
      </c>
      <c r="S251">
        <v>0.395691839560185</v>
      </c>
      <c r="T251">
        <f t="shared" si="19"/>
        <v>0.15657203189452318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1496.13771107293</v>
      </c>
      <c r="O252">
        <v>1504.5584714536701</v>
      </c>
      <c r="P252">
        <v>1465.57155832935</v>
      </c>
      <c r="Q252">
        <v>30.566152743580201</v>
      </c>
      <c r="R252">
        <v>1.84615228027128</v>
      </c>
      <c r="S252">
        <v>0.54387509249714705</v>
      </c>
      <c r="T252">
        <f t="shared" si="19"/>
        <v>0.20804993124448615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1495.7040862978399</v>
      </c>
      <c r="O253">
        <v>1513.5244927205999</v>
      </c>
      <c r="P253">
        <v>1434.8555368390801</v>
      </c>
      <c r="Q253">
        <v>60.848549458764403</v>
      </c>
      <c r="R253">
        <v>4.3115656552000603</v>
      </c>
      <c r="S253">
        <v>0.58668363541533697</v>
      </c>
      <c r="T253">
        <f t="shared" si="19"/>
        <v>0.17083041723348211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1434.00121318122</v>
      </c>
      <c r="O254">
        <v>1450.6443483939399</v>
      </c>
      <c r="P254">
        <v>1417.03513041633</v>
      </c>
      <c r="Q254">
        <v>16.966082764889698</v>
      </c>
      <c r="R254">
        <v>3.49937385802501</v>
      </c>
      <c r="S254">
        <v>0.52439676673703395</v>
      </c>
      <c r="T254">
        <f t="shared" si="19"/>
        <v>0.22619843549018731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1536.01386740315</v>
      </c>
      <c r="O255">
        <v>1544.40784300422</v>
      </c>
      <c r="P255">
        <v>1504.5584714536701</v>
      </c>
      <c r="Q255">
        <v>31.455395949478099</v>
      </c>
      <c r="R255">
        <v>1.84541658177815</v>
      </c>
      <c r="S255">
        <v>0.54514467443553205</v>
      </c>
      <c r="T255">
        <f t="shared" si="19"/>
        <v>0.20689336719435814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1513.5244927205999</v>
      </c>
      <c r="O256">
        <v>1501.6971754255901</v>
      </c>
      <c r="P256">
        <v>1632.1222980966199</v>
      </c>
      <c r="Q256">
        <v>-118.597805376022</v>
      </c>
      <c r="R256">
        <v>3.5236204087687901</v>
      </c>
      <c r="S256">
        <v>0.33565809942438801</v>
      </c>
      <c r="T256">
        <f t="shared" si="19"/>
        <v>0.11266635970919235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1509.4110478359701</v>
      </c>
      <c r="O257">
        <v>1523.47264432921</v>
      </c>
      <c r="P257">
        <v>1457.1507979486</v>
      </c>
      <c r="Q257">
        <v>52.260249887369802</v>
      </c>
      <c r="R257">
        <v>3.30586067029023</v>
      </c>
      <c r="S257">
        <v>0.574646426583731</v>
      </c>
      <c r="T257">
        <f t="shared" si="19"/>
        <v>0.18092566241798935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1450.6443483939399</v>
      </c>
      <c r="O258">
        <v>1441.04890129817</v>
      </c>
      <c r="P258">
        <v>1443.0892014553499</v>
      </c>
      <c r="Q258">
        <v>7.5551469385877699</v>
      </c>
      <c r="R258">
        <v>1.8782523918142799</v>
      </c>
      <c r="S258">
        <v>0.51087101699355297</v>
      </c>
      <c r="T258">
        <f t="shared" si="19"/>
        <v>0.26098919600402709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1544.40784300422</v>
      </c>
      <c r="O259">
        <v>1556.6920938718099</v>
      </c>
      <c r="P259">
        <v>1523.47264432921</v>
      </c>
      <c r="Q259">
        <v>20.935198675012298</v>
      </c>
      <c r="R259">
        <v>2.6141807868222902</v>
      </c>
      <c r="S259">
        <v>0.53009176222560295</v>
      </c>
      <c r="T259">
        <f t="shared" ref="T259:T322" si="20">(S259-G259)^2</f>
        <v>0.22081375192823927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1496.1644958526099</v>
      </c>
      <c r="O260">
        <v>1508.8186882208799</v>
      </c>
      <c r="P260">
        <v>1501.6971754255901</v>
      </c>
      <c r="Q260">
        <v>-5.5326795729877203</v>
      </c>
      <c r="R260">
        <v>2.4911715834847099</v>
      </c>
      <c r="S260">
        <v>0.49203850701544899</v>
      </c>
      <c r="T260">
        <f t="shared" si="20"/>
        <v>0.25802487835509413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1400.3919952035999</v>
      </c>
      <c r="O261">
        <v>1395.4073620706099</v>
      </c>
      <c r="P261">
        <v>1643.94961539162</v>
      </c>
      <c r="Q261">
        <v>-243.55762018802301</v>
      </c>
      <c r="R261">
        <v>2.5239400074060101</v>
      </c>
      <c r="S261">
        <v>0.19749412103160199</v>
      </c>
      <c r="T261">
        <f t="shared" si="20"/>
        <v>3.9003927842045059E-2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1460.6992675321201</v>
      </c>
      <c r="O262">
        <v>1481.6520499514299</v>
      </c>
      <c r="P262">
        <v>1556.6920938718099</v>
      </c>
      <c r="Q262">
        <v>-95.992826339697999</v>
      </c>
      <c r="R262">
        <v>3.30103481275088</v>
      </c>
      <c r="S262">
        <v>0.36526623898729599</v>
      </c>
      <c r="T262">
        <f t="shared" si="20"/>
        <v>0.40288694736933239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1505.8791254805899</v>
      </c>
      <c r="O263">
        <v>1496.9620222639301</v>
      </c>
      <c r="P263">
        <v>1648.93424852461</v>
      </c>
      <c r="Q263">
        <v>-143.055123044026</v>
      </c>
      <c r="R263">
        <v>2.9234197748467201</v>
      </c>
      <c r="S263">
        <v>0.30502301767897599</v>
      </c>
      <c r="T263">
        <f t="shared" si="20"/>
        <v>9.3039041313988907E-2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1492.69532203821</v>
      </c>
      <c r="O264">
        <v>1507.1193937907999</v>
      </c>
      <c r="P264">
        <v>1395.4073620706099</v>
      </c>
      <c r="Q264">
        <v>97.287959967604095</v>
      </c>
      <c r="R264">
        <v>3.9676769116005399</v>
      </c>
      <c r="S264">
        <v>0.63646052655095797</v>
      </c>
      <c r="T264">
        <f t="shared" si="20"/>
        <v>0.13216094875560674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1507.4589289744099</v>
      </c>
      <c r="O265">
        <v>1490.0000953644301</v>
      </c>
      <c r="P265">
        <v>1452.6846485511201</v>
      </c>
      <c r="Q265">
        <v>54.774280423288701</v>
      </c>
      <c r="R265">
        <v>3.0196196582261501</v>
      </c>
      <c r="S265">
        <v>0.57817988972268597</v>
      </c>
      <c r="T265">
        <f t="shared" si="20"/>
        <v>0.33429198487973733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1481.6520499514299</v>
      </c>
      <c r="O266">
        <v>1501.8193760276199</v>
      </c>
      <c r="P266">
        <v>1610.4342397124001</v>
      </c>
      <c r="Q266">
        <v>-128.78218976097199</v>
      </c>
      <c r="R266">
        <v>2.9776650275533498</v>
      </c>
      <c r="S266">
        <v>0.322713404980847</v>
      </c>
      <c r="T266">
        <f t="shared" si="20"/>
        <v>0.45871713179263818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1516.80127853095</v>
      </c>
      <c r="O267">
        <v>1493.5639311546099</v>
      </c>
      <c r="P267">
        <v>1490.0000953644301</v>
      </c>
      <c r="Q267">
        <v>26.8011831665156</v>
      </c>
      <c r="R267">
        <v>4.3152497860988204</v>
      </c>
      <c r="S267">
        <v>0.53849368004602804</v>
      </c>
      <c r="T267">
        <f t="shared" si="20"/>
        <v>0.28997544344951404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1496.9620222639301</v>
      </c>
      <c r="O268">
        <v>1482.3686640493099</v>
      </c>
      <c r="P268">
        <v>1507.1193937907999</v>
      </c>
      <c r="Q268">
        <v>-10.1573715268773</v>
      </c>
      <c r="R268">
        <v>3.0065437127343402</v>
      </c>
      <c r="S268">
        <v>0.485386530480236</v>
      </c>
      <c r="T268">
        <f t="shared" si="20"/>
        <v>0.23560008397164106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1413.4757596412001</v>
      </c>
      <c r="O269">
        <v>1395.7234100912401</v>
      </c>
      <c r="P269">
        <v>1485.30758125027</v>
      </c>
      <c r="Q269">
        <v>-71.831821609070403</v>
      </c>
      <c r="R269">
        <v>4.4595618006609499</v>
      </c>
      <c r="S269">
        <v>0.39807385441614901</v>
      </c>
      <c r="T269">
        <f t="shared" si="20"/>
        <v>0.15846279356972939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1501.8193760276199</v>
      </c>
      <c r="O270">
        <v>1490.2836488532801</v>
      </c>
      <c r="P270">
        <v>1513.2374427407799</v>
      </c>
      <c r="Q270">
        <v>-11.4180667131545</v>
      </c>
      <c r="R270">
        <v>2.3855143808231798</v>
      </c>
      <c r="S270">
        <v>0.48357399423279801</v>
      </c>
      <c r="T270">
        <f t="shared" si="20"/>
        <v>0.23384380789826217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1493.5639311546099</v>
      </c>
      <c r="O271">
        <v>1465.23270853798</v>
      </c>
      <c r="P271">
        <v>1395.7234100912401</v>
      </c>
      <c r="Q271">
        <v>97.840521063365301</v>
      </c>
      <c r="R271">
        <v>4.4462323749274004</v>
      </c>
      <c r="S271">
        <v>0.63719617481956004</v>
      </c>
      <c r="T271">
        <f t="shared" si="20"/>
        <v>0.40601896520467934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1482.3686640493099</v>
      </c>
      <c r="O272">
        <v>1467.0141378031101</v>
      </c>
      <c r="P272">
        <v>1503.0599308002299</v>
      </c>
      <c r="Q272">
        <v>-20.691266750920501</v>
      </c>
      <c r="R272">
        <v>3.2651279418134398</v>
      </c>
      <c r="S272">
        <v>0.47025802724522298</v>
      </c>
      <c r="T272">
        <f t="shared" si="20"/>
        <v>0.22114261218856887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1521.71275200542</v>
      </c>
      <c r="O273">
        <v>1508.77294531588</v>
      </c>
      <c r="P273">
        <v>1590.2669136362099</v>
      </c>
      <c r="Q273">
        <v>-68.554161630791199</v>
      </c>
      <c r="R273">
        <v>3.2140335609347499</v>
      </c>
      <c r="S273">
        <v>0.40260334698483802</v>
      </c>
      <c r="T273">
        <f t="shared" si="20"/>
        <v>0.16208945500339389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1490.2836488532801</v>
      </c>
      <c r="O274">
        <v>1470.3718365718601</v>
      </c>
      <c r="P274">
        <v>1508.77294531588</v>
      </c>
      <c r="Q274">
        <v>-18.489296462601899</v>
      </c>
      <c r="R274">
        <v>4.2059787579475199</v>
      </c>
      <c r="S274">
        <v>0.473416853182825</v>
      </c>
      <c r="T274">
        <f t="shared" si="20"/>
        <v>0.22412351687752849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1465.23270853798</v>
      </c>
      <c r="O275">
        <v>1483.59445847544</v>
      </c>
      <c r="P275">
        <v>1467.0141378031101</v>
      </c>
      <c r="Q275">
        <v>-1.7814292651291901</v>
      </c>
      <c r="R275">
        <v>3.6536167230000598</v>
      </c>
      <c r="S275">
        <v>0.49743633967224798</v>
      </c>
      <c r="T275">
        <f t="shared" si="20"/>
        <v>0.25257023268202811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1524.77316991512</v>
      </c>
      <c r="O276">
        <v>1504.99325772986</v>
      </c>
      <c r="P276">
        <v>1424.05463270787</v>
      </c>
      <c r="Q276">
        <v>100.718537207252</v>
      </c>
      <c r="R276">
        <v>3.0857061661224598</v>
      </c>
      <c r="S276">
        <v>0.64101735941086502</v>
      </c>
      <c r="T276">
        <f t="shared" si="20"/>
        <v>0.41090325506607811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1518.41445704644</v>
      </c>
      <c r="O277">
        <v>1537.88109052251</v>
      </c>
      <c r="P277">
        <v>1603.20672032575</v>
      </c>
      <c r="Q277">
        <v>-84.7922632793086</v>
      </c>
      <c r="R277">
        <v>3.1415045596512199</v>
      </c>
      <c r="S277">
        <v>0.38034043540481799</v>
      </c>
      <c r="T277">
        <f t="shared" si="20"/>
        <v>0.38397797599429057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1470.3718365718601</v>
      </c>
      <c r="O278">
        <v>1456.19534069818</v>
      </c>
      <c r="P278">
        <v>1443.83454489312</v>
      </c>
      <c r="Q278">
        <v>26.537291678738502</v>
      </c>
      <c r="R278">
        <v>2.6344677026459</v>
      </c>
      <c r="S278">
        <v>0.53811613858257101</v>
      </c>
      <c r="T278">
        <f t="shared" si="20"/>
        <v>0.28956897860301678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1483.59445847544</v>
      </c>
      <c r="O279">
        <v>1496.6474896013101</v>
      </c>
      <c r="P279">
        <v>1583.74008684968</v>
      </c>
      <c r="Q279">
        <v>-100.145628374239</v>
      </c>
      <c r="R279">
        <v>2.0387139154832101</v>
      </c>
      <c r="S279">
        <v>0.35974189283034702</v>
      </c>
      <c r="T279">
        <f t="shared" si="20"/>
        <v>0.40993044379646676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1448.6523878656501</v>
      </c>
      <c r="O280">
        <v>1466.9266784190299</v>
      </c>
      <c r="P280">
        <v>1504.99325772986</v>
      </c>
      <c r="Q280">
        <v>-56.340869864208997</v>
      </c>
      <c r="R280">
        <v>3.1486892493334002</v>
      </c>
      <c r="S280">
        <v>0.41962229021983599</v>
      </c>
      <c r="T280">
        <f t="shared" si="20"/>
        <v>0.33683828600966831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1528.6847575972899</v>
      </c>
      <c r="O281">
        <v>1515.5576952802501</v>
      </c>
      <c r="P281">
        <v>1537.88109052251</v>
      </c>
      <c r="Q281">
        <v>-9.1963329252203003</v>
      </c>
      <c r="R281">
        <v>2.6967772640361898</v>
      </c>
      <c r="S281">
        <v>0.486768502987103</v>
      </c>
      <c r="T281">
        <f t="shared" si="20"/>
        <v>0.23694357550030531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1456.19534069818</v>
      </c>
      <c r="O282">
        <v>1471.4309342159199</v>
      </c>
      <c r="P282">
        <v>1551.0081528395599</v>
      </c>
      <c r="Q282">
        <v>-94.812812141377194</v>
      </c>
      <c r="R282">
        <v>2.4062882549364502</v>
      </c>
      <c r="S282">
        <v>0.36684254322040399</v>
      </c>
      <c r="T282">
        <f t="shared" si="20"/>
        <v>0.40088836507560599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1496.6474896013101</v>
      </c>
      <c r="O283">
        <v>1512.0172692687499</v>
      </c>
      <c r="P283">
        <v>1515.5576952802501</v>
      </c>
      <c r="Q283">
        <v>-18.910205678932002</v>
      </c>
      <c r="R283">
        <v>2.9154314893078199</v>
      </c>
      <c r="S283">
        <v>0.472812867535924</v>
      </c>
      <c r="T283">
        <f t="shared" si="20"/>
        <v>0.27792627263569519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1466.9266784190299</v>
      </c>
      <c r="O284">
        <v>1486.7111288175399</v>
      </c>
      <c r="P284">
        <v>1458.0110407668101</v>
      </c>
      <c r="Q284">
        <v>8.9156376522218999</v>
      </c>
      <c r="R284">
        <v>4.061079664467</v>
      </c>
      <c r="S284">
        <v>0.51282781838493097</v>
      </c>
      <c r="T284">
        <f t="shared" si="20"/>
        <v>0.23733673453958581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1486.71896717649</v>
      </c>
      <c r="O285">
        <v>1478.8556106717101</v>
      </c>
      <c r="P285">
        <v>1570.6870557238001</v>
      </c>
      <c r="Q285">
        <v>-83.9680885473106</v>
      </c>
      <c r="R285">
        <v>2.06138850332465</v>
      </c>
      <c r="S285">
        <v>0.38145921994293502</v>
      </c>
      <c r="T285">
        <f t="shared" si="20"/>
        <v>0.14551113647947247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1471.4309342159199</v>
      </c>
      <c r="O286">
        <v>1482.9801302349599</v>
      </c>
      <c r="P286">
        <v>1486.7111288175399</v>
      </c>
      <c r="Q286">
        <v>-15.280194601617501</v>
      </c>
      <c r="R286">
        <v>2.2125922318254601</v>
      </c>
      <c r="S286">
        <v>0.47802419926652001</v>
      </c>
      <c r="T286">
        <f t="shared" si="20"/>
        <v>0.27245873655135766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1512.0172692687499</v>
      </c>
      <c r="O287">
        <v>1526.9882472136601</v>
      </c>
      <c r="P287">
        <v>1535.7725593218199</v>
      </c>
      <c r="Q287">
        <v>-23.755290053065</v>
      </c>
      <c r="R287">
        <v>2.8028535398834999</v>
      </c>
      <c r="S287">
        <v>0.46586656306224</v>
      </c>
      <c r="T287">
        <f t="shared" si="20"/>
        <v>0.28529852845494397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1500.18791561281</v>
      </c>
      <c r="O288">
        <v>1517.3349939008799</v>
      </c>
      <c r="P288">
        <v>1478.8556106717101</v>
      </c>
      <c r="Q288">
        <v>21.332304941097199</v>
      </c>
      <c r="R288">
        <v>3.65345373179807</v>
      </c>
      <c r="S288">
        <v>0.53066113472766097</v>
      </c>
      <c r="T288">
        <f t="shared" si="20"/>
        <v>0.22027897045512682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1438.2265903683001</v>
      </c>
      <c r="O289">
        <v>1428.0910270981201</v>
      </c>
      <c r="P289">
        <v>1578.5504122285699</v>
      </c>
      <c r="Q289">
        <v>-140.32382186027601</v>
      </c>
      <c r="R289">
        <v>3.2868599479160099</v>
      </c>
      <c r="S289">
        <v>0.30836614369900101</v>
      </c>
      <c r="T289">
        <f t="shared" si="20"/>
        <v>9.5089678579792933E-2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1482.9801302349599</v>
      </c>
      <c r="O290">
        <v>1481.24298178044</v>
      </c>
      <c r="P290">
        <v>1526.9882472136601</v>
      </c>
      <c r="Q290">
        <v>-44.008116978702397</v>
      </c>
      <c r="R290">
        <v>0.397513373988579</v>
      </c>
      <c r="S290">
        <v>0.437003776020852</v>
      </c>
      <c r="T290">
        <f t="shared" si="20"/>
        <v>0.19097230025648299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1475.1619327984999</v>
      </c>
      <c r="O291">
        <v>1463.4116381773899</v>
      </c>
      <c r="P291">
        <v>1588.6859754987499</v>
      </c>
      <c r="Q291">
        <v>-113.524042700248</v>
      </c>
      <c r="R291">
        <v>3.43373107916586</v>
      </c>
      <c r="S291">
        <v>0.34220194739218002</v>
      </c>
      <c r="T291">
        <f t="shared" si="20"/>
        <v>0.11710217279900034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1517.3349939008799</v>
      </c>
      <c r="O292">
        <v>1527.6311074294399</v>
      </c>
      <c r="P292">
        <v>1428.0910270981201</v>
      </c>
      <c r="Q292">
        <v>89.243966802757996</v>
      </c>
      <c r="R292">
        <v>2.7506207417635902</v>
      </c>
      <c r="S292">
        <v>0.625680364718181</v>
      </c>
      <c r="T292">
        <f t="shared" si="20"/>
        <v>0.14011518935751399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1461.70853238364</v>
      </c>
      <c r="O293">
        <v>1461.70853238364</v>
      </c>
      <c r="P293">
        <v>1520.8015813769</v>
      </c>
      <c r="Q293">
        <v>-59.093048993262997</v>
      </c>
      <c r="R293">
        <v>0</v>
      </c>
      <c r="S293">
        <v>0.41576892730246301</v>
      </c>
      <c r="T293">
        <f t="shared" si="20"/>
        <v>0.34132594630531482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1481.24298178044</v>
      </c>
      <c r="O294">
        <v>1498.1050920438499</v>
      </c>
      <c r="P294">
        <v>1600.43627011987</v>
      </c>
      <c r="Q294">
        <v>-119.193288339424</v>
      </c>
      <c r="R294">
        <v>2.5352521070765102</v>
      </c>
      <c r="S294">
        <v>0.334894142624307</v>
      </c>
      <c r="T294">
        <f t="shared" si="20"/>
        <v>0.44236580151545563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1528.72539566818</v>
      </c>
      <c r="O295">
        <v>1509.3423826334299</v>
      </c>
      <c r="P295">
        <v>1461.70853238364</v>
      </c>
      <c r="Q295">
        <v>67.016863284539099</v>
      </c>
      <c r="R295">
        <v>3.2561912032859901</v>
      </c>
      <c r="S295">
        <v>0.59526642708161104</v>
      </c>
      <c r="T295">
        <f t="shared" si="20"/>
        <v>0.35434211921050696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1463.4116381773899</v>
      </c>
      <c r="O296">
        <v>1457.9076403336801</v>
      </c>
      <c r="P296">
        <v>1527.6311074294399</v>
      </c>
      <c r="Q296">
        <v>-64.219469252050203</v>
      </c>
      <c r="R296">
        <v>1.3469752538923401</v>
      </c>
      <c r="S296">
        <v>0.408619076542444</v>
      </c>
      <c r="T296">
        <f t="shared" si="20"/>
        <v>0.1669695497143997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1417.7949135695701</v>
      </c>
      <c r="O297">
        <v>1440.4295036912099</v>
      </c>
      <c r="P297">
        <v>1520.8015813769</v>
      </c>
      <c r="Q297">
        <v>-103.006667807337</v>
      </c>
      <c r="R297">
        <v>3.5144551386332301</v>
      </c>
      <c r="S297">
        <v>0.35595734676408403</v>
      </c>
      <c r="T297">
        <f t="shared" si="20"/>
        <v>0.41479093918715837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1498.1050920438499</v>
      </c>
      <c r="O298">
        <v>1510.20872369684</v>
      </c>
      <c r="P298">
        <v>1481.0915454183901</v>
      </c>
      <c r="Q298">
        <v>17.013546625460801</v>
      </c>
      <c r="R298">
        <v>2.5452657224420099</v>
      </c>
      <c r="S298">
        <v>0.52446490964501302</v>
      </c>
      <c r="T298">
        <f t="shared" si="20"/>
        <v>0.22613362215892563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1509.3423826334299</v>
      </c>
      <c r="O299">
        <v>1485.91558912865</v>
      </c>
      <c r="P299">
        <v>1440.4295036912099</v>
      </c>
      <c r="Q299">
        <v>68.912878942227707</v>
      </c>
      <c r="R299">
        <v>3.9182237711775199</v>
      </c>
      <c r="S299">
        <v>0.59789320041175698</v>
      </c>
      <c r="T299">
        <f t="shared" si="20"/>
        <v>0.3574762790986134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1457.9076403336801</v>
      </c>
      <c r="O300">
        <v>1448.8751451395699</v>
      </c>
      <c r="P300">
        <v>1498.16699125526</v>
      </c>
      <c r="Q300">
        <v>-40.259350921589203</v>
      </c>
      <c r="R300">
        <v>2.04207222249231</v>
      </c>
      <c r="S300">
        <v>0.44232006559881698</v>
      </c>
      <c r="T300">
        <f t="shared" si="20"/>
        <v>0.19564704043134176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1533.13510527315</v>
      </c>
      <c r="O301">
        <v>1533.13510527315</v>
      </c>
      <c r="P301">
        <v>1583.57415985646</v>
      </c>
      <c r="Q301">
        <v>-50.439054583313201</v>
      </c>
      <c r="R301">
        <v>0</v>
      </c>
      <c r="S301">
        <v>0.42791805173610298</v>
      </c>
      <c r="T301">
        <f t="shared" si="20"/>
        <v>0.32727775552941613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1510.20872369684</v>
      </c>
      <c r="O302">
        <v>1498.53386937963</v>
      </c>
      <c r="P302">
        <v>1533.13510527315</v>
      </c>
      <c r="Q302">
        <v>-22.9263815763086</v>
      </c>
      <c r="R302">
        <v>2.4996792802188499</v>
      </c>
      <c r="S302">
        <v>0.46705409008268001</v>
      </c>
      <c r="T302">
        <f t="shared" si="20"/>
        <v>0.21813952306296017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1485.91558912865</v>
      </c>
      <c r="O303">
        <v>1498.73907346328</v>
      </c>
      <c r="P303">
        <v>1448.8751451395699</v>
      </c>
      <c r="Q303">
        <v>37.040443989073999</v>
      </c>
      <c r="R303">
        <v>2.86945889951767</v>
      </c>
      <c r="S303">
        <v>0.553104442904229</v>
      </c>
      <c r="T303">
        <f t="shared" si="20"/>
        <v>0.19971563895193953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1468.9879137654</v>
      </c>
      <c r="O304">
        <v>1451.1292218065</v>
      </c>
      <c r="P304">
        <v>1463.85629719599</v>
      </c>
      <c r="Q304">
        <v>5.1316165694042901</v>
      </c>
      <c r="R304">
        <v>3.5197554549277301</v>
      </c>
      <c r="S304">
        <v>0.50738445291413603</v>
      </c>
      <c r="T304">
        <f t="shared" si="20"/>
        <v>0.25743898305897711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1507.1994864493699</v>
      </c>
      <c r="O305">
        <v>1494.2572822473401</v>
      </c>
      <c r="P305">
        <v>1583.57415985646</v>
      </c>
      <c r="Q305">
        <v>-76.374673407091194</v>
      </c>
      <c r="R305">
        <v>3.3030584955048599</v>
      </c>
      <c r="S305">
        <v>0.39182485625496899</v>
      </c>
      <c r="T305">
        <f t="shared" si="20"/>
        <v>0.15352671797922712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1498.53386937963</v>
      </c>
      <c r="O306">
        <v>1479.8296842116799</v>
      </c>
      <c r="P306">
        <v>1481.71498915489</v>
      </c>
      <c r="Q306">
        <v>16.8188802247316</v>
      </c>
      <c r="R306">
        <v>3.5682383116633001</v>
      </c>
      <c r="S306">
        <v>0.52418542525057499</v>
      </c>
      <c r="T306">
        <f t="shared" si="20"/>
        <v>0.27477036004512612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1498.73907346328</v>
      </c>
      <c r="O307">
        <v>1513.74944871414</v>
      </c>
      <c r="P307">
        <v>1596.5163640584899</v>
      </c>
      <c r="Q307">
        <v>-97.777290595208598</v>
      </c>
      <c r="R307">
        <v>2.3560024990580599</v>
      </c>
      <c r="S307">
        <v>0.36288797414864798</v>
      </c>
      <c r="T307">
        <f t="shared" si="20"/>
        <v>0.40591173348441389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1436.05166080494</v>
      </c>
      <c r="O308">
        <v>1418.7088632391899</v>
      </c>
      <c r="P308">
        <v>1451.1292218065</v>
      </c>
      <c r="Q308">
        <v>-15.0775610015589</v>
      </c>
      <c r="R308">
        <v>3.62580898847387</v>
      </c>
      <c r="S308">
        <v>0.47831525656435397</v>
      </c>
      <c r="T308">
        <f t="shared" si="20"/>
        <v>0.22878548466222376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1544.80995959036</v>
      </c>
      <c r="O309">
        <v>1552.9467730998599</v>
      </c>
      <c r="P309">
        <v>1494.2572822473401</v>
      </c>
      <c r="Q309">
        <v>50.5526773430188</v>
      </c>
      <c r="R309">
        <v>1.9022004554791401</v>
      </c>
      <c r="S309">
        <v>0.57224205860840804</v>
      </c>
      <c r="T309">
        <f t="shared" si="20"/>
        <v>0.18297685642357261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1479.8296842116799</v>
      </c>
      <c r="O310">
        <v>1459.8681817865199</v>
      </c>
      <c r="P310">
        <v>1486.1204687378399</v>
      </c>
      <c r="Q310">
        <v>-6.2907845261597704</v>
      </c>
      <c r="R310">
        <v>4.0659111842862403</v>
      </c>
      <c r="S310">
        <v>0.49094782252751001</v>
      </c>
      <c r="T310">
        <f t="shared" si="20"/>
        <v>0.24102976444450347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1513.74944871414</v>
      </c>
      <c r="O311">
        <v>1503.09936543652</v>
      </c>
      <c r="P311">
        <v>1552.9467730998599</v>
      </c>
      <c r="Q311">
        <v>-39.197324385719</v>
      </c>
      <c r="R311">
        <v>2.39959355939579</v>
      </c>
      <c r="S311">
        <v>0.44382863239116499</v>
      </c>
      <c r="T311">
        <f t="shared" si="20"/>
        <v>0.19698385493021187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1418.7088632391899</v>
      </c>
      <c r="O312">
        <v>1447.21857317325</v>
      </c>
      <c r="P312">
        <v>1500.41917432284</v>
      </c>
      <c r="Q312">
        <v>-81.710311083653806</v>
      </c>
      <c r="R312">
        <v>4.6321887709715996</v>
      </c>
      <c r="S312">
        <v>0.38453048129817402</v>
      </c>
      <c r="T312">
        <f t="shared" si="20"/>
        <v>0.37880272845105734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1468.4720193722501</v>
      </c>
      <c r="O313">
        <v>1460.50793130428</v>
      </c>
      <c r="P313">
        <v>1581.50598880763</v>
      </c>
      <c r="Q313">
        <v>-113.033969435381</v>
      </c>
      <c r="R313">
        <v>2.3229937600630501</v>
      </c>
      <c r="S313">
        <v>0.34283725616850202</v>
      </c>
      <c r="T313">
        <f t="shared" si="20"/>
        <v>0.11753738421714707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1473.24545452435</v>
      </c>
      <c r="O314">
        <v>1461.0315564982</v>
      </c>
      <c r="P314">
        <v>1503.09936543652</v>
      </c>
      <c r="Q314">
        <v>-29.853910912175301</v>
      </c>
      <c r="R314">
        <v>2.6717940638486599</v>
      </c>
      <c r="S314">
        <v>0.45714219487999802</v>
      </c>
      <c r="T314">
        <f t="shared" si="20"/>
        <v>0.20897898633970208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1464.8123821155</v>
      </c>
      <c r="O315">
        <v>1453.91465821727</v>
      </c>
      <c r="P315">
        <v>1589.4700768755999</v>
      </c>
      <c r="Q315">
        <v>-124.6576947601</v>
      </c>
      <c r="R315">
        <v>3.32324194776792</v>
      </c>
      <c r="S315">
        <v>0.32792448065802698</v>
      </c>
      <c r="T315">
        <f t="shared" si="20"/>
        <v>0.10753446501483671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1542.3979042516501</v>
      </c>
      <c r="O316">
        <v>1524.47949028424</v>
      </c>
      <c r="P316">
        <v>1471.90946438878</v>
      </c>
      <c r="Q316">
        <v>70.488439862864695</v>
      </c>
      <c r="R316">
        <v>2.9860452445546102</v>
      </c>
      <c r="S316">
        <v>0.60007175042237404</v>
      </c>
      <c r="T316">
        <f t="shared" si="20"/>
        <v>0.36008610565497196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1473.67195420286</v>
      </c>
      <c r="O317">
        <v>1460.06570129591</v>
      </c>
      <c r="P317">
        <v>1506.0819711629999</v>
      </c>
      <c r="Q317">
        <v>-32.410016960138996</v>
      </c>
      <c r="R317">
        <v>3.00032221326085</v>
      </c>
      <c r="S317">
        <v>0.45349305640600601</v>
      </c>
      <c r="T317">
        <f t="shared" si="20"/>
        <v>0.20565595220846095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1461.0315564982</v>
      </c>
      <c r="O318">
        <v>1488.9576046244399</v>
      </c>
      <c r="P318">
        <v>1571.1265478877699</v>
      </c>
      <c r="Q318">
        <v>-110.094991389569</v>
      </c>
      <c r="R318">
        <v>4.2743448082081104</v>
      </c>
      <c r="S318">
        <v>0.34665897630407599</v>
      </c>
      <c r="T318">
        <f t="shared" si="20"/>
        <v>0.42685449324403801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1513.74596389008</v>
      </c>
      <c r="O319">
        <v>1494.37589935392</v>
      </c>
      <c r="P319">
        <v>1460.06570129591</v>
      </c>
      <c r="Q319">
        <v>53.680262594164802</v>
      </c>
      <c r="R319">
        <v>3.35910735336053</v>
      </c>
      <c r="S319">
        <v>0.57664321197639101</v>
      </c>
      <c r="T319">
        <f t="shared" si="20"/>
        <v>0.33251739391844903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1453.91465821727</v>
      </c>
      <c r="O320">
        <v>1442.82657810347</v>
      </c>
      <c r="P320">
        <v>1524.47949028424</v>
      </c>
      <c r="Q320">
        <v>-70.564832066973594</v>
      </c>
      <c r="R320">
        <v>2.7732491268758901</v>
      </c>
      <c r="S320">
        <v>0.399822720805728</v>
      </c>
      <c r="T320">
        <f t="shared" si="20"/>
        <v>0.15985820807249512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1499.7789778379699</v>
      </c>
      <c r="O321">
        <v>1482.6956947999799</v>
      </c>
      <c r="P321">
        <v>1517.12059686883</v>
      </c>
      <c r="Q321">
        <v>-17.3416190308578</v>
      </c>
      <c r="R321">
        <v>3.5959953054203</v>
      </c>
      <c r="S321">
        <v>0.47506410846108399</v>
      </c>
      <c r="T321">
        <f t="shared" si="20"/>
        <v>0.22568590714792458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1488.9576046244399</v>
      </c>
      <c r="O322">
        <v>1504.63943828427</v>
      </c>
      <c r="P322">
        <v>1479.43576583206</v>
      </c>
      <c r="Q322">
        <v>9.52183879237373</v>
      </c>
      <c r="R322">
        <v>3.2247215074623998</v>
      </c>
      <c r="S322">
        <v>0.513699597824542</v>
      </c>
      <c r="T322">
        <f t="shared" si="20"/>
        <v>0.23648808115601219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1494.37589935392</v>
      </c>
      <c r="O323">
        <v>1504.66202742066</v>
      </c>
      <c r="P323">
        <v>1482.6956947999799</v>
      </c>
      <c r="Q323">
        <v>11.680204553947499</v>
      </c>
      <c r="R323">
        <v>2.1287641630998499</v>
      </c>
      <c r="S323">
        <v>0.51680283588793896</v>
      </c>
      <c r="T323">
        <f t="shared" ref="T323:T365" si="21">(S323-G323)^2</f>
        <v>0.23347949940593804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1442.82657810347</v>
      </c>
      <c r="O324">
        <v>1429.9973007334499</v>
      </c>
      <c r="P324">
        <v>1534.20387990683</v>
      </c>
      <c r="Q324">
        <v>-91.377301803354797</v>
      </c>
      <c r="R324">
        <v>3.4538558826894401</v>
      </c>
      <c r="S324">
        <v>0.37144796441332401</v>
      </c>
      <c r="T324">
        <f t="shared" si="21"/>
        <v>0.137973590266802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1535.5675703980401</v>
      </c>
      <c r="O325">
        <v>1521.34850585557</v>
      </c>
      <c r="P325">
        <v>1543.20049976153</v>
      </c>
      <c r="Q325">
        <v>-7.63292936348694</v>
      </c>
      <c r="R325">
        <v>2.9076824888801598</v>
      </c>
      <c r="S325">
        <v>0.48901709856021602</v>
      </c>
      <c r="T325">
        <f t="shared" si="21"/>
        <v>0.23913772268425204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1504.63943828427</v>
      </c>
      <c r="O326">
        <v>1520.58843627178</v>
      </c>
      <c r="P326">
        <v>1521.34850585557</v>
      </c>
      <c r="Q326">
        <v>-16.709067571307699</v>
      </c>
      <c r="R326">
        <v>3.04354067102078</v>
      </c>
      <c r="S326">
        <v>0.475972240510115</v>
      </c>
      <c r="T326">
        <f t="shared" si="21"/>
        <v>0.27460509271598876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1504.66202742066</v>
      </c>
      <c r="O327">
        <v>1480.93098734879</v>
      </c>
      <c r="P327">
        <v>1429.9973007334499</v>
      </c>
      <c r="Q327">
        <v>74.664726687201707</v>
      </c>
      <c r="R327">
        <v>3.91713124002478</v>
      </c>
      <c r="S327">
        <v>0.605827035596467</v>
      </c>
      <c r="T327">
        <f t="shared" si="21"/>
        <v>0.36702639705960288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1463.75393217224</v>
      </c>
      <c r="O328">
        <v>1448.6335983103299</v>
      </c>
      <c r="P328">
        <v>1472.4095667332399</v>
      </c>
      <c r="Q328">
        <v>-8.6556345610065399</v>
      </c>
      <c r="R328">
        <v>3.10131356517436</v>
      </c>
      <c r="S328">
        <v>0.48754611696476602</v>
      </c>
      <c r="T328">
        <f t="shared" si="21"/>
        <v>0.23770121616742132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1547.03315727685</v>
      </c>
      <c r="O329">
        <v>1567.6234497328901</v>
      </c>
      <c r="P329">
        <v>1557.41956430399</v>
      </c>
      <c r="Q329">
        <v>-10.3864070271436</v>
      </c>
      <c r="R329">
        <v>3.9985592282961502</v>
      </c>
      <c r="S329">
        <v>0.485057209848755</v>
      </c>
      <c r="T329">
        <f t="shared" si="21"/>
        <v>0.26516607712874912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1520.58843627178</v>
      </c>
      <c r="O330">
        <v>1537.20011529358</v>
      </c>
      <c r="P330">
        <v>1487.5299005951499</v>
      </c>
      <c r="Q330">
        <v>33.058535676627798</v>
      </c>
      <c r="R330">
        <v>3.6705376992892198</v>
      </c>
      <c r="S330">
        <v>0.54743200090228805</v>
      </c>
      <c r="T330">
        <f t="shared" si="21"/>
        <v>0.20481779380730661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1480.93098734879</v>
      </c>
      <c r="O331">
        <v>1470.92152124361</v>
      </c>
      <c r="P331">
        <v>1536.8292718479499</v>
      </c>
      <c r="Q331">
        <v>-55.898284499163303</v>
      </c>
      <c r="R331">
        <v>2.3818287884398801</v>
      </c>
      <c r="S331">
        <v>0.420242888731446</v>
      </c>
      <c r="T331">
        <f t="shared" si="21"/>
        <v>0.1766040855293505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1453.7283408053199</v>
      </c>
      <c r="O332">
        <v>1475.50714877976</v>
      </c>
      <c r="P332">
        <v>1448.6335983103299</v>
      </c>
      <c r="Q332">
        <v>5.0947424949913502</v>
      </c>
      <c r="R332">
        <v>4.4205796556505197</v>
      </c>
      <c r="S332">
        <v>0.50733139834718499</v>
      </c>
      <c r="T332">
        <f t="shared" si="21"/>
        <v>0.24272235105454013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1505.39950786806</v>
      </c>
      <c r="O333">
        <v>1523.07345254601</v>
      </c>
      <c r="P333">
        <v>1567.6234497328901</v>
      </c>
      <c r="Q333">
        <v>-62.223941864825697</v>
      </c>
      <c r="R333">
        <v>3.0026978673270999</v>
      </c>
      <c r="S333">
        <v>0.411397834252276</v>
      </c>
      <c r="T333">
        <f t="shared" si="21"/>
        <v>0.34645250952291123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1537.20011529358</v>
      </c>
      <c r="O334">
        <v>1539.3140522153601</v>
      </c>
      <c r="P334">
        <v>1549.9495050549399</v>
      </c>
      <c r="Q334">
        <v>-12.7493897613579</v>
      </c>
      <c r="R334">
        <v>0.40782854678944902</v>
      </c>
      <c r="S334">
        <v>0.481660384388019</v>
      </c>
      <c r="T334">
        <f t="shared" si="21"/>
        <v>0.26867595711277625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1470.92152124361</v>
      </c>
      <c r="O335">
        <v>1456.5160941578199</v>
      </c>
      <c r="P335">
        <v>1523.07345254601</v>
      </c>
      <c r="Q335">
        <v>-52.151931302395298</v>
      </c>
      <c r="R335">
        <v>3.3854816276760502</v>
      </c>
      <c r="S335">
        <v>0.42550598910461301</v>
      </c>
      <c r="T335">
        <f t="shared" si="21"/>
        <v>0.18105534676389504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1475.50714877976</v>
      </c>
      <c r="O336">
        <v>1460.55933523983</v>
      </c>
      <c r="P336">
        <v>1470.9182215733499</v>
      </c>
      <c r="Q336">
        <v>4.5889272064093802</v>
      </c>
      <c r="R336">
        <v>2.9505935514497601</v>
      </c>
      <c r="S336">
        <v>0.50660361311336299</v>
      </c>
      <c r="T336">
        <f t="shared" si="21"/>
        <v>0.25664722081951397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1426.8547903358899</v>
      </c>
      <c r="O337">
        <v>1418.7338117437901</v>
      </c>
      <c r="P337">
        <v>1546.83873795313</v>
      </c>
      <c r="Q337">
        <v>-119.98394761724499</v>
      </c>
      <c r="R337">
        <v>2.4322963924862302</v>
      </c>
      <c r="S337">
        <v>0.33388112637840101</v>
      </c>
      <c r="T337">
        <f t="shared" si="21"/>
        <v>0.11147660655170978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1539.3140522153601</v>
      </c>
      <c r="O338">
        <v>1516.0013198208501</v>
      </c>
      <c r="P338">
        <v>1460.55933523983</v>
      </c>
      <c r="Q338">
        <v>78.754716975538003</v>
      </c>
      <c r="R338">
        <v>3.81278937561805</v>
      </c>
      <c r="S338">
        <v>0.61143509640454397</v>
      </c>
      <c r="T338">
        <f t="shared" si="21"/>
        <v>0.37385287711523396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1456.5160941578199</v>
      </c>
      <c r="O339">
        <v>1483.57735549419</v>
      </c>
      <c r="P339">
        <v>1547.83556813315</v>
      </c>
      <c r="Q339">
        <v>-91.319473975338695</v>
      </c>
      <c r="R339">
        <v>4.3058659360868097</v>
      </c>
      <c r="S339">
        <v>0.37152568756073401</v>
      </c>
      <c r="T339">
        <f t="shared" si="21"/>
        <v>0.39497996139600811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1537.4788796318101</v>
      </c>
      <c r="O340">
        <v>1525.50395473461</v>
      </c>
      <c r="P340">
        <v>1418.7338117437901</v>
      </c>
      <c r="Q340">
        <v>118.745067888015</v>
      </c>
      <c r="R340">
        <v>1.8020117310274499</v>
      </c>
      <c r="S340">
        <v>0.66453090681982097</v>
      </c>
      <c r="T340">
        <f t="shared" si="21"/>
        <v>0.44160132611877356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1485.8660351132901</v>
      </c>
      <c r="O341">
        <v>1473.17183583361</v>
      </c>
      <c r="P341">
        <v>1554.9597165452201</v>
      </c>
      <c r="Q341">
        <v>-69.093681431938407</v>
      </c>
      <c r="R341">
        <v>3.1588878160041101</v>
      </c>
      <c r="S341">
        <v>0.40185660330713602</v>
      </c>
      <c r="T341">
        <f t="shared" si="21"/>
        <v>0.16148872962154889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1516.0013198208501</v>
      </c>
      <c r="O342">
        <v>1501.5641446034999</v>
      </c>
      <c r="P342">
        <v>1483.57735549419</v>
      </c>
      <c r="Q342">
        <v>32.423964326659402</v>
      </c>
      <c r="R342">
        <v>2.6416223531457002</v>
      </c>
      <c r="S342">
        <v>0.54652684174009503</v>
      </c>
      <c r="T342">
        <f t="shared" si="21"/>
        <v>0.29869158874240287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1483.8720676343401</v>
      </c>
      <c r="O343">
        <v>1504.56190799911</v>
      </c>
      <c r="P343">
        <v>1567.6539158249</v>
      </c>
      <c r="Q343">
        <v>-83.7818481905624</v>
      </c>
      <c r="R343">
        <v>3.3463122923575201</v>
      </c>
      <c r="S343">
        <v>0.38171220862982203</v>
      </c>
      <c r="T343">
        <f t="shared" si="21"/>
        <v>0.38227979295741271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1525.50395473461</v>
      </c>
      <c r="O344">
        <v>1538.5279156179599</v>
      </c>
      <c r="P344">
        <v>1473.17183583361</v>
      </c>
      <c r="Q344">
        <v>52.332118901001401</v>
      </c>
      <c r="R344">
        <v>3.0626421464033302</v>
      </c>
      <c r="S344">
        <v>0.57474754604798195</v>
      </c>
      <c r="T344">
        <f t="shared" si="21"/>
        <v>0.18083964959221324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1430.7087366409901</v>
      </c>
      <c r="O345">
        <v>1416.1816853703899</v>
      </c>
      <c r="P345">
        <v>1520.7743067967799</v>
      </c>
      <c r="Q345">
        <v>-90.065570155788706</v>
      </c>
      <c r="R345">
        <v>3.8924330383085399</v>
      </c>
      <c r="S345">
        <v>0.37321261862765898</v>
      </c>
      <c r="T345">
        <f t="shared" si="21"/>
        <v>0.13928765870291443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1501.5641446034999</v>
      </c>
      <c r="O346">
        <v>1520.35915556645</v>
      </c>
      <c r="P346">
        <v>1546.9640754601401</v>
      </c>
      <c r="Q346">
        <v>-45.399930856630597</v>
      </c>
      <c r="R346">
        <v>3.3267484236631701</v>
      </c>
      <c r="S346">
        <v>0.435033595289125</v>
      </c>
      <c r="T346">
        <f t="shared" si="21"/>
        <v>0.31918703845193219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1498.0145307115399</v>
      </c>
      <c r="O347">
        <v>1511.99559865479</v>
      </c>
      <c r="P347">
        <v>1416.1816853703899</v>
      </c>
      <c r="Q347">
        <v>81.832845341153202</v>
      </c>
      <c r="R347">
        <v>3.6374592822408398</v>
      </c>
      <c r="S347">
        <v>0.61563644130642303</v>
      </c>
      <c r="T347">
        <f t="shared" si="21"/>
        <v>0.14773534525159079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1504.56190799911</v>
      </c>
      <c r="O348">
        <v>1523.5178204490001</v>
      </c>
      <c r="P348">
        <v>1538.5279156179599</v>
      </c>
      <c r="Q348">
        <v>-33.9660076188541</v>
      </c>
      <c r="R348">
        <v>3.4545322307850701</v>
      </c>
      <c r="S348">
        <v>0.45127411807100698</v>
      </c>
      <c r="T348">
        <f t="shared" si="21"/>
        <v>0.30110009349875128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1460.1478749502601</v>
      </c>
      <c r="O349">
        <v>1449.5980901217199</v>
      </c>
      <c r="P349">
        <v>1535.3013580673801</v>
      </c>
      <c r="Q349">
        <v>-75.153483117115499</v>
      </c>
      <c r="R349">
        <v>2.6810038242213499</v>
      </c>
      <c r="S349">
        <v>0.39350129728378602</v>
      </c>
      <c r="T349">
        <f t="shared" si="21"/>
        <v>0.15484327096402253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1520.35915556645</v>
      </c>
      <c r="O350">
        <v>1520.35915556645</v>
      </c>
      <c r="P350">
        <v>1402.2006174271401</v>
      </c>
      <c r="Q350">
        <v>118.158538139314</v>
      </c>
      <c r="R350">
        <v>0</v>
      </c>
      <c r="S350">
        <v>0.66377780386628504</v>
      </c>
      <c r="T350">
        <f t="shared" si="21"/>
        <v>0.11304536517297829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1511.99559865479</v>
      </c>
      <c r="O351">
        <v>1490.89814577369</v>
      </c>
      <c r="P351">
        <v>1449.5980901217199</v>
      </c>
      <c r="Q351">
        <v>62.397508533070798</v>
      </c>
      <c r="R351">
        <v>3.58285893991577</v>
      </c>
      <c r="S351">
        <v>0.58884408331173799</v>
      </c>
      <c r="T351">
        <f t="shared" si="21"/>
        <v>0.34673735445124104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1523.5178204490001</v>
      </c>
      <c r="O352">
        <v>1544.0400481596901</v>
      </c>
      <c r="P352">
        <v>1545.85114289591</v>
      </c>
      <c r="Q352">
        <v>-22.333322446912501</v>
      </c>
      <c r="R352">
        <v>3.85686533374456</v>
      </c>
      <c r="S352">
        <v>0.46790395995594902</v>
      </c>
      <c r="T352">
        <f t="shared" si="21"/>
        <v>0.28312619583056031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1519.5720031680601</v>
      </c>
      <c r="O353">
        <v>1536.9806200334799</v>
      </c>
      <c r="P353">
        <v>1528.16906449719</v>
      </c>
      <c r="Q353">
        <v>-8.5970613291274294</v>
      </c>
      <c r="R353">
        <v>3.39766751607837</v>
      </c>
      <c r="S353">
        <v>0.487630358678803</v>
      </c>
      <c r="T353">
        <f t="shared" si="21"/>
        <v>0.26252264934761205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1520.35915556645</v>
      </c>
      <c r="O354">
        <v>1528.8552222032399</v>
      </c>
      <c r="P354">
        <v>1536.9806200334799</v>
      </c>
      <c r="Q354">
        <v>-16.6214644670297</v>
      </c>
      <c r="R354">
        <v>1.62169012369205</v>
      </c>
      <c r="S354">
        <v>0.47609802189286399</v>
      </c>
      <c r="T354">
        <f t="shared" si="21"/>
        <v>0.27447328266457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1490.89814577369</v>
      </c>
      <c r="O355">
        <v>1474.4960019185201</v>
      </c>
      <c r="P355">
        <v>1544.0400481596901</v>
      </c>
      <c r="Q355">
        <v>-53.141902385996701</v>
      </c>
      <c r="R355">
        <v>3.8673946651505098</v>
      </c>
      <c r="S355">
        <v>0.42411352539151898</v>
      </c>
      <c r="T355">
        <f t="shared" si="21"/>
        <v>0.17987228242002262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1402.2006174271401</v>
      </c>
      <c r="O356">
        <v>1387.12343776443</v>
      </c>
      <c r="P356">
        <v>1470.6955430028199</v>
      </c>
      <c r="Q356">
        <v>-68.494925575683695</v>
      </c>
      <c r="R356">
        <v>3.7441588555168801</v>
      </c>
      <c r="S356">
        <v>0.40268536257446302</v>
      </c>
      <c r="T356">
        <f t="shared" si="21"/>
        <v>0.16215550123172676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1525.32891518523</v>
      </c>
      <c r="O357">
        <v>1507.58028601716</v>
      </c>
      <c r="P357">
        <v>1510.7604476317699</v>
      </c>
      <c r="Q357">
        <v>14.568467553455299</v>
      </c>
      <c r="R357">
        <v>3.4069511987984602</v>
      </c>
      <c r="S357">
        <v>0.52095343115953097</v>
      </c>
      <c r="T357">
        <f t="shared" si="21"/>
        <v>0.27139247743688816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1528.8552222032399</v>
      </c>
      <c r="O358">
        <v>1537.22062172645</v>
      </c>
      <c r="P358">
        <v>1485.77272266552</v>
      </c>
      <c r="Q358">
        <v>43.082499537718398</v>
      </c>
      <c r="R358">
        <v>1.9085353877104301</v>
      </c>
      <c r="S358">
        <v>0.56168486174921095</v>
      </c>
      <c r="T358">
        <f t="shared" si="21"/>
        <v>0.19212016041980831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1474.4960019185201</v>
      </c>
      <c r="O359">
        <v>1457.32998605785</v>
      </c>
      <c r="P359">
        <v>1528.5090767998399</v>
      </c>
      <c r="Q359">
        <v>-54.013074881325302</v>
      </c>
      <c r="R359">
        <v>4.0592234736140602</v>
      </c>
      <c r="S359">
        <v>0.42288915533358901</v>
      </c>
      <c r="T359">
        <f t="shared" si="21"/>
        <v>0.17883523769875637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1560.44219201486</v>
      </c>
      <c r="O360">
        <v>1571.28954429432</v>
      </c>
      <c r="P360">
        <v>1387.12343776443</v>
      </c>
      <c r="Q360">
        <v>173.31875425042699</v>
      </c>
      <c r="R360">
        <v>4.0265859404529598</v>
      </c>
      <c r="S360">
        <v>0.73060671149525902</v>
      </c>
      <c r="T360">
        <f t="shared" si="21"/>
        <v>7.2572743891398603E-2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1528.48455339669</v>
      </c>
      <c r="O361">
        <v>1509.6931429148999</v>
      </c>
      <c r="P361">
        <v>1507.58028601716</v>
      </c>
      <c r="Q361">
        <v>20.904267379533199</v>
      </c>
      <c r="R361">
        <v>3.5452320197690801</v>
      </c>
      <c r="S361">
        <v>0.53004740950684204</v>
      </c>
      <c r="T361">
        <f t="shared" si="21"/>
        <v>0.28095025632491388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1537.22062172645</v>
      </c>
      <c r="O362">
        <v>1522.69464495283</v>
      </c>
      <c r="P362">
        <v>1526.3716964989501</v>
      </c>
      <c r="Q362">
        <v>10.848925227499899</v>
      </c>
      <c r="R362">
        <v>2.8172531850664102</v>
      </c>
      <c r="S362">
        <v>0.51560778600299895</v>
      </c>
      <c r="T362">
        <f t="shared" si="21"/>
        <v>0.26585138898691435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1457.32998605785</v>
      </c>
      <c r="O363">
        <v>1440.8404310976</v>
      </c>
      <c r="P363">
        <v>1509.6931429148999</v>
      </c>
      <c r="Q363">
        <v>-52.363156857047201</v>
      </c>
      <c r="R363">
        <v>3.8779901825436598</v>
      </c>
      <c r="S363">
        <v>0.42520878558375902</v>
      </c>
      <c r="T363">
        <f t="shared" si="21"/>
        <v>0.18080251133761516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1571.28954429432</v>
      </c>
      <c r="O364">
        <v>1584.64859909201</v>
      </c>
      <c r="P364">
        <v>1477.4073231423099</v>
      </c>
      <c r="Q364">
        <v>93.882221152002998</v>
      </c>
      <c r="R364">
        <v>3.6293132741746401</v>
      </c>
      <c r="S364">
        <v>0.631912326423957</v>
      </c>
      <c r="T364">
        <f t="shared" si="21"/>
        <v>0.13548853543862358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1376.2760854849801</v>
      </c>
      <c r="O365">
        <v>1384.9190847833599</v>
      </c>
      <c r="P365">
        <v>1545.67509266051</v>
      </c>
      <c r="Q365">
        <v>-169.399007175534</v>
      </c>
      <c r="R365">
        <v>1.1902619193089199</v>
      </c>
      <c r="S365">
        <v>0.27385736213455902</v>
      </c>
      <c r="T365">
        <f t="shared" si="21"/>
        <v>0.52728313052618092</v>
      </c>
    </row>
    <row r="366" spans="1:20" x14ac:dyDescent="0.2">
      <c r="A366">
        <v>2017</v>
      </c>
      <c r="B366">
        <v>1</v>
      </c>
      <c r="C366" t="s">
        <v>19</v>
      </c>
      <c r="D366">
        <v>98.5</v>
      </c>
      <c r="E366" t="s">
        <v>20</v>
      </c>
      <c r="F366">
        <v>99</v>
      </c>
      <c r="G366">
        <v>0</v>
      </c>
      <c r="H366">
        <v>1</v>
      </c>
      <c r="I366">
        <v>0</v>
      </c>
      <c r="J366">
        <v>92</v>
      </c>
      <c r="K366">
        <v>0</v>
      </c>
      <c r="L366">
        <v>92</v>
      </c>
      <c r="M366">
        <v>-0.5</v>
      </c>
      <c r="N366">
        <v>1515.1297633018901</v>
      </c>
      <c r="O366">
        <v>1512.58966515111</v>
      </c>
      <c r="P366">
        <v>1440.8404310976</v>
      </c>
      <c r="Q366">
        <v>74.2893322042883</v>
      </c>
      <c r="R366">
        <v>0.41963530190256698</v>
      </c>
      <c r="S366">
        <v>0.60531088286941703</v>
      </c>
    </row>
    <row r="367" spans="1:20" x14ac:dyDescent="0.2">
      <c r="A367">
        <v>2017</v>
      </c>
      <c r="B367">
        <v>1</v>
      </c>
      <c r="C367" t="s">
        <v>21</v>
      </c>
      <c r="D367">
        <v>75.5</v>
      </c>
      <c r="E367" t="s">
        <v>26</v>
      </c>
      <c r="F367">
        <v>87</v>
      </c>
      <c r="G367">
        <v>0</v>
      </c>
      <c r="H367">
        <v>1</v>
      </c>
      <c r="I367">
        <v>0</v>
      </c>
      <c r="J367">
        <v>92</v>
      </c>
      <c r="K367">
        <v>0</v>
      </c>
      <c r="L367">
        <v>92</v>
      </c>
      <c r="M367">
        <v>-11.5</v>
      </c>
      <c r="N367">
        <v>1556.43239939468</v>
      </c>
      <c r="O367">
        <v>1542.98070138924</v>
      </c>
      <c r="P367">
        <v>1537.0320933621399</v>
      </c>
      <c r="Q367">
        <v>19.400306032540399</v>
      </c>
      <c r="R367">
        <v>2.5481994851463501</v>
      </c>
      <c r="S367">
        <v>0.52789030387343505</v>
      </c>
    </row>
    <row r="368" spans="1:20" x14ac:dyDescent="0.2">
      <c r="A368">
        <v>2017</v>
      </c>
      <c r="B368">
        <v>1</v>
      </c>
      <c r="C368" t="s">
        <v>28</v>
      </c>
      <c r="D368">
        <v>91.5</v>
      </c>
      <c r="E368" t="s">
        <v>24</v>
      </c>
      <c r="F368">
        <v>77.5</v>
      </c>
      <c r="G368">
        <v>1</v>
      </c>
      <c r="H368">
        <v>1</v>
      </c>
      <c r="I368">
        <v>0</v>
      </c>
      <c r="J368">
        <v>66</v>
      </c>
      <c r="K368">
        <v>0</v>
      </c>
      <c r="L368">
        <v>92</v>
      </c>
      <c r="M368">
        <v>14</v>
      </c>
      <c r="N368">
        <v>1517.4551319167699</v>
      </c>
      <c r="O368">
        <v>1528.6582860083299</v>
      </c>
      <c r="P368">
        <v>1464.0482683446201</v>
      </c>
      <c r="Q368">
        <v>53.406863572146897</v>
      </c>
      <c r="R368">
        <v>2.6438680642787098</v>
      </c>
      <c r="S368">
        <v>0.57625895773968105</v>
      </c>
    </row>
    <row r="369" spans="1:19" x14ac:dyDescent="0.2">
      <c r="A369">
        <v>2017</v>
      </c>
      <c r="B369">
        <v>1</v>
      </c>
      <c r="C369" t="s">
        <v>30</v>
      </c>
      <c r="D369">
        <v>82.5</v>
      </c>
      <c r="E369" t="s">
        <v>27</v>
      </c>
      <c r="F369">
        <v>95.5</v>
      </c>
      <c r="G369">
        <v>0</v>
      </c>
      <c r="H369">
        <v>1</v>
      </c>
      <c r="I369">
        <v>0</v>
      </c>
      <c r="J369">
        <v>53</v>
      </c>
      <c r="K369">
        <v>0</v>
      </c>
      <c r="L369">
        <v>92</v>
      </c>
      <c r="M369">
        <v>-13</v>
      </c>
      <c r="N369">
        <v>1423.2793898555699</v>
      </c>
      <c r="O369">
        <v>1414.83920357994</v>
      </c>
      <c r="P369">
        <v>1540.89767327257</v>
      </c>
      <c r="Q369">
        <v>-117.618283416998</v>
      </c>
      <c r="R369">
        <v>2.50512613172587</v>
      </c>
      <c r="S369">
        <v>0.336916619436406</v>
      </c>
    </row>
    <row r="370" spans="1:19" x14ac:dyDescent="0.2">
      <c r="A370">
        <v>2017</v>
      </c>
      <c r="B370">
        <v>2</v>
      </c>
      <c r="C370" t="s">
        <v>19</v>
      </c>
      <c r="D370">
        <v>119.5</v>
      </c>
      <c r="E370" t="s">
        <v>26</v>
      </c>
      <c r="F370">
        <v>67</v>
      </c>
      <c r="G370">
        <v>1</v>
      </c>
      <c r="H370">
        <v>0</v>
      </c>
      <c r="I370">
        <v>0</v>
      </c>
      <c r="J370">
        <v>93</v>
      </c>
      <c r="K370">
        <v>0</v>
      </c>
      <c r="L370">
        <v>93</v>
      </c>
      <c r="M370">
        <v>52.5</v>
      </c>
      <c r="N370">
        <v>1512.58966515111</v>
      </c>
      <c r="O370">
        <v>1534.3179846852299</v>
      </c>
      <c r="P370">
        <v>1539.8890780695001</v>
      </c>
      <c r="Q370">
        <v>-27.2994129183901</v>
      </c>
      <c r="R370">
        <v>4.02968530990481</v>
      </c>
      <c r="S370">
        <v>0.46079363863202</v>
      </c>
    </row>
    <row r="371" spans="1:19" x14ac:dyDescent="0.2">
      <c r="A371">
        <v>2017</v>
      </c>
      <c r="B371">
        <v>2</v>
      </c>
      <c r="C371" t="s">
        <v>20</v>
      </c>
      <c r="D371">
        <v>83.5</v>
      </c>
      <c r="E371" t="s">
        <v>30</v>
      </c>
      <c r="F371">
        <v>134</v>
      </c>
      <c r="G371">
        <v>0</v>
      </c>
      <c r="H371">
        <v>0</v>
      </c>
      <c r="I371">
        <v>0</v>
      </c>
      <c r="J371">
        <v>93</v>
      </c>
      <c r="K371">
        <v>0</v>
      </c>
      <c r="L371">
        <v>93</v>
      </c>
      <c r="M371">
        <v>-50.5</v>
      </c>
      <c r="N371">
        <v>1463.0157055678201</v>
      </c>
      <c r="O371">
        <v>1440.0903894329899</v>
      </c>
      <c r="P371">
        <v>1414.83920357994</v>
      </c>
      <c r="Q371">
        <v>48.176501987874197</v>
      </c>
      <c r="R371">
        <v>4.0298286476024199</v>
      </c>
      <c r="S371">
        <v>0.56889059410665199</v>
      </c>
    </row>
    <row r="372" spans="1:19" x14ac:dyDescent="0.2">
      <c r="A372">
        <v>2017</v>
      </c>
      <c r="B372">
        <v>2</v>
      </c>
      <c r="C372" t="s">
        <v>21</v>
      </c>
      <c r="D372">
        <v>156</v>
      </c>
      <c r="E372" t="s">
        <v>28</v>
      </c>
      <c r="F372">
        <v>83.5</v>
      </c>
      <c r="G372">
        <v>1</v>
      </c>
      <c r="H372">
        <v>0</v>
      </c>
      <c r="I372">
        <v>0</v>
      </c>
      <c r="J372">
        <v>93</v>
      </c>
      <c r="K372">
        <v>0</v>
      </c>
      <c r="L372">
        <v>93</v>
      </c>
      <c r="M372">
        <v>72.5</v>
      </c>
      <c r="N372">
        <v>1542.98070138924</v>
      </c>
      <c r="O372">
        <v>1563.4486398442</v>
      </c>
      <c r="P372">
        <v>1528.6582860083299</v>
      </c>
      <c r="Q372">
        <v>14.3224153809076</v>
      </c>
      <c r="R372">
        <v>4.2694902187742398</v>
      </c>
      <c r="S372">
        <v>0.52059994504823204</v>
      </c>
    </row>
    <row r="373" spans="1:19" x14ac:dyDescent="0.2">
      <c r="A373">
        <v>2017</v>
      </c>
      <c r="B373">
        <v>2</v>
      </c>
      <c r="C373" t="s">
        <v>24</v>
      </c>
      <c r="D373">
        <v>55</v>
      </c>
      <c r="E373" t="s">
        <v>27</v>
      </c>
      <c r="F373">
        <v>100.5</v>
      </c>
      <c r="G373">
        <v>0</v>
      </c>
      <c r="H373">
        <v>0</v>
      </c>
      <c r="I373">
        <v>0</v>
      </c>
      <c r="J373">
        <v>93</v>
      </c>
      <c r="K373">
        <v>0</v>
      </c>
      <c r="L373">
        <v>93</v>
      </c>
      <c r="M373">
        <v>-45.5</v>
      </c>
      <c r="N373">
        <v>1464.6914505535201</v>
      </c>
      <c r="O373">
        <v>1449.79381250763</v>
      </c>
      <c r="P373">
        <v>1534.8471246891299</v>
      </c>
      <c r="Q373">
        <v>-70.155674135616906</v>
      </c>
      <c r="R373">
        <v>3.7207999362957702</v>
      </c>
      <c r="S373">
        <v>0.40038804291969599</v>
      </c>
    </row>
    <row r="374" spans="1:19" x14ac:dyDescent="0.2">
      <c r="A374">
        <v>2017</v>
      </c>
      <c r="B374">
        <v>3</v>
      </c>
      <c r="C374" t="s">
        <v>19</v>
      </c>
      <c r="D374">
        <v>98</v>
      </c>
      <c r="E374" t="s">
        <v>30</v>
      </c>
      <c r="F374">
        <v>129</v>
      </c>
      <c r="G374">
        <v>0</v>
      </c>
      <c r="H374">
        <v>0</v>
      </c>
      <c r="I374">
        <v>0</v>
      </c>
      <c r="J374">
        <v>94</v>
      </c>
      <c r="K374">
        <v>0</v>
      </c>
      <c r="L374">
        <v>94</v>
      </c>
      <c r="M374">
        <v>-31</v>
      </c>
      <c r="N374">
        <v>1534.3179846852299</v>
      </c>
      <c r="O374">
        <v>1511.2829060609899</v>
      </c>
      <c r="P374">
        <v>1437.7645197147699</v>
      </c>
      <c r="Q374">
        <v>96.553464970457497</v>
      </c>
      <c r="R374">
        <v>3.62482186220736</v>
      </c>
      <c r="S374">
        <v>0.63548167330365701</v>
      </c>
    </row>
    <row r="375" spans="1:19" x14ac:dyDescent="0.2">
      <c r="A375">
        <v>2017</v>
      </c>
      <c r="B375">
        <v>3</v>
      </c>
      <c r="C375" t="s">
        <v>20</v>
      </c>
      <c r="D375">
        <v>107.5</v>
      </c>
      <c r="E375" t="s">
        <v>24</v>
      </c>
      <c r="F375">
        <v>100.5</v>
      </c>
      <c r="G375">
        <v>1</v>
      </c>
      <c r="H375">
        <v>0</v>
      </c>
      <c r="I375">
        <v>0</v>
      </c>
      <c r="J375">
        <v>94</v>
      </c>
      <c r="K375">
        <v>0</v>
      </c>
      <c r="L375">
        <v>94</v>
      </c>
      <c r="M375">
        <v>7</v>
      </c>
      <c r="N375">
        <v>1440.0903894329899</v>
      </c>
      <c r="O375">
        <v>1450.8252498030799</v>
      </c>
      <c r="P375">
        <v>1449.79381250763</v>
      </c>
      <c r="Q375">
        <v>-9.7034230746337506</v>
      </c>
      <c r="R375">
        <v>2.0886538562359802</v>
      </c>
      <c r="S375">
        <v>0.48603928132774099</v>
      </c>
    </row>
    <row r="376" spans="1:19" x14ac:dyDescent="0.2">
      <c r="A376">
        <v>2017</v>
      </c>
      <c r="B376">
        <v>3</v>
      </c>
      <c r="C376" t="s">
        <v>21</v>
      </c>
      <c r="D376">
        <v>128</v>
      </c>
      <c r="E376" t="s">
        <v>27</v>
      </c>
      <c r="F376">
        <v>97</v>
      </c>
      <c r="G376">
        <v>1</v>
      </c>
      <c r="H376">
        <v>0</v>
      </c>
      <c r="I376">
        <v>0</v>
      </c>
      <c r="J376">
        <v>94</v>
      </c>
      <c r="K376">
        <v>0</v>
      </c>
      <c r="L376">
        <v>94</v>
      </c>
      <c r="M376">
        <v>31</v>
      </c>
      <c r="N376">
        <v>1563.4486398442</v>
      </c>
      <c r="O376">
        <v>1579.99113592259</v>
      </c>
      <c r="P376">
        <v>1549.74476273503</v>
      </c>
      <c r="Q376">
        <v>13.7038771091736</v>
      </c>
      <c r="R376">
        <v>3.4442813535278298</v>
      </c>
      <c r="S376">
        <v>0.51971124364016497</v>
      </c>
    </row>
    <row r="377" spans="1:19" x14ac:dyDescent="0.2">
      <c r="A377">
        <v>2017</v>
      </c>
      <c r="B377">
        <v>3</v>
      </c>
      <c r="C377" t="s">
        <v>28</v>
      </c>
      <c r="D377">
        <v>91.5</v>
      </c>
      <c r="E377" t="s">
        <v>26</v>
      </c>
      <c r="F377">
        <v>162</v>
      </c>
      <c r="G377">
        <v>0</v>
      </c>
      <c r="H377">
        <v>0</v>
      </c>
      <c r="I377">
        <v>0</v>
      </c>
      <c r="J377">
        <v>68</v>
      </c>
      <c r="K377">
        <v>0</v>
      </c>
      <c r="L377">
        <v>94</v>
      </c>
      <c r="M377">
        <v>-70.5</v>
      </c>
      <c r="N377">
        <v>1508.19034755336</v>
      </c>
      <c r="O377">
        <v>1487.5478846626299</v>
      </c>
      <c r="P377">
        <v>1518.16075853538</v>
      </c>
      <c r="Q377">
        <v>-9.9704109820167997</v>
      </c>
      <c r="R377">
        <v>4.2504344595120198</v>
      </c>
      <c r="S377">
        <v>0.48565536270159798</v>
      </c>
    </row>
    <row r="378" spans="1:19" x14ac:dyDescent="0.2">
      <c r="A378">
        <v>2017</v>
      </c>
      <c r="B378">
        <v>4</v>
      </c>
      <c r="C378" t="s">
        <v>19</v>
      </c>
      <c r="D378">
        <v>91</v>
      </c>
      <c r="E378" t="s">
        <v>28</v>
      </c>
      <c r="F378">
        <v>107</v>
      </c>
      <c r="G378">
        <v>0</v>
      </c>
      <c r="H378">
        <v>0</v>
      </c>
      <c r="I378">
        <v>0</v>
      </c>
      <c r="J378">
        <v>95</v>
      </c>
      <c r="K378">
        <v>0</v>
      </c>
      <c r="L378">
        <v>95</v>
      </c>
      <c r="M378">
        <v>-16</v>
      </c>
      <c r="N378">
        <v>1511.2829060609899</v>
      </c>
      <c r="O378">
        <v>1495.98555107164</v>
      </c>
      <c r="P378">
        <v>1487.5478846626299</v>
      </c>
      <c r="Q378">
        <v>23.735021398366801</v>
      </c>
      <c r="R378">
        <v>2.8641132482537799</v>
      </c>
      <c r="S378">
        <v>0.53410440382124802</v>
      </c>
    </row>
    <row r="379" spans="1:19" x14ac:dyDescent="0.2">
      <c r="A379">
        <v>2017</v>
      </c>
      <c r="B379">
        <v>4</v>
      </c>
      <c r="C379" t="s">
        <v>20</v>
      </c>
      <c r="D379">
        <v>104</v>
      </c>
      <c r="E379" t="s">
        <v>21</v>
      </c>
      <c r="F379">
        <v>115.5</v>
      </c>
      <c r="G379">
        <v>0</v>
      </c>
      <c r="H379">
        <v>0</v>
      </c>
      <c r="I379">
        <v>0</v>
      </c>
      <c r="J379">
        <v>95</v>
      </c>
      <c r="K379">
        <v>0</v>
      </c>
      <c r="L379">
        <v>95</v>
      </c>
      <c r="M379">
        <v>-11.5</v>
      </c>
      <c r="N379">
        <v>1450.8252498030799</v>
      </c>
      <c r="O379">
        <v>1443.1379106306399</v>
      </c>
      <c r="P379">
        <v>1579.99113592259</v>
      </c>
      <c r="Q379">
        <v>-129.165886119514</v>
      </c>
      <c r="R379">
        <v>2.3856622023327398</v>
      </c>
      <c r="S379">
        <v>0.32223083238370498</v>
      </c>
    </row>
    <row r="380" spans="1:19" x14ac:dyDescent="0.2">
      <c r="A380">
        <v>2017</v>
      </c>
      <c r="B380">
        <v>4</v>
      </c>
      <c r="C380" t="s">
        <v>30</v>
      </c>
      <c r="D380">
        <v>159.5</v>
      </c>
      <c r="E380" t="s">
        <v>24</v>
      </c>
      <c r="F380">
        <v>135.5</v>
      </c>
      <c r="G380">
        <v>1</v>
      </c>
      <c r="H380">
        <v>0</v>
      </c>
      <c r="I380">
        <v>0</v>
      </c>
      <c r="J380">
        <v>56</v>
      </c>
      <c r="K380">
        <v>0</v>
      </c>
      <c r="L380">
        <v>95</v>
      </c>
      <c r="M380">
        <v>24</v>
      </c>
      <c r="N380">
        <v>1460.7995983390001</v>
      </c>
      <c r="O380">
        <v>1475.74054229381</v>
      </c>
      <c r="P380">
        <v>1439.05895213754</v>
      </c>
      <c r="Q380">
        <v>21.740646201461502</v>
      </c>
      <c r="R380">
        <v>3.1873778007425901</v>
      </c>
      <c r="S380">
        <v>0.53124653276669198</v>
      </c>
    </row>
    <row r="381" spans="1:19" x14ac:dyDescent="0.2">
      <c r="A381">
        <v>2017</v>
      </c>
      <c r="B381">
        <v>4</v>
      </c>
      <c r="C381" t="s">
        <v>27</v>
      </c>
      <c r="D381">
        <v>82</v>
      </c>
      <c r="E381" t="s">
        <v>26</v>
      </c>
      <c r="F381">
        <v>131</v>
      </c>
      <c r="G381">
        <v>0</v>
      </c>
      <c r="H381">
        <v>0</v>
      </c>
      <c r="I381">
        <v>0</v>
      </c>
      <c r="J381">
        <v>82</v>
      </c>
      <c r="K381">
        <v>0</v>
      </c>
      <c r="L381">
        <v>95</v>
      </c>
      <c r="M381">
        <v>-49</v>
      </c>
      <c r="N381">
        <v>1533.2022666566299</v>
      </c>
      <c r="O381">
        <v>1514.0063206125201</v>
      </c>
      <c r="P381">
        <v>1538.80322142612</v>
      </c>
      <c r="Q381">
        <v>-5.6009547694841304</v>
      </c>
      <c r="R381">
        <v>3.9020887225003098</v>
      </c>
      <c r="S381">
        <v>0.49194027632998499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81"/>
  <sheetViews>
    <sheetView topLeftCell="U8" workbookViewId="0">
      <selection activeCell="V7" sqref="V7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1517.40620044668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1493.0685281944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1480.85679301755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 t="e">
        <f t="shared" si="1"/>
        <v>#DIV/0!</v>
      </c>
      <c r="Z4">
        <f t="shared" ref="Z4:Z16" si="2">COUNTIFS(S:S,"&gt;="&amp;W4,S:S,"&lt;"&amp;X4)</f>
        <v>0</v>
      </c>
      <c r="AA4" s="1" t="e">
        <f t="shared" ref="AA4:AA16" si="3">AVERAGEIFS(S:S,S:S,"&gt;="&amp;W4,S:S,"&lt;"&amp;X4)</f>
        <v>#DIV/0!</v>
      </c>
      <c r="AB4" s="1" t="e">
        <f t="array" ref="AB4">STDEV(IF(S:S&gt;=W4,IF(S:S&lt;X4,G:G)))</f>
        <v>#DIV/0!</v>
      </c>
      <c r="AC4" s="1" t="e">
        <f t="shared" ref="AC4:AC16" si="4">AB4/SQRT(Z4)</f>
        <v>#DIV/0!</v>
      </c>
      <c r="AD4" s="1" t="e">
        <f t="shared" ref="AD4:AD16" si="5">AA4-1.962*AC4</f>
        <v>#DIV/0!</v>
      </c>
      <c r="AE4" s="1" t="e">
        <f t="shared" ref="AE4:AE16" si="6">AA4+1.962*AC4</f>
        <v>#DIV/0!</v>
      </c>
      <c r="AF4" s="2" t="e">
        <f t="shared" ref="AF4:AF16" si="7">AE4-AD4</f>
        <v>#DIV/0!</v>
      </c>
      <c r="AG4" t="str">
        <f t="shared" ref="AG4:AG16" si="8">IF(ISERROR(Y4),"",0.01)</f>
        <v/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1482.91136658193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0.5</v>
      </c>
      <c r="Z5">
        <f t="shared" si="2"/>
        <v>6</v>
      </c>
      <c r="AA5" s="1">
        <f t="shared" si="3"/>
        <v>0.2640716974489678</v>
      </c>
      <c r="AB5" s="1">
        <f t="array" ref="AB5">STDEV(IF(S:S&gt;=W5,IF(S:S&lt;X5,G:G)))</f>
        <v>0.54772255750516607</v>
      </c>
      <c r="AC5" s="1">
        <f t="shared" si="4"/>
        <v>0.22360679774997896</v>
      </c>
      <c r="AD5" s="1">
        <f t="shared" si="5"/>
        <v>-0.17464483973649092</v>
      </c>
      <c r="AE5" s="1">
        <f t="shared" si="6"/>
        <v>0.70278823463442652</v>
      </c>
      <c r="AF5" s="2">
        <f t="shared" si="7"/>
        <v>0.87743307437091744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1517.40620044668</v>
      </c>
      <c r="O6">
        <v>1532.73248449738</v>
      </c>
      <c r="P6">
        <v>1493.0685281944</v>
      </c>
      <c r="Q6">
        <v>24.337672252277802</v>
      </c>
      <c r="R6">
        <v>3.29574507226797</v>
      </c>
      <c r="S6">
        <v>0.53496755014019903</v>
      </c>
      <c r="T6">
        <f t="shared" si="0"/>
        <v>0.2162551794226083</v>
      </c>
      <c r="V6" t="s">
        <v>59</v>
      </c>
      <c r="W6" s="1">
        <v>0.3</v>
      </c>
      <c r="X6" s="1">
        <v>0.4</v>
      </c>
      <c r="Y6" s="1">
        <f t="shared" si="1"/>
        <v>0.33962264150943394</v>
      </c>
      <c r="Z6">
        <f t="shared" si="2"/>
        <v>53</v>
      </c>
      <c r="AA6" s="1">
        <f t="shared" si="3"/>
        <v>0.35862659966919991</v>
      </c>
      <c r="AB6" s="1">
        <f t="array" ref="AB6">STDEV(IF(S:S&gt;=W6,IF(S:S&lt;X6,G:G)))</f>
        <v>0.4781131273604885</v>
      </c>
      <c r="AC6" s="1">
        <f t="shared" si="4"/>
        <v>6.5673888805508077E-2</v>
      </c>
      <c r="AD6" s="1">
        <f t="shared" si="5"/>
        <v>0.22977442983279306</v>
      </c>
      <c r="AE6" s="1">
        <f t="shared" si="6"/>
        <v>0.48747876950560676</v>
      </c>
      <c r="AF6" s="2">
        <f t="shared" si="7"/>
        <v>0.2577043396728137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1482.59379955332</v>
      </c>
      <c r="O7">
        <v>1503.24578587051</v>
      </c>
      <c r="P7">
        <v>1506.9314718056</v>
      </c>
      <c r="Q7">
        <v>-24.337672252277802</v>
      </c>
      <c r="R7">
        <v>3.8604185079584101</v>
      </c>
      <c r="S7">
        <v>0.46503244985980102</v>
      </c>
      <c r="T7">
        <f t="shared" si="0"/>
        <v>0.28619027970300626</v>
      </c>
      <c r="V7" t="s">
        <v>60</v>
      </c>
      <c r="W7" s="1">
        <v>0.4</v>
      </c>
      <c r="X7" s="1">
        <v>0.5</v>
      </c>
      <c r="Y7" s="1">
        <f>AVERAGEIFS(G:G,S:S,"&gt;="&amp;W7,S:S,"&lt;"&amp;X7)</f>
        <v>0.4420289855072464</v>
      </c>
      <c r="Z7">
        <f>COUNTIFS(S:S,"&gt;="&amp;W7,S:S,"&lt;"&amp;X7)</f>
        <v>138</v>
      </c>
      <c r="AA7" s="1">
        <f>AVERAGEIFS(S:S,S:S,"&gt;="&amp;W7,S:S,"&lt;"&amp;X7)</f>
        <v>0.45488395028231676</v>
      </c>
      <c r="AB7" s="1">
        <f t="array" ref="AB7">STDEV(IF(S:S&gt;=W7,IF(S:S&lt;X7,G:G)))</f>
        <v>0.49843720646511164</v>
      </c>
      <c r="AC7" s="1">
        <f>AB7/SQRT(Z7)</f>
        <v>4.2429792717657303E-2</v>
      </c>
      <c r="AD7" s="1">
        <f>AA7-1.962*AC7</f>
        <v>0.37163669697027313</v>
      </c>
      <c r="AE7" s="1">
        <f>AA7+1.962*AC7</f>
        <v>0.5381312035943604</v>
      </c>
      <c r="AF7" s="2">
        <f>AE7-AD7</f>
        <v>0.16649450662408727</v>
      </c>
      <c r="AG7">
        <f>IF(ISERROR(Y7),"",0.01)</f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1480.85679301755</v>
      </c>
      <c r="O8">
        <v>1461.9536870300001</v>
      </c>
      <c r="P8">
        <v>1482.91136658193</v>
      </c>
      <c r="Q8">
        <v>-2.0545735643786398</v>
      </c>
      <c r="R8">
        <v>3.8031107757420299</v>
      </c>
      <c r="S8">
        <v>0.49704326542689897</v>
      </c>
      <c r="T8">
        <f t="shared" si="0"/>
        <v>0.24705200770623476</v>
      </c>
      <c r="V8" t="s">
        <v>61</v>
      </c>
      <c r="W8" s="1">
        <v>0.5</v>
      </c>
      <c r="X8" s="1">
        <v>0.6</v>
      </c>
      <c r="Y8" s="1">
        <f>AVERAGEIFS(G:G,S:S,"&gt;="&amp;W8,S:S,"&lt;"&amp;X8)</f>
        <v>0.5</v>
      </c>
      <c r="Z8">
        <f>COUNTIFS(S:S,"&gt;="&amp;W8,S:S,"&lt;"&amp;X8)</f>
        <v>132</v>
      </c>
      <c r="AA8" s="1">
        <f>AVERAGEIFS(S:S,S:S,"&gt;="&amp;W8,S:S,"&lt;"&amp;X8)</f>
        <v>0.54042444901228059</v>
      </c>
      <c r="AB8" s="1">
        <f t="array" ref="AB8">STDEV(IF(S:S&gt;=W8,IF(S:S&lt;X8,G:G)))</f>
        <v>0.50190476880237433</v>
      </c>
      <c r="AC8" s="1">
        <f>AB8/SQRT(Z8)</f>
        <v>4.3685202833051891E-2</v>
      </c>
      <c r="AD8" s="1">
        <f>AA8-1.962*AC8</f>
        <v>0.45471408105383282</v>
      </c>
      <c r="AE8" s="1">
        <f>AA8+1.962*AC8</f>
        <v>0.62613481697072837</v>
      </c>
      <c r="AF8" s="2">
        <f>AE8-AD8</f>
        <v>0.17142073591689555</v>
      </c>
      <c r="AG8">
        <f>IF(ISERROR(Y8),"",0.01)</f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1519.14320698245</v>
      </c>
      <c r="O9">
        <v>1536.9382278134401</v>
      </c>
      <c r="P9">
        <v>1517.08863341807</v>
      </c>
      <c r="Q9">
        <v>2.0545735643786398</v>
      </c>
      <c r="R9">
        <v>3.5801754231015002</v>
      </c>
      <c r="S9">
        <v>0.50295673457310097</v>
      </c>
      <c r="T9">
        <f t="shared" si="0"/>
        <v>0.24705200770623481</v>
      </c>
      <c r="V9" t="s">
        <v>62</v>
      </c>
      <c r="W9" s="1">
        <v>0.6</v>
      </c>
      <c r="X9" s="1">
        <v>0.7</v>
      </c>
      <c r="Y9" s="1">
        <f>AVERAGEIFS(G:G,S:S,"&gt;="&amp;W9,S:S,"&lt;"&amp;X9)</f>
        <v>0.58333333333333337</v>
      </c>
      <c r="Z9">
        <f>COUNTIFS(S:S,"&gt;="&amp;W9,S:S,"&lt;"&amp;X9)</f>
        <v>48</v>
      </c>
      <c r="AA9" s="1">
        <f>AVERAGEIFS(S:S,S:S,"&gt;="&amp;W9,S:S,"&lt;"&amp;X9)</f>
        <v>0.63945288222568319</v>
      </c>
      <c r="AB9" s="1">
        <f t="array" ref="AB9">STDEV(IF(S:S&gt;=W9,IF(S:S&lt;X9,G:G)))</f>
        <v>0.49822379545201367</v>
      </c>
      <c r="AC9" s="1">
        <f>AB9/SQRT(Z9)</f>
        <v>7.1912410605224283E-2</v>
      </c>
      <c r="AD9" s="1">
        <f>AA9-1.962*AC9</f>
        <v>0.49836073261823316</v>
      </c>
      <c r="AE9" s="1">
        <f>AA9+1.962*AC9</f>
        <v>0.78054503183313328</v>
      </c>
      <c r="AF9" s="2">
        <f>AE9-AD9</f>
        <v>0.28218429921490013</v>
      </c>
      <c r="AG9">
        <f>IF(ISERROR(Y9),"",0.01)</f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1532.73248449738</v>
      </c>
      <c r="O10">
        <v>1517.8897785389299</v>
      </c>
      <c r="P10">
        <v>1486.2794854884201</v>
      </c>
      <c r="Q10">
        <v>46.452999008964298</v>
      </c>
      <c r="R10">
        <v>2.62027649446174</v>
      </c>
      <c r="S10">
        <v>0.56645571525850602</v>
      </c>
      <c r="T10">
        <f t="shared" si="0"/>
        <v>0.32087207734902568</v>
      </c>
      <c r="V10" t="s">
        <v>40</v>
      </c>
      <c r="W10" s="1">
        <v>0.7</v>
      </c>
      <c r="X10" s="1">
        <v>0.8</v>
      </c>
      <c r="Y10" s="1">
        <f>AVERAGEIFS(G:G,S:S,"&gt;="&amp;W10,S:S,"&lt;"&amp;X10)</f>
        <v>1</v>
      </c>
      <c r="Z10">
        <f>COUNTIFS(S:S,"&gt;="&amp;W10,S:S,"&lt;"&amp;X10)</f>
        <v>3</v>
      </c>
      <c r="AA10" s="1">
        <f>AVERAGEIFS(S:S,S:S,"&gt;="&amp;W10,S:S,"&lt;"&amp;X10)</f>
        <v>0.730983326230357</v>
      </c>
      <c r="AB10" s="1">
        <f t="array" ref="AB10">STDEV(IF(S:S&gt;=W10,IF(S:S&lt;X10,G:G)))</f>
        <v>0</v>
      </c>
      <c r="AC10" s="1">
        <f>AB10/SQRT(Z10)</f>
        <v>0</v>
      </c>
      <c r="AD10" s="1">
        <f>AA10-1.962*AC10</f>
        <v>0.730983326230357</v>
      </c>
      <c r="AE10" s="1">
        <f>AA10+1.962*AC10</f>
        <v>0.730983326230357</v>
      </c>
      <c r="AF10" s="2">
        <f>AE10-AD10</f>
        <v>0</v>
      </c>
      <c r="AG10">
        <f>IF(ISERROR(Y10),"",0.01)</f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1503.24578587051</v>
      </c>
      <c r="O11">
        <v>1483.35518492298</v>
      </c>
      <c r="P11">
        <v>1477.7422441437</v>
      </c>
      <c r="Q11">
        <v>25.503541726806102</v>
      </c>
      <c r="R11">
        <v>3.7065296615316998</v>
      </c>
      <c r="S11">
        <v>0.53663676710747599</v>
      </c>
      <c r="T11">
        <f t="shared" si="0"/>
        <v>0.28797901981156343</v>
      </c>
      <c r="V11" t="s">
        <v>41</v>
      </c>
      <c r="W11" s="1">
        <v>0.8</v>
      </c>
      <c r="X11" s="1">
        <v>0.9</v>
      </c>
      <c r="Y11" s="1" t="e">
        <f>AVERAGEIFS(G:G,S:S,"&gt;="&amp;W11,S:S,"&lt;"&amp;X11)</f>
        <v>#DIV/0!</v>
      </c>
      <c r="Z11">
        <f>COUNTIFS(S:S,"&gt;="&amp;W11,S:S,"&lt;"&amp;X11)</f>
        <v>0</v>
      </c>
      <c r="AA11" s="1" t="e">
        <f>AVERAGEIFS(S:S,S:S,"&gt;="&amp;W11,S:S,"&lt;"&amp;X11)</f>
        <v>#DIV/0!</v>
      </c>
      <c r="AB11" s="1" t="e">
        <f t="array" ref="AB11">STDEV(IF(S:S&gt;=W11,IF(S:S&lt;X11,G:G)))</f>
        <v>#DIV/0!</v>
      </c>
      <c r="AC11" s="1" t="e">
        <f>AB11/SQRT(Z11)</f>
        <v>#DIV/0!</v>
      </c>
      <c r="AD11" s="1" t="e">
        <f>AA11-1.962*AC11</f>
        <v>#DIV/0!</v>
      </c>
      <c r="AE11" s="1" t="e">
        <f>AA11+1.962*AC11</f>
        <v>#DIV/0!</v>
      </c>
      <c r="AF11" s="2" t="e">
        <f>AE11-AD11</f>
        <v>#DIV/0!</v>
      </c>
      <c r="AG11" t="str">
        <f>IF(ISERROR(Y11),"",0.01)</f>
        <v/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1461.9536870300001</v>
      </c>
      <c r="O12">
        <v>1474.32598715106</v>
      </c>
      <c r="P12">
        <v>1499.2936125870699</v>
      </c>
      <c r="Q12">
        <v>-37.339925557067502</v>
      </c>
      <c r="R12">
        <v>2.2351612845975399</v>
      </c>
      <c r="S12">
        <v>0.446469469280946</v>
      </c>
      <c r="T12">
        <f t="shared" si="0"/>
        <v>0.30639604843811757</v>
      </c>
      <c r="V12" t="s">
        <v>42</v>
      </c>
      <c r="W12" s="1">
        <v>0.9</v>
      </c>
      <c r="X12" s="1">
        <v>1</v>
      </c>
      <c r="Y12" s="1" t="e">
        <f>AVERAGEIFS(G:G,S:S,"&gt;="&amp;W12,S:S,"&lt;"&amp;X12)</f>
        <v>#DIV/0!</v>
      </c>
      <c r="Z12">
        <f>COUNTIFS(S:S,"&gt;="&amp;W12,S:S,"&lt;"&amp;X12)</f>
        <v>0</v>
      </c>
      <c r="AA12" s="1" t="e">
        <f>AVERAGEIFS(S:S,S:S,"&gt;="&amp;W12,S:S,"&lt;"&amp;X12)</f>
        <v>#DIV/0!</v>
      </c>
      <c r="AB12" s="1" t="e">
        <f t="array" ref="AB12">STDEV(IF(S:S&gt;=W12,IF(S:S&lt;X12,G:G)))</f>
        <v>#DIV/0!</v>
      </c>
      <c r="AC12" s="1" t="e">
        <f>AB12/SQRT(Z12)</f>
        <v>#DIV/0!</v>
      </c>
      <c r="AD12" s="1" t="e">
        <f>AA12-1.962*AC12</f>
        <v>#DIV/0!</v>
      </c>
      <c r="AE12" s="1" t="e">
        <f>AA12+1.962*AC12</f>
        <v>#DIV/0!</v>
      </c>
      <c r="AF12" s="2" t="e">
        <f>AE12-AD12</f>
        <v>#DIV/0!</v>
      </c>
      <c r="AG12" t="str">
        <f>IF(ISERROR(Y12),"",0.01)</f>
        <v/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1536.9382278134401</v>
      </c>
      <c r="O13">
        <v>1555.02107341854</v>
      </c>
      <c r="P13">
        <v>1501.8144725694799</v>
      </c>
      <c r="Q13">
        <v>35.123755243957</v>
      </c>
      <c r="R13">
        <v>4.0217674151256801</v>
      </c>
      <c r="S13">
        <v>0.55037564984266196</v>
      </c>
      <c r="T13">
        <f t="shared" si="0"/>
        <v>0.20216205625440853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1517.8897785389299</v>
      </c>
      <c r="O14">
        <v>1498.4725963783801</v>
      </c>
      <c r="P14">
        <v>1474.32598715106</v>
      </c>
      <c r="Q14">
        <v>43.563791387862203</v>
      </c>
      <c r="R14">
        <v>3.4527608790953601</v>
      </c>
      <c r="S14">
        <v>0.56236683745204696</v>
      </c>
      <c r="T14">
        <f t="shared" si="0"/>
        <v>0.31625645986581702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1483.35518492298</v>
      </c>
      <c r="O15">
        <v>1507.3014772992401</v>
      </c>
      <c r="P15">
        <v>1555.02107341854</v>
      </c>
      <c r="Q15">
        <v>-71.6658884955568</v>
      </c>
      <c r="R15">
        <v>3.9797908974802598</v>
      </c>
      <c r="S15">
        <v>0.39830275024196299</v>
      </c>
      <c r="T15">
        <f t="shared" si="0"/>
        <v>0.36203958036638562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1497.6328450912199</v>
      </c>
      <c r="O16">
        <v>1481.82691951027</v>
      </c>
      <c r="P16">
        <v>1483.73162696439</v>
      </c>
      <c r="Q16">
        <v>13.901218126837399</v>
      </c>
      <c r="R16">
        <v>3.0396315137341898</v>
      </c>
      <c r="S16">
        <v>0.51999479244570102</v>
      </c>
      <c r="T16">
        <f t="shared" si="0"/>
        <v>0.27039458417064766</v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1501.1221914468699</v>
      </c>
      <c r="O17">
        <v>1483.3945360580999</v>
      </c>
      <c r="P17">
        <v>1486.92131246601</v>
      </c>
      <c r="Q17">
        <v>14.200878980857199</v>
      </c>
      <c r="R17">
        <v>3.40637824755329</v>
      </c>
      <c r="S17">
        <v>0.52042533448851802</v>
      </c>
      <c r="T17">
        <f t="shared" si="0"/>
        <v>0.27084252877748588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1498.4725963783801</v>
      </c>
      <c r="O18">
        <v>1485.3762872703101</v>
      </c>
      <c r="P18">
        <v>1504.64896785479</v>
      </c>
      <c r="Q18">
        <v>-6.1763714764094901</v>
      </c>
      <c r="R18">
        <v>2.6666621512228801</v>
      </c>
      <c r="S18">
        <v>0.49111242314900999</v>
      </c>
      <c r="T18">
        <f t="shared" si="0"/>
        <v>0.24119141217129225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1507.3014772992401</v>
      </c>
      <c r="O19">
        <v>1518.05262975242</v>
      </c>
      <c r="P19">
        <v>1493.74316931161</v>
      </c>
      <c r="Q19">
        <v>13.5583079876276</v>
      </c>
      <c r="R19">
        <v>2.2375023684995998</v>
      </c>
      <c r="S19">
        <v>0.51950207496817902</v>
      </c>
      <c r="T19">
        <f t="shared" si="0"/>
        <v>0.23087825595988545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1481.82691951027</v>
      </c>
      <c r="O20">
        <v>1500.60788660702</v>
      </c>
      <c r="P20">
        <v>1531.0747810422799</v>
      </c>
      <c r="Q20">
        <v>-49.247861532013097</v>
      </c>
      <c r="R20">
        <v>3.2925815523095698</v>
      </c>
      <c r="S20">
        <v>0.42959751191038598</v>
      </c>
      <c r="T20">
        <f t="shared" si="0"/>
        <v>0.32535899841882227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1483.3945360580999</v>
      </c>
      <c r="O21">
        <v>1503.57463702121</v>
      </c>
      <c r="P21">
        <v>1499.5375525453401</v>
      </c>
      <c r="Q21">
        <v>-16.143016487245401</v>
      </c>
      <c r="R21">
        <v>3.85694261843443</v>
      </c>
      <c r="S21">
        <v>0.476785035207274</v>
      </c>
      <c r="T21">
        <f t="shared" si="0"/>
        <v>0.2737538993830535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1485.3762872703101</v>
      </c>
      <c r="O22">
        <v>1468.02826356626</v>
      </c>
      <c r="P22">
        <v>1479.3574515822199</v>
      </c>
      <c r="Q22">
        <v>6.0188356880837501</v>
      </c>
      <c r="R22">
        <v>3.4105280215582301</v>
      </c>
      <c r="S22">
        <v>0.50866093444732996</v>
      </c>
      <c r="T22">
        <f t="shared" si="0"/>
        <v>0.25873594623283092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1518.05262975242</v>
      </c>
      <c r="O23">
        <v>1501.4647231236399</v>
      </c>
      <c r="P23">
        <v>1517.7452769628501</v>
      </c>
      <c r="Q23">
        <v>0.30735278956626599</v>
      </c>
      <c r="R23">
        <v>3.3146490804185702</v>
      </c>
      <c r="S23">
        <v>0.50044231610433398</v>
      </c>
      <c r="T23">
        <f t="shared" si="0"/>
        <v>0.25044251174787013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1500.60788660702</v>
      </c>
      <c r="O24">
        <v>1518.2085665480599</v>
      </c>
      <c r="P24">
        <v>1482.9920168584399</v>
      </c>
      <c r="Q24">
        <v>17.615869748584402</v>
      </c>
      <c r="R24">
        <v>3.7079790383875899</v>
      </c>
      <c r="S24">
        <v>0.52532957282591297</v>
      </c>
      <c r="T24">
        <f t="shared" si="0"/>
        <v>0.22531201443363025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1503.57463702121</v>
      </c>
      <c r="O25">
        <v>1519.4806687058899</v>
      </c>
      <c r="P25">
        <v>1512.29381394553</v>
      </c>
      <c r="Q25">
        <v>-8.7191769243127109</v>
      </c>
      <c r="R25">
        <v>3.1033418107695501</v>
      </c>
      <c r="S25">
        <v>0.48745472930258299</v>
      </c>
      <c r="T25">
        <f t="shared" si="0"/>
        <v>0.26270265451428843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1468.02826356626</v>
      </c>
      <c r="O26">
        <v>1454.1167079724901</v>
      </c>
      <c r="P26">
        <v>1496.3877822608499</v>
      </c>
      <c r="Q26">
        <v>-28.3595186945895</v>
      </c>
      <c r="R26">
        <v>3.0290069446460102</v>
      </c>
      <c r="S26">
        <v>0.45927777149403698</v>
      </c>
      <c r="T26">
        <f t="shared" si="0"/>
        <v>0.21093607138852885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1501.4647231236399</v>
      </c>
      <c r="O27">
        <v>1514.2722152900001</v>
      </c>
      <c r="P27">
        <v>1496.70547528627</v>
      </c>
      <c r="Q27">
        <v>4.7592478373721896</v>
      </c>
      <c r="R27">
        <v>2.59707145512334</v>
      </c>
      <c r="S27">
        <v>0.50684867984330095</v>
      </c>
      <c r="T27">
        <f t="shared" si="0"/>
        <v>0.24319822457229509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1518.2085665480599</v>
      </c>
      <c r="O28">
        <v>1539.13404959535</v>
      </c>
      <c r="P28">
        <v>1534.3331835916299</v>
      </c>
      <c r="Q28">
        <v>-16.124617043571799</v>
      </c>
      <c r="R28">
        <v>3.99960651508884</v>
      </c>
      <c r="S28">
        <v>0.47681145711852602</v>
      </c>
      <c r="T28">
        <f t="shared" si="0"/>
        <v>0.27372625140243995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1519.4806687058899</v>
      </c>
      <c r="O29">
        <v>1503.86359311509</v>
      </c>
      <c r="P29">
        <v>1465.3913369173999</v>
      </c>
      <c r="Q29">
        <v>54.089331788492899</v>
      </c>
      <c r="R29">
        <v>2.70557680296751</v>
      </c>
      <c r="S29">
        <v>0.57721797339746495</v>
      </c>
      <c r="T29">
        <f t="shared" si="0"/>
        <v>0.33318058881307655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1454.1167079724901</v>
      </c>
      <c r="O30">
        <v>1447.62652649297</v>
      </c>
      <c r="P30">
        <v>1514.2722152900001</v>
      </c>
      <c r="Q30">
        <v>-60.155507317503897</v>
      </c>
      <c r="R30">
        <v>1.56660167669499</v>
      </c>
      <c r="S30">
        <v>0.41428408867878302</v>
      </c>
      <c r="T30">
        <f t="shared" si="0"/>
        <v>0.17163130613240976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1539.13404959535</v>
      </c>
      <c r="O31">
        <v>1548.6000765332999</v>
      </c>
      <c r="P31">
        <v>1503.86359311509</v>
      </c>
      <c r="Q31">
        <v>35.270456480258197</v>
      </c>
      <c r="R31">
        <v>2.10629794083416</v>
      </c>
      <c r="S31">
        <v>0.55058461794782398</v>
      </c>
      <c r="T31">
        <f t="shared" si="0"/>
        <v>0.20197418562510333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1481.0084125082001</v>
      </c>
      <c r="O32">
        <v>1467.9459687491001</v>
      </c>
      <c r="P32">
        <v>1510.29933785462</v>
      </c>
      <c r="Q32">
        <v>-29.2909253464247</v>
      </c>
      <c r="R32">
        <v>2.8523948108672399</v>
      </c>
      <c r="S32">
        <v>0.45794655456988398</v>
      </c>
      <c r="T32">
        <f t="shared" si="0"/>
        <v>0.20971504684242773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1483.8979831199199</v>
      </c>
      <c r="O33">
        <v>1501.80904337232</v>
      </c>
      <c r="P33">
        <v>1513.4077005443501</v>
      </c>
      <c r="Q33">
        <v>-29.509717424429301</v>
      </c>
      <c r="R33">
        <v>3.30239321557419</v>
      </c>
      <c r="S33">
        <v>0.45763393141870001</v>
      </c>
      <c r="T33">
        <f t="shared" si="0"/>
        <v>0.29416095234833539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1447.62652649297</v>
      </c>
      <c r="O34">
        <v>1436.52088736467</v>
      </c>
      <c r="P34">
        <v>1548.6000765332999</v>
      </c>
      <c r="Q34">
        <v>-100.973550040333</v>
      </c>
      <c r="R34">
        <v>3.0965556273503201</v>
      </c>
      <c r="S34">
        <v>0.35864490953127298</v>
      </c>
      <c r="T34">
        <f t="shared" si="0"/>
        <v>0.12862617113269498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1520.7623967695199</v>
      </c>
      <c r="O35">
        <v>1534.8778901503599</v>
      </c>
      <c r="P35">
        <v>1494.3975661771301</v>
      </c>
      <c r="Q35">
        <v>26.364830592387801</v>
      </c>
      <c r="R35">
        <v>3.0544380255858101</v>
      </c>
      <c r="S35">
        <v>0.53786938014121399</v>
      </c>
      <c r="T35">
        <f t="shared" si="0"/>
        <v>0.21356470981106579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1467.9459687491001</v>
      </c>
      <c r="O36">
        <v>1447.79503897103</v>
      </c>
      <c r="P36">
        <v>1501.80904337232</v>
      </c>
      <c r="Q36">
        <v>-33.863074623221998</v>
      </c>
      <c r="R36">
        <v>4.4638899305048296</v>
      </c>
      <c r="S36">
        <v>0.45142084799988802</v>
      </c>
      <c r="T36">
        <f t="shared" si="0"/>
        <v>0.20378078200893801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1523.36178161372</v>
      </c>
      <c r="O37">
        <v>1539.94421466264</v>
      </c>
      <c r="P37">
        <v>1495.4966402919399</v>
      </c>
      <c r="Q37">
        <v>27.865141321777401</v>
      </c>
      <c r="R37">
        <v>3.60499743987251</v>
      </c>
      <c r="S37">
        <v>0.54001540013560301</v>
      </c>
      <c r="T37">
        <f t="shared" si="0"/>
        <v>0.21158583211240942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1436.52088736467</v>
      </c>
      <c r="O38">
        <v>1450.01932064524</v>
      </c>
      <c r="P38">
        <v>1480.2820727962901</v>
      </c>
      <c r="Q38">
        <v>-43.761185431614599</v>
      </c>
      <c r="R38">
        <v>2.39909676553853</v>
      </c>
      <c r="S38">
        <v>0.43735352927538401</v>
      </c>
      <c r="T38">
        <f t="shared" si="0"/>
        <v>0.31657105101886607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1534.8778901503599</v>
      </c>
      <c r="O39">
        <v>1517.2490865330101</v>
      </c>
      <c r="P39">
        <v>1559.7057156615999</v>
      </c>
      <c r="Q39">
        <v>-24.827825511238402</v>
      </c>
      <c r="R39">
        <v>3.7966061871616099</v>
      </c>
      <c r="S39">
        <v>0.46433058232278801</v>
      </c>
      <c r="T39">
        <f t="shared" si="0"/>
        <v>0.2156028896802194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1447.79503897103</v>
      </c>
      <c r="O40">
        <v>1432.8339613787</v>
      </c>
      <c r="P40">
        <v>1478.91420724302</v>
      </c>
      <c r="Q40">
        <v>-31.1191682719877</v>
      </c>
      <c r="R40">
        <v>3.2857276413716701</v>
      </c>
      <c r="S40">
        <v>0.455335293283326</v>
      </c>
      <c r="T40">
        <f t="shared" si="0"/>
        <v>0.2073302293094125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1539.94421466264</v>
      </c>
      <c r="O41">
        <v>1519.04624535683</v>
      </c>
      <c r="P41">
        <v>1521.9599731503899</v>
      </c>
      <c r="Q41">
        <v>17.984241512248701</v>
      </c>
      <c r="R41">
        <v>3.9740684470964101</v>
      </c>
      <c r="S41">
        <v>0.52585831331293398</v>
      </c>
      <c r="T41">
        <f t="shared" si="0"/>
        <v>0.27652696568032381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1450.01932064524</v>
      </c>
      <c r="O42">
        <v>1466.64979482336</v>
      </c>
      <c r="P42">
        <v>1432.8339613787</v>
      </c>
      <c r="Q42">
        <v>17.185359266542001</v>
      </c>
      <c r="R42">
        <v>3.4990277748911098</v>
      </c>
      <c r="S42">
        <v>0.524711569955159</v>
      </c>
      <c r="T42">
        <f t="shared" si="0"/>
        <v>0.22589909173448972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1517.2490865330101</v>
      </c>
      <c r="O43">
        <v>1534.27247445441</v>
      </c>
      <c r="P43">
        <v>1519.04624535683</v>
      </c>
      <c r="Q43">
        <v>-1.7971588238247</v>
      </c>
      <c r="R43">
        <v>3.3871571994588101</v>
      </c>
      <c r="S43">
        <v>0.49741370361801501</v>
      </c>
      <c r="T43">
        <f t="shared" si="0"/>
        <v>0.25259298531096042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1577.33451927895</v>
      </c>
      <c r="O44">
        <v>1560.7536290618</v>
      </c>
      <c r="P44">
        <v>1542.8579424561899</v>
      </c>
      <c r="Q44">
        <v>34.476576822757998</v>
      </c>
      <c r="R44">
        <v>3.01770544447188</v>
      </c>
      <c r="S44">
        <v>0.54945356736263595</v>
      </c>
      <c r="T44">
        <f t="shared" si="0"/>
        <v>0.30189922268752672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1466.7836395157201</v>
      </c>
      <c r="O45">
        <v>1449.34487333723</v>
      </c>
      <c r="P45">
        <v>1493.8752848353499</v>
      </c>
      <c r="Q45">
        <v>-27.091645319635099</v>
      </c>
      <c r="R45">
        <v>3.7820675633072698</v>
      </c>
      <c r="S45">
        <v>0.46109081571348798</v>
      </c>
      <c r="T45">
        <f t="shared" si="0"/>
        <v>0.21260474033532972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1466.64979482336</v>
      </c>
      <c r="O46">
        <v>1481.18817419789</v>
      </c>
      <c r="P46">
        <v>1511.3140510138401</v>
      </c>
      <c r="Q46">
        <v>-44.664256190483698</v>
      </c>
      <c r="R46">
        <v>2.57806842086559</v>
      </c>
      <c r="S46">
        <v>0.43607472723101598</v>
      </c>
      <c r="T46">
        <f t="shared" si="0"/>
        <v>0.3180117132675731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1534.27247445441</v>
      </c>
      <c r="O47">
        <v>1521.1455273624499</v>
      </c>
      <c r="P47">
        <v>1416.20348720059</v>
      </c>
      <c r="Q47">
        <v>118.068987253816</v>
      </c>
      <c r="R47">
        <v>1.9779544874312001</v>
      </c>
      <c r="S47">
        <v>0.66366274731654695</v>
      </c>
      <c r="T47">
        <f t="shared" si="0"/>
        <v>0.44044824217574685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1560.7536290618</v>
      </c>
      <c r="O48">
        <v>1577.32029026328</v>
      </c>
      <c r="P48">
        <v>1502.0228574354401</v>
      </c>
      <c r="Q48">
        <v>58.7307716263633</v>
      </c>
      <c r="R48">
        <v>3.9797341057787898</v>
      </c>
      <c r="S48">
        <v>0.58372442074906095</v>
      </c>
      <c r="T48">
        <f t="shared" si="0"/>
        <v>0.17328535788070484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1449.34487333723</v>
      </c>
      <c r="O49">
        <v>1435.0911500693801</v>
      </c>
      <c r="P49">
        <v>1559.4388326733399</v>
      </c>
      <c r="Q49">
        <v>-110.09395933611</v>
      </c>
      <c r="R49">
        <v>4.1117261968468197</v>
      </c>
      <c r="S49">
        <v>0.34666032185663198</v>
      </c>
      <c r="T49">
        <f t="shared" si="0"/>
        <v>0.12017337874974368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1481.18817419789</v>
      </c>
      <c r="O50">
        <v>1466.7733050422401</v>
      </c>
      <c r="P50">
        <v>1573.69255594119</v>
      </c>
      <c r="Q50">
        <v>-92.504381743296307</v>
      </c>
      <c r="R50">
        <v>3.89660089391375</v>
      </c>
      <c r="S50">
        <v>0.36993445179803602</v>
      </c>
      <c r="T50">
        <f t="shared" si="0"/>
        <v>0.13685149862711343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1521.1455273624499</v>
      </c>
      <c r="O51">
        <v>1536.4700707125201</v>
      </c>
      <c r="P51">
        <v>1496.7756716393001</v>
      </c>
      <c r="Q51">
        <v>24.369855723144799</v>
      </c>
      <c r="R51">
        <v>3.2956973875202</v>
      </c>
      <c r="S51">
        <v>0.53501363905266996</v>
      </c>
      <c r="T51">
        <f t="shared" si="0"/>
        <v>0.21621231586704068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1577.32029026328</v>
      </c>
      <c r="O52">
        <v>1582.34057055063</v>
      </c>
      <c r="P52">
        <v>1429.3304342925501</v>
      </c>
      <c r="Q52">
        <v>147.989855970734</v>
      </c>
      <c r="R52">
        <v>1.6788278800600001</v>
      </c>
      <c r="S52">
        <v>0.700965158669278</v>
      </c>
      <c r="T52">
        <f t="shared" si="0"/>
        <v>8.9421836329690085E-2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1435.0911500693801</v>
      </c>
      <c r="O53">
        <v>1419.5012522725001</v>
      </c>
      <c r="P53">
        <v>1485.4561962339601</v>
      </c>
      <c r="Q53">
        <v>-50.365046164584797</v>
      </c>
      <c r="R53">
        <v>3.6423093017243602</v>
      </c>
      <c r="S53">
        <v>0.42802234806077399</v>
      </c>
      <c r="T53">
        <f t="shared" si="0"/>
        <v>0.18320313043945835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1483.3866525211199</v>
      </c>
      <c r="O54">
        <v>1465.31463009344</v>
      </c>
      <c r="P54">
        <v>1536.4700707125201</v>
      </c>
      <c r="Q54">
        <v>-53.083418191396298</v>
      </c>
      <c r="R54">
        <v>4.2603025245463799</v>
      </c>
      <c r="S54">
        <v>0.42419575425804001</v>
      </c>
      <c r="T54">
        <f t="shared" si="0"/>
        <v>0.17994203793054747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1541.1702852753201</v>
      </c>
      <c r="O55">
        <v>1529.1109899596399</v>
      </c>
      <c r="P55">
        <v>1419.5012522725001</v>
      </c>
      <c r="Q55">
        <v>121.669033002817</v>
      </c>
      <c r="R55">
        <v>1.8045469477574401</v>
      </c>
      <c r="S55">
        <v>0.66827273907532703</v>
      </c>
      <c r="T55">
        <f t="shared" si="0"/>
        <v>0.44658845379124013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1462.1550770025999</v>
      </c>
      <c r="O56">
        <v>1448.96950985374</v>
      </c>
      <c r="P56">
        <v>1501.0460940308401</v>
      </c>
      <c r="Q56">
        <v>-38.891017028240597</v>
      </c>
      <c r="R56">
        <v>2.96795810916141</v>
      </c>
      <c r="S56">
        <v>0.44426392367705198</v>
      </c>
      <c r="T56">
        <f t="shared" si="0"/>
        <v>0.19737043388092945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1485.2734809226799</v>
      </c>
      <c r="P57">
        <v>1481.4511282892399</v>
      </c>
      <c r="Q57">
        <v>18.5488717107628</v>
      </c>
      <c r="R57">
        <v>2.7961640349518602</v>
      </c>
      <c r="S57">
        <v>0.52666863936574704</v>
      </c>
      <c r="T57">
        <f t="shared" si="0"/>
        <v>0.27737985569136731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1465.31463009344</v>
      </c>
      <c r="O58">
        <v>1481.9908836956599</v>
      </c>
      <c r="P58">
        <v>1529.1109899596399</v>
      </c>
      <c r="Q58">
        <v>-63.796359866192702</v>
      </c>
      <c r="R58">
        <v>2.8226934639329402</v>
      </c>
      <c r="S58">
        <v>0.40920777210498499</v>
      </c>
      <c r="T58">
        <f t="shared" si="0"/>
        <v>0.34903545654115542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1536.4173542941701</v>
      </c>
      <c r="O59">
        <v>1513.99987013086</v>
      </c>
      <c r="P59">
        <v>1471.8364646274299</v>
      </c>
      <c r="Q59">
        <v>64.580889666740404</v>
      </c>
      <c r="R59">
        <v>3.7874820165552201</v>
      </c>
      <c r="S59">
        <v>0.59188358031323696</v>
      </c>
      <c r="T59">
        <f t="shared" si="0"/>
        <v>0.35032617264441601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1448.96950985374</v>
      </c>
      <c r="O60">
        <v>1468.7636440378501</v>
      </c>
      <c r="P60">
        <v>1485.2734809226799</v>
      </c>
      <c r="Q60">
        <v>-36.303971068940001</v>
      </c>
      <c r="R60">
        <v>3.5855282121066998</v>
      </c>
      <c r="S60">
        <v>0.44794370555294999</v>
      </c>
      <c r="T60">
        <f t="shared" si="0"/>
        <v>0.30476615223860792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1511.96804595701</v>
      </c>
      <c r="O61">
        <v>1494.1574780984299</v>
      </c>
      <c r="P61">
        <v>1505.0187319459301</v>
      </c>
      <c r="Q61">
        <v>6.9493140110796503</v>
      </c>
      <c r="R61">
        <v>3.4922714032416202</v>
      </c>
      <c r="S61">
        <v>0.50999953331359504</v>
      </c>
      <c r="T61">
        <f t="shared" si="0"/>
        <v>0.26009952398008473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1481.9908836956599</v>
      </c>
      <c r="O62">
        <v>1467.74223530156</v>
      </c>
      <c r="P62">
        <v>1494.25394879074</v>
      </c>
      <c r="Q62">
        <v>-12.2630650950739</v>
      </c>
      <c r="R62">
        <v>2.9539487990197499</v>
      </c>
      <c r="S62">
        <v>0.48235935568105998</v>
      </c>
      <c r="T62">
        <f t="shared" si="0"/>
        <v>0.23267054801304732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1513.99987013086</v>
      </c>
      <c r="O63">
        <v>1507.7033586467501</v>
      </c>
      <c r="P63">
        <v>1512.43473635742</v>
      </c>
      <c r="Q63">
        <v>1.5651337734400399</v>
      </c>
      <c r="R63">
        <v>1.2536548491975099</v>
      </c>
      <c r="S63">
        <v>0.50225239332333804</v>
      </c>
      <c r="T63">
        <f t="shared" si="0"/>
        <v>0.25225746659902104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1468.7636440378501</v>
      </c>
      <c r="O64">
        <v>1461.0392085978899</v>
      </c>
      <c r="P64">
        <v>1522.8292998045099</v>
      </c>
      <c r="Q64">
        <v>-54.065655766651197</v>
      </c>
      <c r="R64">
        <v>1.8269054313694799</v>
      </c>
      <c r="S64">
        <v>0.42281528684118802</v>
      </c>
      <c r="T64">
        <f t="shared" si="0"/>
        <v>0.17877276678659609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1494.1574780984299</v>
      </c>
      <c r="O65">
        <v>1472.81763979024</v>
      </c>
      <c r="P65">
        <v>1465.47934673857</v>
      </c>
      <c r="Q65">
        <v>28.678131359857801</v>
      </c>
      <c r="R65">
        <v>3.94322222766798</v>
      </c>
      <c r="S65">
        <v>0.54117767338762002</v>
      </c>
      <c r="T65">
        <f t="shared" si="0"/>
        <v>0.29287327417323755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1467.74223530156</v>
      </c>
      <c r="O66">
        <v>1487.79863412239</v>
      </c>
      <c r="P66">
        <v>1461.0392085978899</v>
      </c>
      <c r="Q66">
        <v>6.7030267036686801</v>
      </c>
      <c r="R66">
        <v>4.0901812767092398</v>
      </c>
      <c r="S66">
        <v>0.50964523418461005</v>
      </c>
      <c r="T66">
        <f t="shared" si="0"/>
        <v>0.24044779635786592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1507.7033586467501</v>
      </c>
      <c r="O67">
        <v>1505.43721786478</v>
      </c>
      <c r="P67">
        <v>1472.81763979024</v>
      </c>
      <c r="Q67">
        <v>34.8857188565173</v>
      </c>
      <c r="R67">
        <v>0.41199822365351002</v>
      </c>
      <c r="S67">
        <v>0.55003654187543005</v>
      </c>
      <c r="T67">
        <f t="shared" ref="T67:T130" si="9">(S67-G67)^2</f>
        <v>0.3025401973982817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1518.7312478415299</v>
      </c>
      <c r="O68">
        <v>1536.54865368788</v>
      </c>
      <c r="P68">
        <v>1486.8191850467699</v>
      </c>
      <c r="Q68">
        <v>31.912062794758</v>
      </c>
      <c r="R68">
        <v>3.9227798373118201</v>
      </c>
      <c r="S68">
        <v>0.54579643555636903</v>
      </c>
      <c r="T68">
        <f t="shared" si="9"/>
        <v>0.20630087795329963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1508.5025971848399</v>
      </c>
      <c r="O69">
        <v>1521.3810891160399</v>
      </c>
      <c r="P69">
        <v>1530.5537352444701</v>
      </c>
      <c r="Q69">
        <v>-22.051138059632599</v>
      </c>
      <c r="R69">
        <v>2.4221733082642301</v>
      </c>
      <c r="S69">
        <v>0.46830840356199099</v>
      </c>
      <c r="T69">
        <f t="shared" si="9"/>
        <v>0.28269595372279865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1487.79863412239</v>
      </c>
      <c r="O70">
        <v>1481.0154666912199</v>
      </c>
      <c r="P70">
        <v>1517.6752433132599</v>
      </c>
      <c r="Q70">
        <v>-29.8766091908685</v>
      </c>
      <c r="R70">
        <v>1.48392528056003</v>
      </c>
      <c r="S70">
        <v>0.457109769611244</v>
      </c>
      <c r="T70">
        <f t="shared" si="9"/>
        <v>0.20894934147404456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1505.43721786478</v>
      </c>
      <c r="O71">
        <v>1489.57209497341</v>
      </c>
      <c r="P71">
        <v>1440.9828097770601</v>
      </c>
      <c r="Q71">
        <v>64.454408087720793</v>
      </c>
      <c r="R71">
        <v>2.6812432989783899</v>
      </c>
      <c r="S71">
        <v>0.59170769386781996</v>
      </c>
      <c r="T71">
        <f t="shared" si="9"/>
        <v>0.35011799498237373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1536.54865368788</v>
      </c>
      <c r="O72">
        <v>1552.4412613614199</v>
      </c>
      <c r="P72">
        <v>1475.0837805722099</v>
      </c>
      <c r="Q72">
        <v>61.464873115669</v>
      </c>
      <c r="R72">
        <v>3.8531613188886298</v>
      </c>
      <c r="S72">
        <v>0.58754367237013105</v>
      </c>
      <c r="T72">
        <f t="shared" si="9"/>
        <v>0.1701202222019178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1521.3810891160399</v>
      </c>
      <c r="O73">
        <v>1536.9035680495001</v>
      </c>
      <c r="P73">
        <v>1469.0017792004301</v>
      </c>
      <c r="Q73">
        <v>52.379309915615103</v>
      </c>
      <c r="R73">
        <v>3.6507497311949102</v>
      </c>
      <c r="S73">
        <v>0.57481394024841603</v>
      </c>
      <c r="T73">
        <f t="shared" si="9"/>
        <v>0.18078318540707752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1481.0154666912199</v>
      </c>
      <c r="O74">
        <v>1497.11844032973</v>
      </c>
      <c r="P74">
        <v>1453.4793002669701</v>
      </c>
      <c r="Q74">
        <v>27.5361664242564</v>
      </c>
      <c r="R74">
        <v>3.4971869953461301</v>
      </c>
      <c r="S74">
        <v>0.53954496399723195</v>
      </c>
      <c r="T74">
        <f t="shared" si="9"/>
        <v>0.21201884018031042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1489.57209497341</v>
      </c>
      <c r="O75">
        <v>1470.3316978107</v>
      </c>
      <c r="P75">
        <v>1524.45841074443</v>
      </c>
      <c r="Q75">
        <v>-34.886315771023</v>
      </c>
      <c r="R75">
        <v>4.2759991238217498</v>
      </c>
      <c r="S75">
        <v>0.44996260769854102</v>
      </c>
      <c r="T75">
        <f t="shared" si="9"/>
        <v>0.20246634832687113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1552.4412613614199</v>
      </c>
      <c r="O76">
        <v>1564.0597010809399</v>
      </c>
      <c r="P76">
        <v>1456.8479326684301</v>
      </c>
      <c r="Q76">
        <v>95.593328692988507</v>
      </c>
      <c r="R76">
        <v>3.1761763371349598</v>
      </c>
      <c r="S76">
        <v>0.63420041942638405</v>
      </c>
      <c r="T76">
        <f t="shared" si="9"/>
        <v>0.13380933314783333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1536.9035680495001</v>
      </c>
      <c r="O77">
        <v>1516.3011415746601</v>
      </c>
      <c r="P77">
        <v>1459.1911728986599</v>
      </c>
      <c r="Q77">
        <v>77.712395150834894</v>
      </c>
      <c r="R77">
        <v>3.3773991645947001</v>
      </c>
      <c r="S77">
        <v>0.61000863299832597</v>
      </c>
      <c r="T77">
        <f t="shared" si="9"/>
        <v>0.37211053233248637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1497.11844032973</v>
      </c>
      <c r="O78">
        <v>1515.74366049272</v>
      </c>
      <c r="P78">
        <v>1479.79359937351</v>
      </c>
      <c r="Q78">
        <v>17.3248409562223</v>
      </c>
      <c r="R78">
        <v>3.9203710797423801</v>
      </c>
      <c r="S78">
        <v>0.52491180594537201</v>
      </c>
      <c r="T78">
        <f t="shared" si="9"/>
        <v>0.22570879213008785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1470.3316978107</v>
      </c>
      <c r="O79">
        <v>1484.8639055614799</v>
      </c>
      <c r="P79">
        <v>1437.37632662846</v>
      </c>
      <c r="Q79">
        <v>32.955371182234103</v>
      </c>
      <c r="R79">
        <v>3.21001148350416</v>
      </c>
      <c r="S79">
        <v>0.54728486718917502</v>
      </c>
      <c r="T79">
        <f t="shared" si="9"/>
        <v>0.20495099147592291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1564.0597010809399</v>
      </c>
      <c r="O80">
        <v>1582.83455191898</v>
      </c>
      <c r="P80">
        <v>1543.69880790715</v>
      </c>
      <c r="Q80">
        <v>20.360893173788799</v>
      </c>
      <c r="R80">
        <v>3.9884388825452901</v>
      </c>
      <c r="S80">
        <v>0.52926818259131803</v>
      </c>
      <c r="T80">
        <f t="shared" si="9"/>
        <v>0.2215884439208807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1516.3011415746601</v>
      </c>
      <c r="O81">
        <v>1497.85674780926</v>
      </c>
      <c r="P81">
        <v>1445.2294929489101</v>
      </c>
      <c r="Q81">
        <v>71.071648625746306</v>
      </c>
      <c r="R81">
        <v>3.06957809079623</v>
      </c>
      <c r="S81">
        <v>0.60087716356545595</v>
      </c>
      <c r="T81">
        <f t="shared" si="9"/>
        <v>0.36105336569446772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1515.74366049272</v>
      </c>
      <c r="O82">
        <v>1532.5927935632201</v>
      </c>
      <c r="P82">
        <v>1484.8639055614799</v>
      </c>
      <c r="Q82">
        <v>30.879754931231901</v>
      </c>
      <c r="R82">
        <v>3.6976035794009401</v>
      </c>
      <c r="S82">
        <v>0.54432289160557601</v>
      </c>
      <c r="T82">
        <f t="shared" si="9"/>
        <v>0.20764162711470363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1582.83455191898</v>
      </c>
      <c r="O83">
        <v>1595.9485588733901</v>
      </c>
      <c r="P83">
        <v>1497.85674780926</v>
      </c>
      <c r="Q83">
        <v>84.977804109721504</v>
      </c>
      <c r="R83">
        <v>3.4502486853149601</v>
      </c>
      <c r="S83">
        <v>0.61991125421697801</v>
      </c>
      <c r="T83">
        <f t="shared" si="9"/>
        <v>0.14446745467091071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1463.6738867143199</v>
      </c>
      <c r="O84">
        <v>1445.60650643281</v>
      </c>
      <c r="P84">
        <v>1461.16837921052</v>
      </c>
      <c r="Q84">
        <v>2.5055075037976202</v>
      </c>
      <c r="R84">
        <v>3.5876047432765401</v>
      </c>
      <c r="S84">
        <v>0.50360565263945001</v>
      </c>
      <c r="T84">
        <f t="shared" si="9"/>
        <v>0.2536186533704064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1422.8441188776701</v>
      </c>
      <c r="O85">
        <v>1409.8884781525301</v>
      </c>
      <c r="P85">
        <v>1524.92395706911</v>
      </c>
      <c r="Q85">
        <v>-102.079838191436</v>
      </c>
      <c r="R85">
        <v>3.62718793573156</v>
      </c>
      <c r="S85">
        <v>0.35718140208594001</v>
      </c>
      <c r="T85">
        <f t="shared" si="9"/>
        <v>0.12757855399607795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1532.5927935632201</v>
      </c>
      <c r="O86">
        <v>1550.9472786010001</v>
      </c>
      <c r="P86">
        <v>1595.9485588733901</v>
      </c>
      <c r="Q86">
        <v>-63.3557653101673</v>
      </c>
      <c r="R86">
        <v>3.10998651138673</v>
      </c>
      <c r="S86">
        <v>0.409821072516663</v>
      </c>
      <c r="T86">
        <f t="shared" si="9"/>
        <v>0.34831116644538196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1468.01477249098</v>
      </c>
      <c r="O87">
        <v>1483.2779627597099</v>
      </c>
      <c r="P87">
        <v>1484.7427408548499</v>
      </c>
      <c r="Q87">
        <v>-16.727968363865799</v>
      </c>
      <c r="R87">
        <v>2.9125174395269</v>
      </c>
      <c r="S87">
        <v>0.475945102968934</v>
      </c>
      <c r="T87">
        <f t="shared" si="9"/>
        <v>0.2746335351022412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1445.60650643281</v>
      </c>
      <c r="O88">
        <v>1427.4595727404801</v>
      </c>
      <c r="P88">
        <v>1409.8884781525301</v>
      </c>
      <c r="Q88">
        <v>35.718028280278801</v>
      </c>
      <c r="R88">
        <v>3.2921276838526201</v>
      </c>
      <c r="S88">
        <v>0.55122204953764797</v>
      </c>
      <c r="T88">
        <f t="shared" si="9"/>
        <v>0.30384574789648522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1479.23575949202</v>
      </c>
      <c r="O89">
        <v>1465.0544223212401</v>
      </c>
      <c r="P89">
        <v>1537.87959779425</v>
      </c>
      <c r="Q89">
        <v>-58.643838302226897</v>
      </c>
      <c r="R89">
        <v>3.4057236049258699</v>
      </c>
      <c r="S89">
        <v>0.41639718356095101</v>
      </c>
      <c r="T89">
        <f t="shared" si="9"/>
        <v>0.17338661447749232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1550.9472786010001</v>
      </c>
      <c r="O90">
        <v>1560.9973463481399</v>
      </c>
      <c r="P90">
        <v>1469.47955058612</v>
      </c>
      <c r="Q90">
        <v>81.467728014874893</v>
      </c>
      <c r="R90">
        <v>2.6113498645052999</v>
      </c>
      <c r="S90">
        <v>0.61513897912530202</v>
      </c>
      <c r="T90">
        <f t="shared" si="9"/>
        <v>0.14811800538871472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1483.2779627597099</v>
      </c>
      <c r="O91">
        <v>1499.96856402293</v>
      </c>
      <c r="P91">
        <v>1577.5940738356101</v>
      </c>
      <c r="Q91">
        <v>-94.316111075901702</v>
      </c>
      <c r="R91">
        <v>2.6388590646040999</v>
      </c>
      <c r="S91">
        <v>0.36750690906144201</v>
      </c>
      <c r="T91">
        <f t="shared" si="9"/>
        <v>0.40004751008501099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1427.4595727404801</v>
      </c>
      <c r="O92">
        <v>1416.3357930095001</v>
      </c>
      <c r="P92">
        <v>1552.0609349650299</v>
      </c>
      <c r="Q92">
        <v>-124.601362224543</v>
      </c>
      <c r="R92">
        <v>3.3914381161073801</v>
      </c>
      <c r="S92">
        <v>0.327995951869404</v>
      </c>
      <c r="T92">
        <f t="shared" si="9"/>
        <v>0.10758134444271639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1465.0544223212401</v>
      </c>
      <c r="O93">
        <v>1456.0006950960601</v>
      </c>
      <c r="P93">
        <v>1428.0354118448599</v>
      </c>
      <c r="Q93">
        <v>37.019010476374199</v>
      </c>
      <c r="R93">
        <v>1.63698313785681</v>
      </c>
      <c r="S93">
        <v>0.55307394534530596</v>
      </c>
      <c r="T93">
        <f t="shared" si="9"/>
        <v>0.30589078901982247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1560.9973463481399</v>
      </c>
      <c r="O94">
        <v>1552.80184979108</v>
      </c>
      <c r="P94">
        <v>1416.3357930095001</v>
      </c>
      <c r="Q94">
        <v>144.661553338646</v>
      </c>
      <c r="R94">
        <v>1.1759362741430099</v>
      </c>
      <c r="S94">
        <v>0.69693373163760397</v>
      </c>
      <c r="T94">
        <f t="shared" si="9"/>
        <v>0.48571662629431578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1499.96856402293</v>
      </c>
      <c r="O95">
        <v>1514.6830994474701</v>
      </c>
      <c r="P95">
        <v>1456.0006950960601</v>
      </c>
      <c r="Q95">
        <v>43.967868926876498</v>
      </c>
      <c r="R95">
        <v>3.3667023287103501</v>
      </c>
      <c r="S95">
        <v>0.56293922099796101</v>
      </c>
      <c r="T95">
        <f t="shared" si="9"/>
        <v>0.19102212454186918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1560.90347257238</v>
      </c>
      <c r="O96">
        <v>1571.0513431572101</v>
      </c>
      <c r="P96">
        <v>1437.0891390700499</v>
      </c>
      <c r="Q96">
        <v>123.814333502335</v>
      </c>
      <c r="R96">
        <v>3.0845030432548799</v>
      </c>
      <c r="S96">
        <v>0.67100468235809096</v>
      </c>
      <c r="T96">
        <f t="shared" si="9"/>
        <v>0.10823791903030063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1459.42948283898</v>
      </c>
      <c r="O97">
        <v>1479.1815112419599</v>
      </c>
      <c r="P97">
        <v>1563.1847146960199</v>
      </c>
      <c r="Q97">
        <v>-103.75523185703901</v>
      </c>
      <c r="R97">
        <v>3.0621880174193699</v>
      </c>
      <c r="S97">
        <v>0.35497009685147002</v>
      </c>
      <c r="T97">
        <f t="shared" si="9"/>
        <v>0.41606357595580207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1552.80184979108</v>
      </c>
      <c r="O98">
        <v>1565.0379138553999</v>
      </c>
      <c r="P98">
        <v>1543.43268629303</v>
      </c>
      <c r="Q98">
        <v>9.36916349804733</v>
      </c>
      <c r="R98">
        <v>2.5150179106693602</v>
      </c>
      <c r="S98">
        <v>0.51348004273006398</v>
      </c>
      <c r="T98">
        <f t="shared" si="9"/>
        <v>0.23670166882194038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1514.6830994474701</v>
      </c>
      <c r="O99">
        <v>1528.6681423769101</v>
      </c>
      <c r="P99">
        <v>1424.53128956656</v>
      </c>
      <c r="Q99">
        <v>90.151809880911699</v>
      </c>
      <c r="R99">
        <v>3.7483715428937501</v>
      </c>
      <c r="S99">
        <v>0.62690350277720297</v>
      </c>
      <c r="T99">
        <f t="shared" si="9"/>
        <v>0.1392009962399206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1571.0513431572101</v>
      </c>
      <c r="O100">
        <v>1552.83950480767</v>
      </c>
      <c r="P100">
        <v>1441.2861596715099</v>
      </c>
      <c r="Q100">
        <v>129.76518348569701</v>
      </c>
      <c r="R100">
        <v>2.6840448113194899</v>
      </c>
      <c r="S100">
        <v>0.67852214213186401</v>
      </c>
      <c r="T100">
        <f t="shared" si="9"/>
        <v>0.46039229736321347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1479.1815112419599</v>
      </c>
      <c r="O101">
        <v>1465.6286153189801</v>
      </c>
      <c r="P101">
        <v>1426.94126848521</v>
      </c>
      <c r="Q101">
        <v>52.2402427567486</v>
      </c>
      <c r="R101">
        <v>2.3585911727338398</v>
      </c>
      <c r="S101">
        <v>0.57461827550546696</v>
      </c>
      <c r="T101">
        <f t="shared" si="9"/>
        <v>0.3301861625448767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1565.0379138553999</v>
      </c>
      <c r="O102">
        <v>1543.52487410616</v>
      </c>
      <c r="P102">
        <v>1440.4941644082</v>
      </c>
      <c r="Q102">
        <v>124.543749447195</v>
      </c>
      <c r="R102">
        <v>3.20167420910352</v>
      </c>
      <c r="S102">
        <v>0.67193094438103296</v>
      </c>
      <c r="T102">
        <f t="shared" si="9"/>
        <v>0.45149119401678678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1528.6681423769101</v>
      </c>
      <c r="O103">
        <v>1509.52697372738</v>
      </c>
      <c r="P103">
        <v>1531.1966222287101</v>
      </c>
      <c r="Q103">
        <v>-2.5284798518041498</v>
      </c>
      <c r="R103">
        <v>3.8562976333730798</v>
      </c>
      <c r="S103">
        <v>0.49636128922927603</v>
      </c>
      <c r="T103">
        <f t="shared" si="9"/>
        <v>0.24637452944534902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1552.83950480767</v>
      </c>
      <c r="O104">
        <v>1561.44824962392</v>
      </c>
      <c r="P104">
        <v>1410.54624663713</v>
      </c>
      <c r="Q104">
        <v>142.293258170538</v>
      </c>
      <c r="R104">
        <v>2.81374289014793</v>
      </c>
      <c r="S104">
        <v>0.69404650132066104</v>
      </c>
      <c r="T104">
        <f t="shared" si="9"/>
        <v>9.360754335412827E-2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1465.6286153189801</v>
      </c>
      <c r="O105">
        <v>1481.6805064948201</v>
      </c>
      <c r="P105">
        <v>1459.4979980210601</v>
      </c>
      <c r="Q105">
        <v>6.1306172979172997</v>
      </c>
      <c r="R105">
        <v>3.2680378741188498</v>
      </c>
      <c r="S105">
        <v>0.50882175194575296</v>
      </c>
      <c r="T105">
        <f t="shared" si="9"/>
        <v>0.24125607136163943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1521.76243705308</v>
      </c>
      <c r="O106">
        <v>1537.9163979703101</v>
      </c>
      <c r="P106">
        <v>1509.52697372738</v>
      </c>
      <c r="Q106">
        <v>12.2354633257046</v>
      </c>
      <c r="R106">
        <v>3.3486719423770301</v>
      </c>
      <c r="S106">
        <v>0.51760097151354401</v>
      </c>
      <c r="T106">
        <f t="shared" si="9"/>
        <v>0.23270882268467658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1530.7241248119601</v>
      </c>
      <c r="O107">
        <v>1516.5705562742901</v>
      </c>
      <c r="P107">
        <v>1500</v>
      </c>
      <c r="Q107">
        <v>30.7241248119578</v>
      </c>
      <c r="R107">
        <v>2.6012775281181</v>
      </c>
      <c r="S107">
        <v>0.54410067302221199</v>
      </c>
      <c r="T107">
        <f t="shared" si="9"/>
        <v>0.29604554238322406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1486.5823635716599</v>
      </c>
      <c r="P108">
        <v>1443.4461068452099</v>
      </c>
      <c r="Q108">
        <v>56.553893154787602</v>
      </c>
      <c r="R108">
        <v>2.3106911534267698</v>
      </c>
      <c r="S108">
        <v>0.58067632311825701</v>
      </c>
      <c r="T108">
        <f t="shared" si="9"/>
        <v>0.33718499223013843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1481.00360207872</v>
      </c>
      <c r="O109">
        <v>1471.33094775833</v>
      </c>
      <c r="P109">
        <v>1550.33779087824</v>
      </c>
      <c r="Q109">
        <v>-69.334188799521399</v>
      </c>
      <c r="R109">
        <v>2.4089861495567302</v>
      </c>
      <c r="S109">
        <v>0.40152386605322499</v>
      </c>
      <c r="T109">
        <f t="shared" si="9"/>
        <v>0.16122141501032816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1537.9163979703101</v>
      </c>
      <c r="O110">
        <v>1551.9556219129299</v>
      </c>
      <c r="P110">
        <v>1516.5705562742901</v>
      </c>
      <c r="Q110">
        <v>21.3458416960157</v>
      </c>
      <c r="R110">
        <v>2.9914003595424501</v>
      </c>
      <c r="S110">
        <v>0.53068054238099205</v>
      </c>
      <c r="T110">
        <f t="shared" si="9"/>
        <v>0.2202607532997998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1490.05671812018</v>
      </c>
      <c r="O111">
        <v>1470.7589949390101</v>
      </c>
      <c r="P111">
        <v>1515.5026064905001</v>
      </c>
      <c r="Q111">
        <v>-25.4458883703157</v>
      </c>
      <c r="R111">
        <v>4.1639658657881897</v>
      </c>
      <c r="S111">
        <v>0.46344575827868201</v>
      </c>
      <c r="T111">
        <f t="shared" si="9"/>
        <v>0.21478197086650255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1486.5823635716599</v>
      </c>
      <c r="O112">
        <v>1497.5144431019201</v>
      </c>
      <c r="P112">
        <v>1471.33094775833</v>
      </c>
      <c r="Q112">
        <v>15.251415813332001</v>
      </c>
      <c r="R112">
        <v>2.2867324080806601</v>
      </c>
      <c r="S112">
        <v>0.52193446458261294</v>
      </c>
      <c r="T112">
        <f t="shared" si="9"/>
        <v>0.22854665615391295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1484.05209822656</v>
      </c>
      <c r="O113">
        <v>1488.1174529458499</v>
      </c>
      <c r="P113">
        <v>1535.0748821705499</v>
      </c>
      <c r="Q113">
        <v>-51.022783943987903</v>
      </c>
      <c r="R113">
        <v>0.70960445082361101</v>
      </c>
      <c r="S113">
        <v>0.42709565666166899</v>
      </c>
      <c r="T113">
        <f t="shared" si="9"/>
        <v>0.3282193866159242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1551.9556219129299</v>
      </c>
      <c r="O114">
        <v>1559.9961294483801</v>
      </c>
      <c r="P114">
        <v>1534.8003296716599</v>
      </c>
      <c r="Q114">
        <v>17.155292241261801</v>
      </c>
      <c r="R114">
        <v>1.6915575629947499</v>
      </c>
      <c r="S114">
        <v>0.524668405536172</v>
      </c>
      <c r="T114">
        <f t="shared" si="9"/>
        <v>0.22594012469552505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1470.7589949390101</v>
      </c>
      <c r="O115">
        <v>1457.93822642084</v>
      </c>
      <c r="P115">
        <v>1502.53133233167</v>
      </c>
      <c r="Q115">
        <v>-31.772337392661498</v>
      </c>
      <c r="R115">
        <v>2.82145352935117</v>
      </c>
      <c r="S115">
        <v>0.45440296587561702</v>
      </c>
      <c r="T115">
        <f t="shared" si="9"/>
        <v>0.20648205539655717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1497.5144431019201</v>
      </c>
      <c r="O116">
        <v>1518.1814992682</v>
      </c>
      <c r="P116">
        <v>1531.0095274512601</v>
      </c>
      <c r="Q116">
        <v>-33.495084349339798</v>
      </c>
      <c r="R116">
        <v>3.77098546499067</v>
      </c>
      <c r="S116">
        <v>0.45194548326552803</v>
      </c>
      <c r="T116">
        <f t="shared" si="9"/>
        <v>0.30036375331305554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1488.1174529458499</v>
      </c>
      <c r="O117">
        <v>1503.86811918531</v>
      </c>
      <c r="P117">
        <v>1460.3988682280799</v>
      </c>
      <c r="Q117">
        <v>27.718584717772501</v>
      </c>
      <c r="R117">
        <v>3.4226131785516101</v>
      </c>
      <c r="S117">
        <v>0.53980583204174704</v>
      </c>
      <c r="T117">
        <f t="shared" si="9"/>
        <v>0.21177867222278873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1559.9961294483801</v>
      </c>
      <c r="O118">
        <v>1541.5118586143701</v>
      </c>
      <c r="P118">
        <v>1518.1814992682</v>
      </c>
      <c r="Q118">
        <v>41.8146301801833</v>
      </c>
      <c r="R118">
        <v>3.30142752999781</v>
      </c>
      <c r="S118">
        <v>0.55988722048428097</v>
      </c>
      <c r="T118">
        <f t="shared" si="9"/>
        <v>0.31347369966161387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1457.93822642084</v>
      </c>
      <c r="O119">
        <v>1443.4694403800399</v>
      </c>
      <c r="P119">
        <v>1503.86811918531</v>
      </c>
      <c r="Q119">
        <v>-45.929892764476101</v>
      </c>
      <c r="R119">
        <v>3.33164194651085</v>
      </c>
      <c r="S119">
        <v>0.43428394386601599</v>
      </c>
      <c r="T119">
        <f t="shared" si="9"/>
        <v>0.18860254389982092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1515.3521008498501</v>
      </c>
      <c r="O120">
        <v>1518.8998609404</v>
      </c>
      <c r="P120">
        <v>1444.64820198861</v>
      </c>
      <c r="Q120">
        <v>70.703898861235999</v>
      </c>
      <c r="R120">
        <v>0.88775978723341697</v>
      </c>
      <c r="S120">
        <v>0.600369363247513</v>
      </c>
      <c r="T120">
        <f t="shared" si="9"/>
        <v>0.15970464583119823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1526.75982213621</v>
      </c>
      <c r="O121">
        <v>1512.3006392167499</v>
      </c>
      <c r="P121">
        <v>1510.3424712849701</v>
      </c>
      <c r="Q121">
        <v>16.417350851232602</v>
      </c>
      <c r="R121">
        <v>2.7614471359653301</v>
      </c>
      <c r="S121">
        <v>0.52360889807141298</v>
      </c>
      <c r="T121">
        <f t="shared" si="9"/>
        <v>0.27416627813955935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1541.5118586143701</v>
      </c>
      <c r="O122">
        <v>1523.64091933536</v>
      </c>
      <c r="P122">
        <v>1524.80165420443</v>
      </c>
      <c r="Q122">
        <v>16.710204409947</v>
      </c>
      <c r="R122">
        <v>3.4102933080161502</v>
      </c>
      <c r="S122">
        <v>0.52402939175377705</v>
      </c>
      <c r="T122">
        <f t="shared" si="9"/>
        <v>0.27460680342183352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1443.4694403800399</v>
      </c>
      <c r="O123">
        <v>1437.43446225107</v>
      </c>
      <c r="P123">
        <v>1536.66577010221</v>
      </c>
      <c r="Q123">
        <v>-93.196329722169096</v>
      </c>
      <c r="R123">
        <v>1.6354665120970799</v>
      </c>
      <c r="S123">
        <v>0.36900652409137802</v>
      </c>
      <c r="T123">
        <f t="shared" si="9"/>
        <v>0.13616581482200074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1518.8998609404</v>
      </c>
      <c r="O124">
        <v>1541.3009455661399</v>
      </c>
      <c r="P124">
        <v>1518.3369052261201</v>
      </c>
      <c r="Q124">
        <v>0.56295571428495395</v>
      </c>
      <c r="R124">
        <v>4.4874880710719598</v>
      </c>
      <c r="S124">
        <v>0.50081015768832704</v>
      </c>
      <c r="T124">
        <f t="shared" si="9"/>
        <v>0.24919049866715293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1512.3006392167499</v>
      </c>
      <c r="O125">
        <v>1520.0870059588799</v>
      </c>
      <c r="P125">
        <v>1441.1004418980599</v>
      </c>
      <c r="Q125">
        <v>71.200197318696198</v>
      </c>
      <c r="R125">
        <v>1.95173752204944</v>
      </c>
      <c r="S125">
        <v>0.60105461650631098</v>
      </c>
      <c r="T125">
        <f t="shared" si="9"/>
        <v>0.15915741901092659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1523.64091933536</v>
      </c>
      <c r="O126">
        <v>1536.27078481226</v>
      </c>
      <c r="P126">
        <v>1433.3140751559299</v>
      </c>
      <c r="Q126">
        <v>90.326844179429401</v>
      </c>
      <c r="R126">
        <v>3.3872864800373299</v>
      </c>
      <c r="S126">
        <v>0.62713914068583798</v>
      </c>
      <c r="T126">
        <f t="shared" si="9"/>
        <v>0.13902522040849533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1437.43446225107</v>
      </c>
      <c r="O127">
        <v>1424.9233590777001</v>
      </c>
      <c r="P127">
        <v>1542.6725934834401</v>
      </c>
      <c r="Q127">
        <v>-105.238131232375</v>
      </c>
      <c r="R127">
        <v>3.5440410411664902</v>
      </c>
      <c r="S127">
        <v>0.35301801045887998</v>
      </c>
      <c r="T127">
        <f t="shared" si="9"/>
        <v>0.1246217157083459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1541.3009455661399</v>
      </c>
      <c r="O128">
        <v>1521.93256710831</v>
      </c>
      <c r="P128">
        <v>1542.7007482311701</v>
      </c>
      <c r="Q128">
        <v>-1.3998026650328901</v>
      </c>
      <c r="R128">
        <v>3.8893456088613001</v>
      </c>
      <c r="S128">
        <v>0.49798553293140102</v>
      </c>
      <c r="T128">
        <f t="shared" si="9"/>
        <v>0.2479895910089715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1520.0870059588799</v>
      </c>
      <c r="O129">
        <v>1533.98842144167</v>
      </c>
      <c r="P129">
        <v>1495.9358206003801</v>
      </c>
      <c r="Q129">
        <v>24.1511853585077</v>
      </c>
      <c r="R129">
        <v>2.9876272769858998</v>
      </c>
      <c r="S129">
        <v>0.53470047653308195</v>
      </c>
      <c r="T129">
        <f t="shared" si="9"/>
        <v>0.21650364653854101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1536.27078481226</v>
      </c>
      <c r="O130">
        <v>1551.37962097281</v>
      </c>
      <c r="P130">
        <v>1482.03440511759</v>
      </c>
      <c r="Q130">
        <v>54.236379694662702</v>
      </c>
      <c r="R130">
        <v>3.5754172428789102</v>
      </c>
      <c r="S130">
        <v>0.57742453162217</v>
      </c>
      <c r="T130">
        <f t="shared" si="9"/>
        <v>0.1785700264747424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1424.9233590777001</v>
      </c>
      <c r="O131">
        <v>1410.7081520316699</v>
      </c>
      <c r="P131">
        <v>1420.6842096790299</v>
      </c>
      <c r="Q131">
        <v>4.2391493986683599</v>
      </c>
      <c r="R131">
        <v>2.8087725656942002</v>
      </c>
      <c r="S131">
        <v>0.50610032366616997</v>
      </c>
      <c r="T131">
        <f t="shared" ref="T131:T194" si="10">(S131-G131)^2</f>
        <v>0.25613753761500202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1521.93256710831</v>
      </c>
      <c r="O132">
        <v>1508.93217420981</v>
      </c>
      <c r="P132">
        <v>1555.1836966568201</v>
      </c>
      <c r="Q132">
        <v>-33.251129548507201</v>
      </c>
      <c r="R132">
        <v>2.8743277124786002</v>
      </c>
      <c r="S132">
        <v>0.452293342963556</v>
      </c>
      <c r="T132">
        <f t="shared" si="10"/>
        <v>0.20456926808914888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1533.98842144167</v>
      </c>
      <c r="O133">
        <v>1550.5194923813499</v>
      </c>
      <c r="P133">
        <v>1562.0691266890101</v>
      </c>
      <c r="Q133">
        <v>-28.080705247337601</v>
      </c>
      <c r="R133">
        <v>3.0594759048237701</v>
      </c>
      <c r="S133">
        <v>0.45967638072864098</v>
      </c>
      <c r="T133">
        <f t="shared" si="10"/>
        <v>0.29194961354250049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1551.37962097281</v>
      </c>
      <c r="O134">
        <v>1526.3576482292401</v>
      </c>
      <c r="P134">
        <v>1410.7081520316699</v>
      </c>
      <c r="Q134">
        <v>140.671468941142</v>
      </c>
      <c r="R134">
        <v>3.6155758865402201</v>
      </c>
      <c r="S134">
        <v>0.69206050512523398</v>
      </c>
      <c r="T134">
        <f t="shared" si="10"/>
        <v>0.47894774275419399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1508.93217420981</v>
      </c>
      <c r="O135">
        <v>1528.69886724558</v>
      </c>
      <c r="P135">
        <v>1550.5194923813499</v>
      </c>
      <c r="Q135">
        <v>-41.587318171535799</v>
      </c>
      <c r="R135">
        <v>3.5325121328050799</v>
      </c>
      <c r="S135">
        <v>0.44043524006035101</v>
      </c>
      <c r="T135">
        <f t="shared" si="10"/>
        <v>0.31311272056631695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1545.5380557493299</v>
      </c>
      <c r="O136">
        <v>1558.17710564342</v>
      </c>
      <c r="P136">
        <v>1466.92556895704</v>
      </c>
      <c r="Q136">
        <v>78.612486792289701</v>
      </c>
      <c r="R136">
        <v>3.25112359776405</v>
      </c>
      <c r="S136">
        <v>0.61124055994714399</v>
      </c>
      <c r="T136">
        <f t="shared" si="10"/>
        <v>0.15113390223021014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1434.8994167250501</v>
      </c>
      <c r="O137">
        <v>1424.9373799001901</v>
      </c>
      <c r="P137">
        <v>1568.18408955531</v>
      </c>
      <c r="Q137">
        <v>-133.28467283026001</v>
      </c>
      <c r="R137">
        <v>3.1418583457684899</v>
      </c>
      <c r="S137">
        <v>0.317074665007686</v>
      </c>
      <c r="T137">
        <f t="shared" si="10"/>
        <v>0.1005363431897363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1526.3576482292401</v>
      </c>
      <c r="O138">
        <v>1510.29047315867</v>
      </c>
      <c r="P138">
        <v>1528.69886724558</v>
      </c>
      <c r="Q138">
        <v>-2.3412190163433002</v>
      </c>
      <c r="R138">
        <v>3.2352355453547701</v>
      </c>
      <c r="S138">
        <v>0.49663076599289602</v>
      </c>
      <c r="T138">
        <f t="shared" si="10"/>
        <v>0.24664211773069064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1435.73012477525</v>
      </c>
      <c r="O139">
        <v>1427.4677464644701</v>
      </c>
      <c r="P139">
        <v>1530.7527993455799</v>
      </c>
      <c r="Q139">
        <v>-95.022674570328903</v>
      </c>
      <c r="R139">
        <v>2.2540193711716299</v>
      </c>
      <c r="S139">
        <v>0.36656199216616198</v>
      </c>
      <c r="T139">
        <f t="shared" si="10"/>
        <v>0.13436769410082539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1558.17710564342</v>
      </c>
      <c r="O140">
        <v>1549.0708660032301</v>
      </c>
      <c r="P140">
        <v>1424.9373799001901</v>
      </c>
      <c r="Q140">
        <v>133.239725743229</v>
      </c>
      <c r="R140">
        <v>1.3335259850980701</v>
      </c>
      <c r="S140">
        <v>0.68286930603146201</v>
      </c>
      <c r="T140">
        <f t="shared" si="10"/>
        <v>0.46631048911989054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1454.28651906294</v>
      </c>
      <c r="O141">
        <v>1443.0419148010801</v>
      </c>
      <c r="P141">
        <v>1578.14612638017</v>
      </c>
      <c r="Q141">
        <v>-123.859607317232</v>
      </c>
      <c r="R141">
        <v>3.41845926612935</v>
      </c>
      <c r="S141">
        <v>0.32893778706900301</v>
      </c>
      <c r="T141">
        <f t="shared" si="10"/>
        <v>0.10820006776185276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1510.29047315867</v>
      </c>
      <c r="O142">
        <v>1498.50437176886</v>
      </c>
      <c r="P142">
        <v>1539.01517765636</v>
      </c>
      <c r="Q142">
        <v>-28.724704497687298</v>
      </c>
      <c r="R142">
        <v>2.5691451691734</v>
      </c>
      <c r="S142">
        <v>0.458755757799299</v>
      </c>
      <c r="T142">
        <f t="shared" si="10"/>
        <v>0.2104568453140091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1427.4677464644701</v>
      </c>
      <c r="O143">
        <v>1448.7792084154401</v>
      </c>
      <c r="P143">
        <v>1544.7660423161501</v>
      </c>
      <c r="Q143">
        <v>-117.29829585168</v>
      </c>
      <c r="R143">
        <v>3.2159907247641701</v>
      </c>
      <c r="S143">
        <v>0.337328252010753</v>
      </c>
      <c r="T143">
        <f t="shared" si="10"/>
        <v>0.43913384558312407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1549.0708660032301</v>
      </c>
      <c r="O144">
        <v>1565.9481371039701</v>
      </c>
      <c r="P144">
        <v>1589.3907306420399</v>
      </c>
      <c r="Q144">
        <v>-40.319864638803701</v>
      </c>
      <c r="R144">
        <v>3.0258702283060099</v>
      </c>
      <c r="S144">
        <v>0.44223414002156702</v>
      </c>
      <c r="T144">
        <f t="shared" si="10"/>
        <v>0.31110275455748088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1443.0419148010801</v>
      </c>
      <c r="O145">
        <v>1425.7881222321</v>
      </c>
      <c r="P145">
        <v>1434.04361954038</v>
      </c>
      <c r="Q145">
        <v>8.9982952607015196</v>
      </c>
      <c r="R145">
        <v>3.3636619159459</v>
      </c>
      <c r="S145">
        <v>0.51294669322098496</v>
      </c>
      <c r="T145">
        <f t="shared" si="10"/>
        <v>0.26311431008634328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1498.50437176886</v>
      </c>
      <c r="O146">
        <v>1521.40631487772</v>
      </c>
      <c r="P146">
        <v>1565.9481371039701</v>
      </c>
      <c r="Q146">
        <v>-67.443765335112204</v>
      </c>
      <c r="R146">
        <v>3.8435214071663801</v>
      </c>
      <c r="S146">
        <v>0.40414165337665098</v>
      </c>
      <c r="T146">
        <f t="shared" si="10"/>
        <v>0.35504716924071117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1448.7792084154401</v>
      </c>
      <c r="O147">
        <v>1426.7693628347399</v>
      </c>
      <c r="P147">
        <v>1425.7881222321</v>
      </c>
      <c r="Q147">
        <v>22.991086183333401</v>
      </c>
      <c r="R147">
        <v>4.1291277360247403</v>
      </c>
      <c r="S147">
        <v>0.53303862190243401</v>
      </c>
      <c r="T147">
        <f t="shared" si="10"/>
        <v>0.284130172439646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1523.4545803651799</v>
      </c>
      <c r="O148">
        <v>1537.2510478213901</v>
      </c>
      <c r="P148">
        <v>1451.29741210936</v>
      </c>
      <c r="Q148">
        <v>72.157168255825795</v>
      </c>
      <c r="R148">
        <v>3.4697166968670698</v>
      </c>
      <c r="S148">
        <v>0.60237481438568696</v>
      </c>
      <c r="T148">
        <f t="shared" si="10"/>
        <v>0.15810578823481689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1550.8012790461601</v>
      </c>
      <c r="O149">
        <v>1536.55898228665</v>
      </c>
      <c r="P149">
        <v>1572.5134595412901</v>
      </c>
      <c r="Q149">
        <v>-21.712180495133001</v>
      </c>
      <c r="R149">
        <v>3.0380696998248</v>
      </c>
      <c r="S149">
        <v>0.46879427290079501</v>
      </c>
      <c r="T149">
        <f t="shared" si="10"/>
        <v>0.21976807030458506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1521.40631487772</v>
      </c>
      <c r="O150">
        <v>1540.8275367979199</v>
      </c>
      <c r="P150">
        <v>1586.7557563008099</v>
      </c>
      <c r="Q150">
        <v>-65.349441423088095</v>
      </c>
      <c r="R150">
        <v>3.2753456525580402</v>
      </c>
      <c r="S150">
        <v>0.40704817199875598</v>
      </c>
      <c r="T150">
        <f t="shared" si="10"/>
        <v>0.35159187033001688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1426.7693628347399</v>
      </c>
      <c r="O151">
        <v>1413.99915595671</v>
      </c>
      <c r="P151">
        <v>1543.0461939951199</v>
      </c>
      <c r="Q151">
        <v>-116.276831160379</v>
      </c>
      <c r="R151">
        <v>3.7709837150332799</v>
      </c>
      <c r="S151">
        <v>0.33864391477268002</v>
      </c>
      <c r="T151">
        <f t="shared" si="10"/>
        <v>0.11467970101256617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1537.2510478213901</v>
      </c>
      <c r="O152">
        <v>1549.22777126848</v>
      </c>
      <c r="P152">
        <v>1447.7979678127999</v>
      </c>
      <c r="Q152">
        <v>89.453080008591499</v>
      </c>
      <c r="R152">
        <v>3.2020092424684798</v>
      </c>
      <c r="S152">
        <v>0.62596224619715801</v>
      </c>
      <c r="T152">
        <f t="shared" si="10"/>
        <v>0.13990424126987544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1536.55898228665</v>
      </c>
      <c r="O153">
        <v>1548.1370215931099</v>
      </c>
      <c r="P153">
        <v>1437.5009446531501</v>
      </c>
      <c r="Q153">
        <v>99.058037633497904</v>
      </c>
      <c r="R153">
        <v>3.2055689205611002</v>
      </c>
      <c r="S153">
        <v>0.63881483775927805</v>
      </c>
      <c r="T153">
        <f t="shared" si="10"/>
        <v>0.13045472142285663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1540.8275367979199</v>
      </c>
      <c r="O154">
        <v>1521.1102735417301</v>
      </c>
      <c r="P154">
        <v>1425.92290534668</v>
      </c>
      <c r="Q154">
        <v>114.904631451238</v>
      </c>
      <c r="R154">
        <v>2.9893449723894001</v>
      </c>
      <c r="S154">
        <v>0.65958473974431697</v>
      </c>
      <c r="T154">
        <f t="shared" si="10"/>
        <v>0.43505202890357836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1413.99915595671</v>
      </c>
      <c r="O155">
        <v>1401.2419233094699</v>
      </c>
      <c r="P155">
        <v>1567.3345343806</v>
      </c>
      <c r="Q155">
        <v>-153.33537842389299</v>
      </c>
      <c r="R155">
        <v>4.3595851662748197</v>
      </c>
      <c r="S155">
        <v>0.29262492096555698</v>
      </c>
      <c r="T155">
        <f t="shared" si="10"/>
        <v>8.5629344370098462E-2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1549.22777126848</v>
      </c>
      <c r="O156">
        <v>1568.0140741473399</v>
      </c>
      <c r="P156">
        <v>1555.8164008731501</v>
      </c>
      <c r="Q156">
        <v>-6.58862960466604</v>
      </c>
      <c r="R156">
        <v>3.6873436453180402</v>
      </c>
      <c r="S156">
        <v>0.49051933625128902</v>
      </c>
      <c r="T156">
        <f t="shared" si="10"/>
        <v>0.25957054673382718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1548.1370215931099</v>
      </c>
      <c r="O157">
        <v>1558.46266862518</v>
      </c>
      <c r="P157">
        <v>1435.8212443657101</v>
      </c>
      <c r="Q157">
        <v>112.31577722740199</v>
      </c>
      <c r="R157">
        <v>3.00365589982618</v>
      </c>
      <c r="S157">
        <v>0.656230694312671</v>
      </c>
      <c r="T157">
        <f t="shared" si="10"/>
        <v>0.11817733553274824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1510.5551367708599</v>
      </c>
      <c r="O158">
        <v>1522.4245135711401</v>
      </c>
      <c r="P158">
        <v>1401.2419233094699</v>
      </c>
      <c r="Q158">
        <v>109.31321346139001</v>
      </c>
      <c r="R158">
        <v>3.4138901638148198</v>
      </c>
      <c r="S158">
        <v>0.65232106978469095</v>
      </c>
      <c r="T158">
        <f t="shared" si="10"/>
        <v>0.12088063851566173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1534.0070370736701</v>
      </c>
      <c r="O159">
        <v>1549.6483423713901</v>
      </c>
      <c r="P159">
        <v>1558.46266862518</v>
      </c>
      <c r="Q159">
        <v>-24.455631551511502</v>
      </c>
      <c r="R159">
        <v>2.9228628749623802</v>
      </c>
      <c r="S159">
        <v>0.46486352706767797</v>
      </c>
      <c r="T159">
        <f t="shared" si="10"/>
        <v>0.28637104466244584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1506.13959519321</v>
      </c>
      <c r="P160">
        <v>1425.49559733364</v>
      </c>
      <c r="Q160">
        <v>74.504402666356299</v>
      </c>
      <c r="R160">
        <v>1.5567186430609901</v>
      </c>
      <c r="S160">
        <v>0.60560662515466102</v>
      </c>
      <c r="T160">
        <f t="shared" si="10"/>
        <v>0.15554613412189605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1472.8200843014399</v>
      </c>
      <c r="O161">
        <v>1490.8435688326299</v>
      </c>
      <c r="P161">
        <v>1580.09176702784</v>
      </c>
      <c r="Q161">
        <v>-107.271682726403</v>
      </c>
      <c r="R161">
        <v>2.77433342743578</v>
      </c>
      <c r="S161">
        <v>0.35034901165985</v>
      </c>
      <c r="T161">
        <f t="shared" si="10"/>
        <v>0.42204640665133369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1522.4245135711401</v>
      </c>
      <c r="O162">
        <v>1515.09725703151</v>
      </c>
      <c r="P162">
        <v>1549.6483423713901</v>
      </c>
      <c r="Q162">
        <v>-27.223828800253401</v>
      </c>
      <c r="R162">
        <v>1.5897654117962301</v>
      </c>
      <c r="S162">
        <v>0.46090174595956401</v>
      </c>
      <c r="T162">
        <f t="shared" si="10"/>
        <v>0.21243041942857449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1436.7344329218899</v>
      </c>
      <c r="O163">
        <v>1451.69054025282</v>
      </c>
      <c r="P163">
        <v>1516.6085286259199</v>
      </c>
      <c r="Q163">
        <v>-79.874095704033806</v>
      </c>
      <c r="R163">
        <v>2.43996149251215</v>
      </c>
      <c r="S163">
        <v>0.38703510785595302</v>
      </c>
      <c r="T163">
        <f t="shared" si="10"/>
        <v>0.37572595900116307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1506.13959519321</v>
      </c>
      <c r="O164">
        <v>1485.6287482401499</v>
      </c>
      <c r="P164">
        <v>1490.8435688326299</v>
      </c>
      <c r="Q164">
        <v>15.2960263605883</v>
      </c>
      <c r="R164">
        <v>3.9292920123928301</v>
      </c>
      <c r="S164">
        <v>0.52199854040822602</v>
      </c>
      <c r="T164">
        <f t="shared" si="10"/>
        <v>0.27248247618831839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1455.67982192515</v>
      </c>
      <c r="O165">
        <v>1439.1008567721401</v>
      </c>
      <c r="P165">
        <v>1522.60233209172</v>
      </c>
      <c r="Q165">
        <v>-66.922510166574995</v>
      </c>
      <c r="R165">
        <v>4.0949423325040399</v>
      </c>
      <c r="S165">
        <v>0.40486443536490002</v>
      </c>
      <c r="T165">
        <f t="shared" si="10"/>
        <v>0.16391521102333931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1515.09725703151</v>
      </c>
      <c r="O166">
        <v>1497.97311505773</v>
      </c>
      <c r="P166">
        <v>1501.6524212949901</v>
      </c>
      <c r="Q166">
        <v>13.4448357365234</v>
      </c>
      <c r="R166">
        <v>3.2972954583614702</v>
      </c>
      <c r="S166">
        <v>0.51933902163241996</v>
      </c>
      <c r="T166">
        <f t="shared" si="10"/>
        <v>0.26971301939011916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1451.69054025282</v>
      </c>
      <c r="O167">
        <v>1474.4553343259099</v>
      </c>
      <c r="P167">
        <v>1556.9755989110199</v>
      </c>
      <c r="Q167">
        <v>-105.28505865820399</v>
      </c>
      <c r="R167">
        <v>3.5182777601630701</v>
      </c>
      <c r="S167">
        <v>0.35295631485245199</v>
      </c>
      <c r="T167">
        <f t="shared" si="10"/>
        <v>0.41866553048931932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1485.6287482401499</v>
      </c>
      <c r="O168">
        <v>1469.0595667121599</v>
      </c>
      <c r="P168">
        <v>1539.1812972447301</v>
      </c>
      <c r="Q168">
        <v>-53.552549004587497</v>
      </c>
      <c r="R168">
        <v>3.9121044731819499</v>
      </c>
      <c r="S168">
        <v>0.42353627418626</v>
      </c>
      <c r="T168">
        <f t="shared" si="10"/>
        <v>0.17938297555157881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1439.1008567721401</v>
      </c>
      <c r="O169">
        <v>1425.8850624373899</v>
      </c>
      <c r="P169">
        <v>1511.35441578569</v>
      </c>
      <c r="Q169">
        <v>-72.253559013556</v>
      </c>
      <c r="R169">
        <v>3.32479261387846</v>
      </c>
      <c r="S169">
        <v>0.39749229108552703</v>
      </c>
      <c r="T169">
        <f t="shared" si="10"/>
        <v>0.15800012147242135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1497.97311505773</v>
      </c>
      <c r="O170">
        <v>1514.83330683196</v>
      </c>
      <c r="P170">
        <v>1469.0595667121599</v>
      </c>
      <c r="Q170">
        <v>28.913548345567101</v>
      </c>
      <c r="R170">
        <v>3.67736359537344</v>
      </c>
      <c r="S170">
        <v>0.54151414901028205</v>
      </c>
      <c r="T170">
        <f t="shared" si="10"/>
        <v>0.21020927555776586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1474.4553343259099</v>
      </c>
      <c r="O171">
        <v>1481.63664349071</v>
      </c>
      <c r="P171">
        <v>1425.8850624373899</v>
      </c>
      <c r="Q171">
        <v>48.570271888515002</v>
      </c>
      <c r="R171">
        <v>1.6679246585318599</v>
      </c>
      <c r="S171">
        <v>0.56944642984480698</v>
      </c>
      <c r="T171">
        <f t="shared" si="10"/>
        <v>0.18537637677338273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1534.21080483794</v>
      </c>
      <c r="O172">
        <v>1552.9477529682799</v>
      </c>
      <c r="P172">
        <v>1524.5702101204399</v>
      </c>
      <c r="Q172">
        <v>9.6405947174957891</v>
      </c>
      <c r="R172">
        <v>3.8543110786241801</v>
      </c>
      <c r="S172">
        <v>0.51387037143287395</v>
      </c>
      <c r="T172">
        <f t="shared" si="10"/>
        <v>0.23632201577081194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1518.7765632687699</v>
      </c>
      <c r="O173">
        <v>1541.00083576824</v>
      </c>
      <c r="P173">
        <v>1555.75047877272</v>
      </c>
      <c r="Q173">
        <v>-36.973915503952199</v>
      </c>
      <c r="R173">
        <v>4.0187847216389097</v>
      </c>
      <c r="S173">
        <v>0.44699022120293402</v>
      </c>
      <c r="T173">
        <f t="shared" si="10"/>
        <v>0.30581981544517989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1514.83330683196</v>
      </c>
      <c r="O174">
        <v>1533.08118590151</v>
      </c>
      <c r="P174">
        <v>1533.52620627326</v>
      </c>
      <c r="Q174">
        <v>-18.6928994412986</v>
      </c>
      <c r="R174">
        <v>3.4634150541811901</v>
      </c>
      <c r="S174">
        <v>0.47312468231260901</v>
      </c>
      <c r="T174">
        <f t="shared" si="10"/>
        <v>0.27759760038818926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1481.63664349071</v>
      </c>
      <c r="O175">
        <v>1463.32228962759</v>
      </c>
      <c r="P175">
        <v>1452.1993749379201</v>
      </c>
      <c r="Q175">
        <v>29.437268552788499</v>
      </c>
      <c r="R175">
        <v>3.3773960163305898</v>
      </c>
      <c r="S175">
        <v>0.5422625530013</v>
      </c>
      <c r="T175">
        <f t="shared" si="10"/>
        <v>0.29404867638748766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1552.9477529682799</v>
      </c>
      <c r="O176">
        <v>1564.17977519949</v>
      </c>
      <c r="P176">
        <v>1418.7037532725799</v>
      </c>
      <c r="Q176">
        <v>134.24399969569299</v>
      </c>
      <c r="R176">
        <v>3.5557868264372798</v>
      </c>
      <c r="S176">
        <v>0.68411992114644105</v>
      </c>
      <c r="T176">
        <f t="shared" si="10"/>
        <v>9.9780224216530627E-2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1541.00083576824</v>
      </c>
      <c r="O177">
        <v>1522.0692368125401</v>
      </c>
      <c r="P177">
        <v>1505.8332619901</v>
      </c>
      <c r="Q177">
        <v>35.167573778132201</v>
      </c>
      <c r="R177">
        <v>3.43936948152384</v>
      </c>
      <c r="S177">
        <v>0.55043806887855695</v>
      </c>
      <c r="T177">
        <f t="shared" si="10"/>
        <v>0.30298206767075503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1533.08118590151</v>
      </c>
      <c r="O178">
        <v>1518.6744780970701</v>
      </c>
      <c r="P178">
        <v>1524.7648609457999</v>
      </c>
      <c r="Q178">
        <v>8.3163249557064791</v>
      </c>
      <c r="R178">
        <v>2.8139977078899099</v>
      </c>
      <c r="S178">
        <v>0.51196586848825199</v>
      </c>
      <c r="T178">
        <f t="shared" si="10"/>
        <v>0.26210905049693012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1463.32228962759</v>
      </c>
      <c r="O179">
        <v>1450.0171452229599</v>
      </c>
      <c r="P179">
        <v>1515.27832720371</v>
      </c>
      <c r="Q179">
        <v>-51.956037576113403</v>
      </c>
      <c r="R179">
        <v>3.1248748826313002</v>
      </c>
      <c r="S179">
        <v>0.42578166820658703</v>
      </c>
      <c r="T179">
        <f t="shared" si="10"/>
        <v>0.18129002898078417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1564.17977519949</v>
      </c>
      <c r="O180">
        <v>1544.5836446472399</v>
      </c>
      <c r="P180">
        <v>1470.5137288010401</v>
      </c>
      <c r="Q180">
        <v>93.666046398446994</v>
      </c>
      <c r="R180">
        <v>3.1025050956803399</v>
      </c>
      <c r="S180">
        <v>0.63162283212790604</v>
      </c>
      <c r="T180">
        <f t="shared" si="10"/>
        <v>0.39894740206527696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1522.0692368125401</v>
      </c>
      <c r="O181">
        <v>1519.2495858550701</v>
      </c>
      <c r="P181">
        <v>1407.47173104137</v>
      </c>
      <c r="Q181">
        <v>114.597505771171</v>
      </c>
      <c r="R181">
        <v>0.42774631770440402</v>
      </c>
      <c r="S181">
        <v>0.65918766351984104</v>
      </c>
      <c r="T181">
        <f t="shared" si="10"/>
        <v>0.43452837573674719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1518.6744780970701</v>
      </c>
      <c r="O182">
        <v>1526.3308722357201</v>
      </c>
      <c r="P182">
        <v>1410.2913819988401</v>
      </c>
      <c r="Q182">
        <v>108.383096098236</v>
      </c>
      <c r="R182">
        <v>2.1944742244687299</v>
      </c>
      <c r="S182">
        <v>0.65110576131254605</v>
      </c>
      <c r="T182">
        <f t="shared" si="10"/>
        <v>0.12172718978929808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1450.0171452229599</v>
      </c>
      <c r="O183">
        <v>1436.2005979515</v>
      </c>
      <c r="P183">
        <v>1539.1715687502401</v>
      </c>
      <c r="Q183">
        <v>-89.154423527282702</v>
      </c>
      <c r="R183">
        <v>3.6899192998478001</v>
      </c>
      <c r="S183">
        <v>0.37444036437402101</v>
      </c>
      <c r="T183">
        <f t="shared" si="10"/>
        <v>0.14020558647254963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1544.5836446472399</v>
      </c>
      <c r="O184">
        <v>1564.1655668764299</v>
      </c>
      <c r="P184">
        <v>1528.58347160834</v>
      </c>
      <c r="Q184">
        <v>16.0001730388969</v>
      </c>
      <c r="R184">
        <v>4.1053094379309396</v>
      </c>
      <c r="S184">
        <v>0.52300983579317495</v>
      </c>
      <c r="T184">
        <f t="shared" si="10"/>
        <v>0.22751961675005392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1519.2495858550701</v>
      </c>
      <c r="O185">
        <v>1495.2218430845001</v>
      </c>
      <c r="P185">
        <v>1490.1098593532899</v>
      </c>
      <c r="Q185">
        <v>29.1397265017793</v>
      </c>
      <c r="R185">
        <v>4.4344933504816497</v>
      </c>
      <c r="S185">
        <v>0.54183738415039395</v>
      </c>
      <c r="T185">
        <f t="shared" si="10"/>
        <v>0.29358775086294159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1526.3308722357201</v>
      </c>
      <c r="O186">
        <v>1538.7534830951599</v>
      </c>
      <c r="P186">
        <v>1436.2005979515</v>
      </c>
      <c r="Q186">
        <v>90.130274284222907</v>
      </c>
      <c r="R186">
        <v>3.32933854103233</v>
      </c>
      <c r="S186">
        <v>0.62687450656250898</v>
      </c>
      <c r="T186">
        <f t="shared" si="10"/>
        <v>0.13922263385297115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1564.1655668764299</v>
      </c>
      <c r="O187">
        <v>1572.2722086609599</v>
      </c>
      <c r="P187">
        <v>1495.2218430845001</v>
      </c>
      <c r="Q187">
        <v>68.943723791928306</v>
      </c>
      <c r="R187">
        <v>2.0162559977689298</v>
      </c>
      <c r="S187">
        <v>0.59793588743173698</v>
      </c>
      <c r="T187">
        <f t="shared" si="10"/>
        <v>0.16165555061530487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1514.13760212386</v>
      </c>
      <c r="O188">
        <v>1522.42684874316</v>
      </c>
      <c r="P188">
        <v>1402.63498786018</v>
      </c>
      <c r="Q188">
        <v>111.50261426368201</v>
      </c>
      <c r="R188">
        <v>2.4038921622626801</v>
      </c>
      <c r="S188">
        <v>0.65517394043611499</v>
      </c>
      <c r="T188">
        <f t="shared" si="10"/>
        <v>0.11890501135435598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1552.9881160217001</v>
      </c>
      <c r="O189">
        <v>1567.83767016302</v>
      </c>
      <c r="P189">
        <v>1509.00154937916</v>
      </c>
      <c r="Q189">
        <v>43.986566642539401</v>
      </c>
      <c r="R189">
        <v>3.3978006372682401</v>
      </c>
      <c r="S189">
        <v>0.56296570262405998</v>
      </c>
      <c r="T189">
        <f t="shared" si="10"/>
        <v>0.19099897708288158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1538.7534830951599</v>
      </c>
      <c r="O190">
        <v>1534.6747993280901</v>
      </c>
      <c r="P190">
        <v>1572.2722086609599</v>
      </c>
      <c r="Q190">
        <v>-33.518725565804999</v>
      </c>
      <c r="R190">
        <v>0.90253982966383195</v>
      </c>
      <c r="S190">
        <v>0.45191177530414001</v>
      </c>
      <c r="T190">
        <f t="shared" si="10"/>
        <v>0.20422425265853952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1423.7779870920699</v>
      </c>
      <c r="O191">
        <v>1406.9978080066101</v>
      </c>
      <c r="P191">
        <v>1487.1152012999601</v>
      </c>
      <c r="Q191">
        <v>-63.337214207894199</v>
      </c>
      <c r="R191">
        <v>4.0942554459679803</v>
      </c>
      <c r="S191">
        <v>0.40984690151613201</v>
      </c>
      <c r="T191">
        <f t="shared" si="10"/>
        <v>0.167974482682374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1522.42684874316</v>
      </c>
      <c r="O192">
        <v>1507.39677903036</v>
      </c>
      <c r="P192">
        <v>1567.83767016302</v>
      </c>
      <c r="Q192">
        <v>-45.410821419859097</v>
      </c>
      <c r="R192">
        <v>3.4550439857815798</v>
      </c>
      <c r="S192">
        <v>0.43501818716780699</v>
      </c>
      <c r="T192">
        <f t="shared" si="10"/>
        <v>0.18924082316676516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1394.34574124089</v>
      </c>
      <c r="O193">
        <v>1379.6100396306299</v>
      </c>
      <c r="P193">
        <v>1494.1519952378401</v>
      </c>
      <c r="Q193">
        <v>-99.806253996951</v>
      </c>
      <c r="R193">
        <v>4.0910687348047299</v>
      </c>
      <c r="S193">
        <v>0.360191983206955</v>
      </c>
      <c r="T193">
        <f t="shared" si="10"/>
        <v>0.12973826476655936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1534.6747993280901</v>
      </c>
      <c r="O194">
        <v>1526.3737799375699</v>
      </c>
      <c r="P194">
        <v>1503.8953803854199</v>
      </c>
      <c r="Q194">
        <v>30.779418942675399</v>
      </c>
      <c r="R194">
        <v>1.52541899233454</v>
      </c>
      <c r="S194">
        <v>0.54417962751474702</v>
      </c>
      <c r="T194">
        <f t="shared" si="10"/>
        <v>0.29613146700208881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1406.9978080066101</v>
      </c>
      <c r="O195">
        <v>1441.01337924534</v>
      </c>
      <c r="P195">
        <v>1576.35089242802</v>
      </c>
      <c r="Q195">
        <v>-169.353084421407</v>
      </c>
      <c r="R195">
        <v>4.6847592118447503</v>
      </c>
      <c r="S195">
        <v>0.27390993430940602</v>
      </c>
      <c r="T195">
        <f t="shared" ref="T195:T258" si="11">(S195-G195)^2</f>
        <v>0.52720678349457106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1507.39677903036</v>
      </c>
      <c r="O196">
        <v>1492.24975479765</v>
      </c>
      <c r="P196">
        <v>1508.8876968480899</v>
      </c>
      <c r="Q196">
        <v>-1.49091781772859</v>
      </c>
      <c r="R196">
        <v>3.0424605928563202</v>
      </c>
      <c r="S196">
        <v>0.49785440995620101</v>
      </c>
      <c r="T196">
        <f t="shared" si="11"/>
        <v>0.24785901351283707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1379.6100396306299</v>
      </c>
      <c r="O197">
        <v>1372.19988694783</v>
      </c>
      <c r="P197">
        <v>1582.86773987582</v>
      </c>
      <c r="Q197">
        <v>-203.25770024518201</v>
      </c>
      <c r="R197">
        <v>3.1286693487686801</v>
      </c>
      <c r="S197">
        <v>0.23684678234600301</v>
      </c>
      <c r="T197">
        <f t="shared" si="11"/>
        <v>5.6096398307654921E-2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1526.3737799375699</v>
      </c>
      <c r="O198">
        <v>1535.60981831046</v>
      </c>
      <c r="P198">
        <v>1492.24975479765</v>
      </c>
      <c r="Q198">
        <v>34.124025139921301</v>
      </c>
      <c r="R198">
        <v>2.0476801378155902</v>
      </c>
      <c r="S198">
        <v>0.54895111778829697</v>
      </c>
      <c r="T198">
        <f t="shared" si="11"/>
        <v>0.20344509414442674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1441.01337924534</v>
      </c>
      <c r="O199">
        <v>1455.9467735288599</v>
      </c>
      <c r="P199">
        <v>1372.19988694783</v>
      </c>
      <c r="Q199">
        <v>68.813492297513406</v>
      </c>
      <c r="R199">
        <v>3.7125180632395001</v>
      </c>
      <c r="S199">
        <v>0.59775564646054302</v>
      </c>
      <c r="T199">
        <f t="shared" si="11"/>
        <v>0.16180051995437567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1542.33532118929</v>
      </c>
      <c r="O200">
        <v>1559.7473090221999</v>
      </c>
      <c r="P200">
        <v>1590.2778925586199</v>
      </c>
      <c r="Q200">
        <v>-47.942571369329499</v>
      </c>
      <c r="R200">
        <v>3.0624698551898399</v>
      </c>
      <c r="S200">
        <v>0.43143969879737798</v>
      </c>
      <c r="T200">
        <f t="shared" si="11"/>
        <v>0.32326081610361629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1512.1963997759401</v>
      </c>
      <c r="O201">
        <v>1493.9097680321299</v>
      </c>
      <c r="P201">
        <v>1524.03472108081</v>
      </c>
      <c r="Q201">
        <v>-11.8383213048619</v>
      </c>
      <c r="R201">
        <v>3.7862882638520001</v>
      </c>
      <c r="S201">
        <v>0.48296987628750798</v>
      </c>
      <c r="T201">
        <f t="shared" si="11"/>
        <v>0.23325990140117075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1535.60981831046</v>
      </c>
      <c r="O202">
        <v>1516.2009990624999</v>
      </c>
      <c r="P202">
        <v>1542.3213528246199</v>
      </c>
      <c r="Q202">
        <v>-6.7115345141630796</v>
      </c>
      <c r="R202">
        <v>3.9582165920647698</v>
      </c>
      <c r="S202">
        <v>0.490342526653823</v>
      </c>
      <c r="T202">
        <f t="shared" si="11"/>
        <v>0.24043579344525512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1455.9467735288599</v>
      </c>
      <c r="O203">
        <v>1469.0293612130799</v>
      </c>
      <c r="P203">
        <v>1483.0137164247601</v>
      </c>
      <c r="Q203">
        <v>-27.0669428959025</v>
      </c>
      <c r="R203">
        <v>2.4277644370632299</v>
      </c>
      <c r="S203">
        <v>0.46112615027639903</v>
      </c>
      <c r="T203">
        <f t="shared" si="11"/>
        <v>0.29038502591593407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1559.7473090221999</v>
      </c>
      <c r="O204">
        <v>1567.98270623447</v>
      </c>
      <c r="P204">
        <v>1357.2664926643199</v>
      </c>
      <c r="Q204">
        <v>202.480816357881</v>
      </c>
      <c r="R204">
        <v>3.46525855188349</v>
      </c>
      <c r="S204">
        <v>0.76234393223572405</v>
      </c>
      <c r="T204">
        <f t="shared" si="11"/>
        <v>5.6480406545178122E-2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1493.9097680321299</v>
      </c>
      <c r="O205">
        <v>1481.1608254647999</v>
      </c>
      <c r="P205">
        <v>1572.8659047257099</v>
      </c>
      <c r="Q205">
        <v>-78.956136693584099</v>
      </c>
      <c r="R205">
        <v>3.2833603592357399</v>
      </c>
      <c r="S205">
        <v>0.38828947092185101</v>
      </c>
      <c r="T205">
        <f t="shared" si="11"/>
        <v>0.15076871322877097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1516.2009990624999</v>
      </c>
      <c r="O206">
        <v>1501.3023860859801</v>
      </c>
      <c r="P206">
        <v>1585.6148472930499</v>
      </c>
      <c r="Q206">
        <v>-69.413848230551807</v>
      </c>
      <c r="R206">
        <v>3.71153594521483</v>
      </c>
      <c r="S206">
        <v>0.40141367876891998</v>
      </c>
      <c r="T206">
        <f t="shared" si="11"/>
        <v>0.16113294150279767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1469.0293612130799</v>
      </c>
      <c r="O207">
        <v>1454.2768037910701</v>
      </c>
      <c r="P207">
        <v>1561.73017207258</v>
      </c>
      <c r="Q207">
        <v>-92.700810859501402</v>
      </c>
      <c r="R207">
        <v>3.9907268929526101</v>
      </c>
      <c r="S207">
        <v>0.36967093508860899</v>
      </c>
      <c r="T207">
        <f t="shared" si="11"/>
        <v>0.13665660024928655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1567.98270623447</v>
      </c>
      <c r="O208">
        <v>1583.7133257728799</v>
      </c>
      <c r="P208">
        <v>1469.9311287405401</v>
      </c>
      <c r="Q208">
        <v>98.051577493933095</v>
      </c>
      <c r="R208">
        <v>4.33920586578457</v>
      </c>
      <c r="S208">
        <v>0.63747699406365599</v>
      </c>
      <c r="T208">
        <f t="shared" si="11"/>
        <v>0.13142292983312251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1481.1608254647999</v>
      </c>
      <c r="O209">
        <v>1485.68012858769</v>
      </c>
      <c r="P209">
        <v>1349.0310954520501</v>
      </c>
      <c r="Q209">
        <v>132.12973001275</v>
      </c>
      <c r="R209">
        <v>1.4188620085426</v>
      </c>
      <c r="S209">
        <v>0.68148395716530297</v>
      </c>
      <c r="T209">
        <f t="shared" si="11"/>
        <v>0.10145246954307456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1500.6511930429899</v>
      </c>
      <c r="O210">
        <v>1513.7789427666901</v>
      </c>
      <c r="P210">
        <v>1454.2768037910701</v>
      </c>
      <c r="Q210">
        <v>46.374389251919403</v>
      </c>
      <c r="R210">
        <v>3.02723064771626</v>
      </c>
      <c r="S210">
        <v>0.566344581850451</v>
      </c>
      <c r="T210">
        <f t="shared" si="11"/>
        <v>0.18805702169046018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1541.8566628864401</v>
      </c>
      <c r="O211">
        <v>1529.7050009367399</v>
      </c>
      <c r="P211">
        <v>1576.4827294945901</v>
      </c>
      <c r="Q211">
        <v>-34.626066608153501</v>
      </c>
      <c r="R211">
        <v>2.6983700506939399</v>
      </c>
      <c r="S211">
        <v>0.45033341318681402</v>
      </c>
      <c r="T211">
        <f t="shared" si="11"/>
        <v>0.20280018303248576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1492.84006429384</v>
      </c>
      <c r="O212">
        <v>1480.84300861821</v>
      </c>
      <c r="P212">
        <v>1600.51346026957</v>
      </c>
      <c r="Q212">
        <v>-107.67339597572099</v>
      </c>
      <c r="R212">
        <v>3.4294657931645398</v>
      </c>
      <c r="S212">
        <v>0.34982287035927301</v>
      </c>
      <c r="T212">
        <f t="shared" si="11"/>
        <v>0.12237604062640073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1477.10025460106</v>
      </c>
      <c r="O213">
        <v>1450.79482607163</v>
      </c>
      <c r="P213">
        <v>1344.51179232915</v>
      </c>
      <c r="Q213">
        <v>132.58846227191299</v>
      </c>
      <c r="R213">
        <v>3.8567793141515798</v>
      </c>
      <c r="S213">
        <v>0.68205687665118897</v>
      </c>
      <c r="T213">
        <f t="shared" si="11"/>
        <v>0.46520158298717523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1513.7789427666901</v>
      </c>
      <c r="O214">
        <v>1527.0823688041201</v>
      </c>
      <c r="P214">
        <v>1529.7050009367399</v>
      </c>
      <c r="Q214">
        <v>-15.926058170043699</v>
      </c>
      <c r="R214">
        <v>2.54414601587274</v>
      </c>
      <c r="S214">
        <v>0.477096599234834</v>
      </c>
      <c r="T214">
        <f t="shared" si="11"/>
        <v>0.27342796653177587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1462.9126134701601</v>
      </c>
      <c r="O215">
        <v>1482.2648057725701</v>
      </c>
      <c r="P215">
        <v>1480.84300861821</v>
      </c>
      <c r="Q215">
        <v>-17.9303951480513</v>
      </c>
      <c r="R215">
        <v>3.6806562508308001</v>
      </c>
      <c r="S215">
        <v>0.47421897119453399</v>
      </c>
      <c r="T215">
        <f t="shared" si="11"/>
        <v>0.27644569025173432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1450.79482607163</v>
      </c>
      <c r="O216">
        <v>1438.76695492778</v>
      </c>
      <c r="P216">
        <v>1554.0558540326399</v>
      </c>
      <c r="Q216">
        <v>-103.261027961011</v>
      </c>
      <c r="R216">
        <v>3.3822091453430998</v>
      </c>
      <c r="S216">
        <v>0.35562174386575701</v>
      </c>
      <c r="T216">
        <f t="shared" si="11"/>
        <v>0.12646682471012208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1442.3305935014</v>
      </c>
      <c r="O217">
        <v>1459.31425393684</v>
      </c>
      <c r="P217">
        <v>1564.51951121208</v>
      </c>
      <c r="Q217">
        <v>-122.18891771067599</v>
      </c>
      <c r="R217">
        <v>2.5389072399902899</v>
      </c>
      <c r="S217">
        <v>0.331064161465839</v>
      </c>
      <c r="T217">
        <f t="shared" si="11"/>
        <v>0.44747515607540117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1527.0823688041201</v>
      </c>
      <c r="O218">
        <v>1537.3613544955199</v>
      </c>
      <c r="P218">
        <v>1461.4908163158</v>
      </c>
      <c r="Q218">
        <v>65.591552488327807</v>
      </c>
      <c r="R218">
        <v>2.52733874368873</v>
      </c>
      <c r="S218">
        <v>0.59328816855013</v>
      </c>
      <c r="T218">
        <f t="shared" si="11"/>
        <v>0.16541451384130745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1482.2648057725701</v>
      </c>
      <c r="O219">
        <v>1464.03650529684</v>
      </c>
      <c r="P219">
        <v>1459.31425393684</v>
      </c>
      <c r="Q219">
        <v>22.9505518357307</v>
      </c>
      <c r="R219">
        <v>3.4200686556012898</v>
      </c>
      <c r="S219">
        <v>0.53298054253597704</v>
      </c>
      <c r="T219">
        <f t="shared" si="11"/>
        <v>0.28406825872194441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1516.4015748993099</v>
      </c>
      <c r="O220">
        <v>1498.4896628375</v>
      </c>
      <c r="P220">
        <v>1438.76695492778</v>
      </c>
      <c r="Q220">
        <v>77.634619971531706</v>
      </c>
      <c r="R220">
        <v>2.9368502782683299</v>
      </c>
      <c r="S220">
        <v>0.60990211841415798</v>
      </c>
      <c r="T220">
        <f t="shared" si="11"/>
        <v>0.37198059404607758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1547.53585077665</v>
      </c>
      <c r="O221">
        <v>1532.9217709843699</v>
      </c>
      <c r="P221">
        <v>1566.0837251764999</v>
      </c>
      <c r="Q221">
        <v>-18.547874399854901</v>
      </c>
      <c r="R221">
        <v>3.08748517861746</v>
      </c>
      <c r="S221">
        <v>0.47333279179715998</v>
      </c>
      <c r="T221">
        <f t="shared" si="11"/>
        <v>0.22404393179049359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1537.3613544955199</v>
      </c>
      <c r="O222">
        <v>1526.4945077382699</v>
      </c>
      <c r="P222">
        <v>1456.67886698959</v>
      </c>
      <c r="Q222">
        <v>80.682487505935796</v>
      </c>
      <c r="R222">
        <v>1.7696479082603001</v>
      </c>
      <c r="S222">
        <v>0.61406829610149505</v>
      </c>
      <c r="T222">
        <f t="shared" si="11"/>
        <v>0.37707987227699341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1464.03650529684</v>
      </c>
      <c r="O223">
        <v>1456.8071546876599</v>
      </c>
      <c r="P223">
        <v>1580.69780496877</v>
      </c>
      <c r="Q223">
        <v>-116.66129967193299</v>
      </c>
      <c r="R223">
        <v>2.1379223443822699</v>
      </c>
      <c r="S223">
        <v>0.33814841910313398</v>
      </c>
      <c r="T223">
        <f t="shared" si="11"/>
        <v>0.11434435334194874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1498.4896628375</v>
      </c>
      <c r="O224">
        <v>1506.2269237063699</v>
      </c>
      <c r="P224">
        <v>1532.9217709843699</v>
      </c>
      <c r="Q224">
        <v>-34.432108146874</v>
      </c>
      <c r="R224">
        <v>1.4083361717438201</v>
      </c>
      <c r="S224">
        <v>0.45060980296369502</v>
      </c>
      <c r="T224">
        <f t="shared" si="11"/>
        <v>0.30182958859959003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1451.2118306243999</v>
      </c>
      <c r="O225">
        <v>1471.93284449667</v>
      </c>
      <c r="P225">
        <v>1477.5425544125601</v>
      </c>
      <c r="Q225">
        <v>-26.330723788164999</v>
      </c>
      <c r="R225">
        <v>3.8527744625850602</v>
      </c>
      <c r="S225">
        <v>0.46217942229693498</v>
      </c>
      <c r="T225">
        <f t="shared" si="11"/>
        <v>0.28925097380085857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1526.4945077382699</v>
      </c>
      <c r="O226">
        <v>1503.0880334457499</v>
      </c>
      <c r="P226">
        <v>1456.82154054029</v>
      </c>
      <c r="Q226">
        <v>69.672967197981095</v>
      </c>
      <c r="R226">
        <v>3.9079526600523899</v>
      </c>
      <c r="S226">
        <v>0.59894467330134604</v>
      </c>
      <c r="T226">
        <f t="shared" si="11"/>
        <v>0.35873472167605613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1456.8071546876599</v>
      </c>
      <c r="O227">
        <v>1480.7082281343701</v>
      </c>
      <c r="P227">
        <v>1506.2269237063699</v>
      </c>
      <c r="Q227">
        <v>-49.419769018715201</v>
      </c>
      <c r="R227">
        <v>4.18843152518824</v>
      </c>
      <c r="S227">
        <v>0.42935503892155902</v>
      </c>
      <c r="T227">
        <f t="shared" si="11"/>
        <v>0.32563567160421542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1471.93284449667</v>
      </c>
      <c r="O228">
        <v>1461.31928245015</v>
      </c>
      <c r="P228">
        <v>1587.9271555779501</v>
      </c>
      <c r="Q228">
        <v>-115.994311081286</v>
      </c>
      <c r="R228">
        <v>3.13076809840015</v>
      </c>
      <c r="S228">
        <v>0.33900824695188903</v>
      </c>
      <c r="T228">
        <f t="shared" si="11"/>
        <v>0.11492659150139298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1467.54571374684</v>
      </c>
      <c r="O229">
        <v>1487.8801057964599</v>
      </c>
      <c r="P229">
        <v>1525.18451011549</v>
      </c>
      <c r="Q229">
        <v>-57.638796368657701</v>
      </c>
      <c r="R229">
        <v>3.49270432407641</v>
      </c>
      <c r="S229">
        <v>0.41780379434216802</v>
      </c>
      <c r="T229">
        <f t="shared" si="11"/>
        <v>0.33895242188237668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1503.0880334457499</v>
      </c>
      <c r="O230">
        <v>1520.27710186683</v>
      </c>
      <c r="P230">
        <v>1504.85011806587</v>
      </c>
      <c r="Q230">
        <v>-1.7620846201234599</v>
      </c>
      <c r="R230">
        <v>3.4204662977301301</v>
      </c>
      <c r="S230">
        <v>0.49746417813030303</v>
      </c>
      <c r="T230">
        <f t="shared" si="11"/>
        <v>0.25254225226225174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1480.7082281343701</v>
      </c>
      <c r="O231">
        <v>1501.5411873814601</v>
      </c>
      <c r="P231">
        <v>1487.8801057964599</v>
      </c>
      <c r="Q231">
        <v>-7.1718776620898597</v>
      </c>
      <c r="R231">
        <v>4.0823349391283097</v>
      </c>
      <c r="S231">
        <v>0.489680304097181</v>
      </c>
      <c r="T231">
        <f t="shared" si="11"/>
        <v>0.26042619202634565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1482.32585025967</v>
      </c>
      <c r="O232">
        <v>1495.0806896557499</v>
      </c>
      <c r="P232">
        <v>1461.31928245015</v>
      </c>
      <c r="Q232">
        <v>21.0065678095132</v>
      </c>
      <c r="R232">
        <v>2.71491680395274</v>
      </c>
      <c r="S232">
        <v>0.53019409738398704</v>
      </c>
      <c r="T232">
        <f t="shared" si="11"/>
        <v>0.22071758613284664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1480.22801483281</v>
      </c>
      <c r="O233">
        <v>1468.84564886371</v>
      </c>
      <c r="P233">
        <v>1598.5407176244701</v>
      </c>
      <c r="Q233">
        <v>-118.31270279165599</v>
      </c>
      <c r="R233">
        <v>3.3873652690608398</v>
      </c>
      <c r="S233">
        <v>0.336024168195449</v>
      </c>
      <c r="T233">
        <f t="shared" si="11"/>
        <v>0.11291224161144341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1520.27710186683</v>
      </c>
      <c r="O234">
        <v>1509.1758279922699</v>
      </c>
      <c r="P234">
        <v>1609.92308359357</v>
      </c>
      <c r="Q234">
        <v>-89.645981726748005</v>
      </c>
      <c r="R234">
        <v>2.9700195801709999</v>
      </c>
      <c r="S234">
        <v>0.37377780095019297</v>
      </c>
      <c r="T234">
        <f t="shared" si="11"/>
        <v>0.13970984448316207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1501.5411873814601</v>
      </c>
      <c r="O235">
        <v>1519.9073873519301</v>
      </c>
      <c r="P235">
        <v>1487.6610496448</v>
      </c>
      <c r="Q235">
        <v>13.8801377366606</v>
      </c>
      <c r="R235">
        <v>3.8260087253060102</v>
      </c>
      <c r="S235">
        <v>0.51996450376625603</v>
      </c>
      <c r="T235">
        <f t="shared" si="11"/>
        <v>0.23043407764437682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1495.0806896557499</v>
      </c>
      <c r="O236">
        <v>1479.9930121981999</v>
      </c>
      <c r="P236">
        <v>1468.84564886371</v>
      </c>
      <c r="Q236">
        <v>26.2350407920399</v>
      </c>
      <c r="R236">
        <v>2.80605093162879</v>
      </c>
      <c r="S236">
        <v>0.53768366380996402</v>
      </c>
      <c r="T236">
        <f t="shared" si="11"/>
        <v>0.28910372232810638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1448.5644430540699</v>
      </c>
      <c r="O237">
        <v>1468.4127781234699</v>
      </c>
      <c r="P237">
        <v>1467.0471465493599</v>
      </c>
      <c r="Q237">
        <v>-18.482703495292998</v>
      </c>
      <c r="R237">
        <v>3.76933667837443</v>
      </c>
      <c r="S237">
        <v>0.47342631441560001</v>
      </c>
      <c r="T237">
        <f t="shared" si="11"/>
        <v>0.27727984634993852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1509.1758279922699</v>
      </c>
      <c r="O238">
        <v>1489.3134703656799</v>
      </c>
      <c r="P238">
        <v>1519.9073873519301</v>
      </c>
      <c r="Q238">
        <v>-10.7315593596581</v>
      </c>
      <c r="R238">
        <v>4.0990421230573197</v>
      </c>
      <c r="S238">
        <v>0.48456095424983198</v>
      </c>
      <c r="T238">
        <f t="shared" si="11"/>
        <v>0.23479931838350776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1479.9930121981999</v>
      </c>
      <c r="O239">
        <v>1470.5229326242199</v>
      </c>
      <c r="P239">
        <v>1621.0243574681299</v>
      </c>
      <c r="Q239">
        <v>-141.03134526993099</v>
      </c>
      <c r="R239">
        <v>3.0797188714068602</v>
      </c>
      <c r="S239">
        <v>0.30749818309372501</v>
      </c>
      <c r="T239">
        <f t="shared" si="11"/>
        <v>9.4555132605942033E-2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1468.4127781234699</v>
      </c>
      <c r="O240">
        <v>1491.3276864970701</v>
      </c>
      <c r="P240">
        <v>1469.29484967433</v>
      </c>
      <c r="Q240">
        <v>-0.88207155086092803</v>
      </c>
      <c r="R240">
        <v>4.5713758631618404</v>
      </c>
      <c r="S240">
        <v>0.49873059972484102</v>
      </c>
      <c r="T240">
        <f t="shared" si="11"/>
        <v>0.25127101165221755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1447.1988114799601</v>
      </c>
      <c r="O241">
        <v>1456.78041635155</v>
      </c>
      <c r="P241">
        <v>1483.93332632127</v>
      </c>
      <c r="Q241">
        <v>-36.734514841304403</v>
      </c>
      <c r="R241">
        <v>1.7336965012638801</v>
      </c>
      <c r="S241">
        <v>0.44733089877034898</v>
      </c>
      <c r="T241">
        <f t="shared" si="11"/>
        <v>0.30544313545399016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1489.3134703656799</v>
      </c>
      <c r="O242">
        <v>1466.29321825129</v>
      </c>
      <c r="P242">
        <v>1470.5229326242199</v>
      </c>
      <c r="Q242">
        <v>18.790537741458099</v>
      </c>
      <c r="R242">
        <v>4.3680414529123297</v>
      </c>
      <c r="S242">
        <v>0.52701542241652599</v>
      </c>
      <c r="T242">
        <f t="shared" si="11"/>
        <v>0.27774525546486933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1539.7697449785201</v>
      </c>
      <c r="O243">
        <v>1553.1637951653299</v>
      </c>
      <c r="P243">
        <v>1491.3276864970701</v>
      </c>
      <c r="Q243">
        <v>48.442058481454097</v>
      </c>
      <c r="R243">
        <v>3.10958354492245</v>
      </c>
      <c r="S243">
        <v>0.56926546615269202</v>
      </c>
      <c r="T243">
        <f t="shared" si="11"/>
        <v>0.1855322386486577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1456.78041635155</v>
      </c>
      <c r="O244">
        <v>1487.08265980745</v>
      </c>
      <c r="P244">
        <v>1630.4944370420999</v>
      </c>
      <c r="Q244">
        <v>-173.71402069055</v>
      </c>
      <c r="R244">
        <v>4.1450057903314903</v>
      </c>
      <c r="S244">
        <v>0.26894569058060203</v>
      </c>
      <c r="T244">
        <f t="shared" si="11"/>
        <v>0.53444040332067289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1474.3517214496801</v>
      </c>
      <c r="O245">
        <v>1452.1360526485601</v>
      </c>
      <c r="P245">
        <v>1446.37994130074</v>
      </c>
      <c r="Q245">
        <v>27.971780148944799</v>
      </c>
      <c r="R245">
        <v>4.1127341447776802</v>
      </c>
      <c r="S245">
        <v>0.54016787905761099</v>
      </c>
      <c r="T245">
        <f t="shared" si="11"/>
        <v>0.29178133756559788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1466.29321825129</v>
      </c>
      <c r="O246">
        <v>1448.87061748631</v>
      </c>
      <c r="P246">
        <v>1477.93363631025</v>
      </c>
      <c r="Q246">
        <v>-11.640418058963</v>
      </c>
      <c r="R246">
        <v>3.6052651178919799</v>
      </c>
      <c r="S246">
        <v>0.48325435703771302</v>
      </c>
      <c r="T246">
        <f t="shared" si="11"/>
        <v>0.23353477359593341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1553.1637951653299</v>
      </c>
      <c r="O247">
        <v>1553.1637951653299</v>
      </c>
      <c r="P247">
        <v>1452.1360526485601</v>
      </c>
      <c r="Q247">
        <v>101.027742516776</v>
      </c>
      <c r="R247">
        <v>0</v>
      </c>
      <c r="S247">
        <v>0.64142684325299304</v>
      </c>
      <c r="T247">
        <f t="shared" si="11"/>
        <v>0.12857470873951363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1493.5431847386201</v>
      </c>
      <c r="O248">
        <v>1485.3222341903599</v>
      </c>
      <c r="P248">
        <v>1487.08265980745</v>
      </c>
      <c r="Q248">
        <v>6.4605249311707702</v>
      </c>
      <c r="R248">
        <v>1.6141781114944</v>
      </c>
      <c r="S248">
        <v>0.50929637130629601</v>
      </c>
      <c r="T248">
        <f t="shared" si="11"/>
        <v>0.25938279382576052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1468.5956101018601</v>
      </c>
      <c r="O249">
        <v>1458.6143506675901</v>
      </c>
      <c r="P249">
        <v>1600.1921935861999</v>
      </c>
      <c r="Q249">
        <v>-131.59658348433501</v>
      </c>
      <c r="R249">
        <v>3.1271315380740501</v>
      </c>
      <c r="S249">
        <v>0.319182589946994</v>
      </c>
      <c r="T249">
        <f t="shared" si="11"/>
        <v>0.10187752572527091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1448.87061748631</v>
      </c>
      <c r="O250">
        <v>1432.2597463821501</v>
      </c>
      <c r="P250">
        <v>1495.3036103557099</v>
      </c>
      <c r="Q250">
        <v>-46.432992869396202</v>
      </c>
      <c r="R250">
        <v>3.83116284316533</v>
      </c>
      <c r="S250">
        <v>0.43357256749857198</v>
      </c>
      <c r="T250">
        <f t="shared" si="11"/>
        <v>0.18798517128730377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1553.1637951653299</v>
      </c>
      <c r="O251">
        <v>1541.14726132745</v>
      </c>
      <c r="P251">
        <v>1610.1734530204701</v>
      </c>
      <c r="Q251">
        <v>-57.009657855135899</v>
      </c>
      <c r="R251">
        <v>2.8700655894942302</v>
      </c>
      <c r="S251">
        <v>0.41868499040108698</v>
      </c>
      <c r="T251">
        <f t="shared" si="11"/>
        <v>0.17529712118715829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1485.3222341903599</v>
      </c>
      <c r="O252">
        <v>1493.8595750726099</v>
      </c>
      <c r="P252">
        <v>1458.6143506675901</v>
      </c>
      <c r="Q252">
        <v>26.707883522771901</v>
      </c>
      <c r="R252">
        <v>1.8493511518307699</v>
      </c>
      <c r="S252">
        <v>0.53836020412865704</v>
      </c>
      <c r="T252">
        <f t="shared" si="11"/>
        <v>0.21311130113213519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1495.35623707522</v>
      </c>
      <c r="O253">
        <v>1514.3945152557301</v>
      </c>
      <c r="P253">
        <v>1452.1360526485601</v>
      </c>
      <c r="Q253">
        <v>43.220184426666897</v>
      </c>
      <c r="R253">
        <v>4.3454481308292401</v>
      </c>
      <c r="S253">
        <v>0.56187998090602198</v>
      </c>
      <c r="T253">
        <f t="shared" si="11"/>
        <v>0.19194915113090766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1432.2597463821501</v>
      </c>
      <c r="O254">
        <v>1449.9408126180199</v>
      </c>
      <c r="P254">
        <v>1433.0977744680499</v>
      </c>
      <c r="Q254">
        <v>-0.83802808589871303</v>
      </c>
      <c r="R254">
        <v>3.5277043042914999</v>
      </c>
      <c r="S254">
        <v>0.49879398297752697</v>
      </c>
      <c r="T254">
        <f t="shared" si="11"/>
        <v>0.25120747149953154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1541.14726132745</v>
      </c>
      <c r="O255">
        <v>1549.0699785955201</v>
      </c>
      <c r="P255">
        <v>1493.8595750726099</v>
      </c>
      <c r="Q255">
        <v>47.287686254840501</v>
      </c>
      <c r="R255">
        <v>1.8324154999692901</v>
      </c>
      <c r="S255">
        <v>0.56763532789378901</v>
      </c>
      <c r="T255">
        <f t="shared" si="11"/>
        <v>0.18693920968551134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1514.3945152557301</v>
      </c>
      <c r="O256">
        <v>1502.01604527011</v>
      </c>
      <c r="P256">
        <v>1622.18998685835</v>
      </c>
      <c r="Q256">
        <v>-107.795471602615</v>
      </c>
      <c r="R256">
        <v>3.5401137783999701</v>
      </c>
      <c r="S256">
        <v>0.34966305493190603</v>
      </c>
      <c r="T256">
        <f t="shared" si="11"/>
        <v>0.12226425198431314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1511.9144814598701</v>
      </c>
      <c r="O257">
        <v>1525.4748707327101</v>
      </c>
      <c r="P257">
        <v>1450.0770097853299</v>
      </c>
      <c r="Q257">
        <v>61.837471674543202</v>
      </c>
      <c r="R257">
        <v>3.2918627764391699</v>
      </c>
      <c r="S257">
        <v>0.58806334911970004</v>
      </c>
      <c r="T257">
        <f t="shared" si="11"/>
        <v>0.16969180433847814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1449.9408126180199</v>
      </c>
      <c r="O258">
        <v>1440.1606913851299</v>
      </c>
      <c r="P258">
        <v>1436.5166205124899</v>
      </c>
      <c r="Q258">
        <v>13.424192105529301</v>
      </c>
      <c r="R258">
        <v>1.8832938580569201</v>
      </c>
      <c r="S258">
        <v>0.51930935743492102</v>
      </c>
      <c r="T258">
        <f t="shared" si="11"/>
        <v>0.26968220871947057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1549.0699785955201</v>
      </c>
      <c r="O259">
        <v>1561.23999565655</v>
      </c>
      <c r="P259">
        <v>1525.4748707327101</v>
      </c>
      <c r="Q259">
        <v>23.595107862807701</v>
      </c>
      <c r="R259">
        <v>2.6110536511900699</v>
      </c>
      <c r="S259">
        <v>0.53390398334093003</v>
      </c>
      <c r="T259">
        <f t="shared" ref="T259:T322" si="12">(S259-G259)^2</f>
        <v>0.21724549674545202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1485.9368578045501</v>
      </c>
      <c r="O260">
        <v>1499.0316900724099</v>
      </c>
      <c r="P260">
        <v>1502.01604527011</v>
      </c>
      <c r="Q260">
        <v>-16.0791874655656</v>
      </c>
      <c r="R260">
        <v>2.5032018551942801</v>
      </c>
      <c r="S260">
        <v>0.47687669531382298</v>
      </c>
      <c r="T260">
        <f t="shared" si="12"/>
        <v>0.27365799190578671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1415.4167082321801</v>
      </c>
      <c r="O261">
        <v>1409.7899437779199</v>
      </c>
      <c r="P261">
        <v>1634.5684568439699</v>
      </c>
      <c r="Q261">
        <v>-219.15174861178701</v>
      </c>
      <c r="R261">
        <v>2.5494030465569102</v>
      </c>
      <c r="S261">
        <v>0.220709097443717</v>
      </c>
      <c r="T261">
        <f t="shared" si="12"/>
        <v>4.8712505694420163E-2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1470.0803456925701</v>
      </c>
      <c r="O262">
        <v>1490.7718783002399</v>
      </c>
      <c r="P262">
        <v>1561.23999565655</v>
      </c>
      <c r="Q262">
        <v>-91.159649963981295</v>
      </c>
      <c r="R262">
        <v>3.2934692881856198</v>
      </c>
      <c r="S262">
        <v>0.37174053263826601</v>
      </c>
      <c r="T262">
        <f t="shared" si="12"/>
        <v>0.39470995832964972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1499.5158450362001</v>
      </c>
      <c r="O263">
        <v>1490.5046275854199</v>
      </c>
      <c r="P263">
        <v>1640.1952212982301</v>
      </c>
      <c r="Q263">
        <v>-140.679376262022</v>
      </c>
      <c r="R263">
        <v>2.9263869924814698</v>
      </c>
      <c r="S263">
        <v>0.30792979445066698</v>
      </c>
      <c r="T263">
        <f t="shared" si="12"/>
        <v>9.482075831043002E-2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1494.4606065011301</v>
      </c>
      <c r="O264">
        <v>1509.64120812132</v>
      </c>
      <c r="P264">
        <v>1409.7899437779199</v>
      </c>
      <c r="Q264">
        <v>84.670662723206505</v>
      </c>
      <c r="R264">
        <v>3.9895887607699598</v>
      </c>
      <c r="S264">
        <v>0.61949457624654003</v>
      </c>
      <c r="T264">
        <f t="shared" si="12"/>
        <v>0.14478437750580014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1506.6524268358401</v>
      </c>
      <c r="O265">
        <v>1488.9114334764099</v>
      </c>
      <c r="P265">
        <v>1446.2967417453799</v>
      </c>
      <c r="Q265">
        <v>60.355685090463801</v>
      </c>
      <c r="R265">
        <v>3.0274965371709701</v>
      </c>
      <c r="S265">
        <v>0.58599549633222403</v>
      </c>
      <c r="T265">
        <f t="shared" si="12"/>
        <v>0.34339072172164958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1490.7718783002399</v>
      </c>
      <c r="O266">
        <v>1509.1554006245799</v>
      </c>
      <c r="P266">
        <v>1582.1357433906601</v>
      </c>
      <c r="Q266">
        <v>-91.363865090413597</v>
      </c>
      <c r="R266">
        <v>2.92482554760868</v>
      </c>
      <c r="S266">
        <v>0.37146602335412998</v>
      </c>
      <c r="T266">
        <f t="shared" si="12"/>
        <v>0.39505495979827099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1509.9663501049299</v>
      </c>
      <c r="O267">
        <v>1487.1445033116499</v>
      </c>
      <c r="P267">
        <v>1488.9114334764099</v>
      </c>
      <c r="Q267">
        <v>21.0549166285216</v>
      </c>
      <c r="R267">
        <v>4.30386970330638</v>
      </c>
      <c r="S267">
        <v>0.53026342260656301</v>
      </c>
      <c r="T267">
        <f t="shared" si="12"/>
        <v>0.28117929735442643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1490.5046275854199</v>
      </c>
      <c r="O268">
        <v>1476.3565468683501</v>
      </c>
      <c r="P268">
        <v>1509.64120812132</v>
      </c>
      <c r="Q268">
        <v>-19.136580535892101</v>
      </c>
      <c r="R268">
        <v>2.99437844781637</v>
      </c>
      <c r="S268">
        <v>0.472488062669354</v>
      </c>
      <c r="T268">
        <f t="shared" si="12"/>
        <v>0.2232449693650394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1436.4863508613801</v>
      </c>
      <c r="O269">
        <v>1417.4331706276</v>
      </c>
      <c r="P269">
        <v>1489.86983110246</v>
      </c>
      <c r="Q269">
        <v>-53.383480241081799</v>
      </c>
      <c r="R269">
        <v>4.4960720170407402</v>
      </c>
      <c r="S269">
        <v>0.42377391112875901</v>
      </c>
      <c r="T269">
        <f t="shared" si="12"/>
        <v>0.17958432775336533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1509.1554006245799</v>
      </c>
      <c r="O270">
        <v>1497.2688096273901</v>
      </c>
      <c r="P270">
        <v>1511.7332802696901</v>
      </c>
      <c r="Q270">
        <v>-2.5778796451022599</v>
      </c>
      <c r="R270">
        <v>2.3950887952286299</v>
      </c>
      <c r="S270">
        <v>0.49629020105112898</v>
      </c>
      <c r="T270">
        <f t="shared" si="12"/>
        <v>0.24630396365937002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1487.1445033116499</v>
      </c>
      <c r="O271">
        <v>1460.86334326169</v>
      </c>
      <c r="P271">
        <v>1417.4331706276</v>
      </c>
      <c r="Q271">
        <v>69.711332684044706</v>
      </c>
      <c r="R271">
        <v>4.3875225343450301</v>
      </c>
      <c r="S271">
        <v>0.59899772238739502</v>
      </c>
      <c r="T271">
        <f t="shared" si="12"/>
        <v>0.35879827142528675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1476.3565468683501</v>
      </c>
      <c r="O272">
        <v>1461.6354272963799</v>
      </c>
      <c r="P272">
        <v>1508.9230113362401</v>
      </c>
      <c r="Q272">
        <v>-32.566464467896097</v>
      </c>
      <c r="R272">
        <v>3.2477604678782401</v>
      </c>
      <c r="S272">
        <v>0.45326986757689403</v>
      </c>
      <c r="T272">
        <f t="shared" si="12"/>
        <v>0.20545357285317506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1523.7892888383899</v>
      </c>
      <c r="O273">
        <v>1509.3778122490401</v>
      </c>
      <c r="P273">
        <v>1563.7522210663201</v>
      </c>
      <c r="Q273">
        <v>-39.962932227926302</v>
      </c>
      <c r="R273">
        <v>3.2550579767976502</v>
      </c>
      <c r="S273">
        <v>0.44274101082296802</v>
      </c>
      <c r="T273">
        <f t="shared" si="12"/>
        <v>0.19601960266454349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1497.2688096273901</v>
      </c>
      <c r="O274">
        <v>1476.9130213205899</v>
      </c>
      <c r="P274">
        <v>1509.3778122490401</v>
      </c>
      <c r="Q274">
        <v>-12.109002621654801</v>
      </c>
      <c r="R274">
        <v>4.2181098872601703</v>
      </c>
      <c r="S274">
        <v>0.48258079687016298</v>
      </c>
      <c r="T274">
        <f t="shared" si="12"/>
        <v>0.23288422550784149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1460.86334326169</v>
      </c>
      <c r="O275">
        <v>1479.16361996358</v>
      </c>
      <c r="P275">
        <v>1461.6354272963799</v>
      </c>
      <c r="Q275">
        <v>-0.77208403469307996</v>
      </c>
      <c r="R275">
        <v>3.6519398796922702</v>
      </c>
      <c r="S275">
        <v>0.49888888358600703</v>
      </c>
      <c r="T275">
        <f t="shared" si="12"/>
        <v>0.2511123509936784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1523.61987126688</v>
      </c>
      <c r="O276">
        <v>1504.88994563661</v>
      </c>
      <c r="P276">
        <v>1443.7143306775599</v>
      </c>
      <c r="Q276">
        <v>79.905540589314597</v>
      </c>
      <c r="R276">
        <v>3.0554137460303399</v>
      </c>
      <c r="S276">
        <v>0.61300783419598304</v>
      </c>
      <c r="T276">
        <f t="shared" si="12"/>
        <v>0.37577860478564984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1523.6441309082099</v>
      </c>
      <c r="O277">
        <v>1541.54031432995</v>
      </c>
      <c r="P277">
        <v>1578.1636976556699</v>
      </c>
      <c r="Q277">
        <v>-54.519566747455897</v>
      </c>
      <c r="R277">
        <v>3.0971779777286899</v>
      </c>
      <c r="S277">
        <v>0.42217775179753497</v>
      </c>
      <c r="T277">
        <f t="shared" si="12"/>
        <v>0.33387855051775117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1476.9130213205899</v>
      </c>
      <c r="O278">
        <v>1463.2682100326699</v>
      </c>
      <c r="P278">
        <v>1462.4442563078301</v>
      </c>
      <c r="Q278">
        <v>14.468765012759601</v>
      </c>
      <c r="R278">
        <v>2.61992014404272</v>
      </c>
      <c r="S278">
        <v>0.52081019793456296</v>
      </c>
      <c r="T278">
        <f t="shared" si="12"/>
        <v>0.27124326227263862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1479.16361996358</v>
      </c>
      <c r="O279">
        <v>1491.5818230978</v>
      </c>
      <c r="P279">
        <v>1560.2675142339201</v>
      </c>
      <c r="Q279">
        <v>-81.103894270340604</v>
      </c>
      <c r="R279">
        <v>2.02039274900998</v>
      </c>
      <c r="S279">
        <v>0.38535697377127598</v>
      </c>
      <c r="T279">
        <f t="shared" si="12"/>
        <v>0.3777860496916039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1443.33515059449</v>
      </c>
      <c r="O280">
        <v>1461.88414047841</v>
      </c>
      <c r="P280">
        <v>1504.88994563661</v>
      </c>
      <c r="Q280">
        <v>-61.554795042124397</v>
      </c>
      <c r="R280">
        <v>3.1563663364602901</v>
      </c>
      <c r="S280">
        <v>0.41233089234095499</v>
      </c>
      <c r="T280">
        <f t="shared" si="12"/>
        <v>0.34535498009677823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1529.73360055584</v>
      </c>
      <c r="O281">
        <v>1516.7231266224501</v>
      </c>
      <c r="P281">
        <v>1541.54031432995</v>
      </c>
      <c r="Q281">
        <v>-11.806713774109999</v>
      </c>
      <c r="R281">
        <v>2.6935945195043498</v>
      </c>
      <c r="S281">
        <v>0.48301531055200903</v>
      </c>
      <c r="T281">
        <f t="shared" si="12"/>
        <v>0.23330379022765371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1463.2682100326699</v>
      </c>
      <c r="O282">
        <v>1478.3646047774</v>
      </c>
      <c r="P282">
        <v>1554.5507882633499</v>
      </c>
      <c r="Q282">
        <v>-91.282578230675398</v>
      </c>
      <c r="R282">
        <v>2.4022598534499302</v>
      </c>
      <c r="S282">
        <v>0.371575280540621</v>
      </c>
      <c r="T282">
        <f t="shared" si="12"/>
        <v>0.39491762802759928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1491.5818230978</v>
      </c>
      <c r="O283">
        <v>1507.2567639414301</v>
      </c>
      <c r="P283">
        <v>1516.7231266224501</v>
      </c>
      <c r="Q283">
        <v>-25.141303524645501</v>
      </c>
      <c r="R283">
        <v>2.9237843716821099</v>
      </c>
      <c r="S283">
        <v>0.46388177611697901</v>
      </c>
      <c r="T283">
        <f t="shared" si="12"/>
        <v>0.28742274997948503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1461.88414047841</v>
      </c>
      <c r="O284">
        <v>1483.2428239379501</v>
      </c>
      <c r="P284">
        <v>1476.0890675957501</v>
      </c>
      <c r="Q284">
        <v>-14.204927117333501</v>
      </c>
      <c r="R284">
        <v>4.1040363243028199</v>
      </c>
      <c r="S284">
        <v>0.47956884949941597</v>
      </c>
      <c r="T284">
        <f t="shared" si="12"/>
        <v>0.27084858241136162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1486.34095575269</v>
      </c>
      <c r="O285">
        <v>1477.7554519933101</v>
      </c>
      <c r="P285">
        <v>1547.8493110996999</v>
      </c>
      <c r="Q285">
        <v>-61.508355347016703</v>
      </c>
      <c r="R285">
        <v>2.0818607848872399</v>
      </c>
      <c r="S285">
        <v>0.41239567130052301</v>
      </c>
      <c r="T285">
        <f t="shared" si="12"/>
        <v>0.17007018970740903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1478.3646047774</v>
      </c>
      <c r="O286">
        <v>1489.5297269955099</v>
      </c>
      <c r="P286">
        <v>1483.2428239379501</v>
      </c>
      <c r="Q286">
        <v>-4.8782191605425904</v>
      </c>
      <c r="R286">
        <v>2.2021074695414402</v>
      </c>
      <c r="S286">
        <v>0.49298013959194598</v>
      </c>
      <c r="T286">
        <f t="shared" si="12"/>
        <v>0.25706913884820259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1507.2567639414301</v>
      </c>
      <c r="O287">
        <v>1522.62568074399</v>
      </c>
      <c r="P287">
        <v>1539.45439351862</v>
      </c>
      <c r="Q287">
        <v>-32.197629577187598</v>
      </c>
      <c r="R287">
        <v>2.81376903732134</v>
      </c>
      <c r="S287">
        <v>0.45379607925513199</v>
      </c>
      <c r="T287">
        <f t="shared" si="12"/>
        <v>0.29833872303706604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1501.04818577882</v>
      </c>
      <c r="O288">
        <v>1518.07758474088</v>
      </c>
      <c r="P288">
        <v>1477.7554519933101</v>
      </c>
      <c r="Q288">
        <v>23.2927337855097</v>
      </c>
      <c r="R288">
        <v>3.6502322324567098</v>
      </c>
      <c r="S288">
        <v>0.53347080740119202</v>
      </c>
      <c r="T288">
        <f t="shared" si="12"/>
        <v>0.21764948754689567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1454.73038413622</v>
      </c>
      <c r="O289">
        <v>1442.77676261484</v>
      </c>
      <c r="P289">
        <v>1556.43481485908</v>
      </c>
      <c r="Q289">
        <v>-101.70443072286299</v>
      </c>
      <c r="R289">
        <v>3.3420088750537098</v>
      </c>
      <c r="S289">
        <v>0.35767773121736202</v>
      </c>
      <c r="T289">
        <f t="shared" si="12"/>
        <v>0.12793335940879946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1489.5297269955099</v>
      </c>
      <c r="O290">
        <v>1487.72213082179</v>
      </c>
      <c r="P290">
        <v>1522.62568074399</v>
      </c>
      <c r="Q290">
        <v>-33.095953748481598</v>
      </c>
      <c r="R290">
        <v>0.39945584798566702</v>
      </c>
      <c r="S290">
        <v>0.45251463530526798</v>
      </c>
      <c r="T290">
        <f t="shared" si="12"/>
        <v>0.20476949516545967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1472.07770171984</v>
      </c>
      <c r="O291">
        <v>1459.4560981049999</v>
      </c>
      <c r="P291">
        <v>1568.38843638046</v>
      </c>
      <c r="Q291">
        <v>-96.310734660614301</v>
      </c>
      <c r="R291">
        <v>3.45947057073327</v>
      </c>
      <c r="S291">
        <v>0.36484205767260403</v>
      </c>
      <c r="T291">
        <f t="shared" si="12"/>
        <v>0.13310972704677973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1518.07758474088</v>
      </c>
      <c r="O292">
        <v>1528.96203996248</v>
      </c>
      <c r="P292">
        <v>1442.77676261484</v>
      </c>
      <c r="Q292">
        <v>75.300822126037005</v>
      </c>
      <c r="R292">
        <v>2.7674766680570499</v>
      </c>
      <c r="S292">
        <v>0.60670110258822796</v>
      </c>
      <c r="T292">
        <f t="shared" si="12"/>
        <v>0.15468402270531559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1460.7260530312501</v>
      </c>
      <c r="O293">
        <v>1460.7260530312501</v>
      </c>
      <c r="P293">
        <v>1524.0854767160699</v>
      </c>
      <c r="Q293">
        <v>-63.359423684822097</v>
      </c>
      <c r="R293">
        <v>0</v>
      </c>
      <c r="S293">
        <v>0.40981597896123401</v>
      </c>
      <c r="T293">
        <f t="shared" si="12"/>
        <v>0.34831717868948658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1487.72213082179</v>
      </c>
      <c r="O294">
        <v>1503.5257677254399</v>
      </c>
      <c r="P294">
        <v>1581.0100399953001</v>
      </c>
      <c r="Q294">
        <v>-93.287909173507401</v>
      </c>
      <c r="R294">
        <v>2.5040771461499598</v>
      </c>
      <c r="S294">
        <v>0.36888378507221398</v>
      </c>
      <c r="T294">
        <f t="shared" si="12"/>
        <v>0.39830767674477541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1524.4332769177099</v>
      </c>
      <c r="O295">
        <v>1505.2297888266201</v>
      </c>
      <c r="P295">
        <v>1460.7260530312501</v>
      </c>
      <c r="Q295">
        <v>63.7072238864612</v>
      </c>
      <c r="R295">
        <v>3.2511465676374698</v>
      </c>
      <c r="S295">
        <v>0.59066817479832601</v>
      </c>
      <c r="T295">
        <f t="shared" si="12"/>
        <v>0.34888889271958579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1459.4560981049999</v>
      </c>
      <c r="O296">
        <v>1454.06346154891</v>
      </c>
      <c r="P296">
        <v>1528.96203996248</v>
      </c>
      <c r="Q296">
        <v>-69.505941857475804</v>
      </c>
      <c r="R296">
        <v>1.34383767771395</v>
      </c>
      <c r="S296">
        <v>0.401286304553231</v>
      </c>
      <c r="T296">
        <f t="shared" si="12"/>
        <v>0.16103069822198846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1431.8923073932499</v>
      </c>
      <c r="O297">
        <v>1453.9074749991901</v>
      </c>
      <c r="P297">
        <v>1524.0854767160699</v>
      </c>
      <c r="Q297">
        <v>-92.1931693228223</v>
      </c>
      <c r="R297">
        <v>3.4964252343922899</v>
      </c>
      <c r="S297">
        <v>0.370352113084015</v>
      </c>
      <c r="T297">
        <f t="shared" si="12"/>
        <v>0.39645646149776498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1503.5257677254399</v>
      </c>
      <c r="O298">
        <v>1515.35398913477</v>
      </c>
      <c r="P298">
        <v>1479.92954112233</v>
      </c>
      <c r="Q298">
        <v>23.596226603114498</v>
      </c>
      <c r="R298">
        <v>2.5377307799427999</v>
      </c>
      <c r="S298">
        <v>0.53390558593466497</v>
      </c>
      <c r="T298">
        <f t="shared" si="12"/>
        <v>0.21724400282290798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1505.2297888266201</v>
      </c>
      <c r="O299">
        <v>1482.9494935369</v>
      </c>
      <c r="P299">
        <v>1453.9074749991901</v>
      </c>
      <c r="Q299">
        <v>51.322313827430399</v>
      </c>
      <c r="R299">
        <v>3.8861464750689501</v>
      </c>
      <c r="S299">
        <v>0.57332618398862001</v>
      </c>
      <c r="T299">
        <f t="shared" si="12"/>
        <v>0.32870291324695294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1454.06346154891</v>
      </c>
      <c r="O300">
        <v>1445.2853620066701</v>
      </c>
      <c r="P300">
        <v>1502.07030911012</v>
      </c>
      <c r="Q300">
        <v>-48.006847561211998</v>
      </c>
      <c r="R300">
        <v>2.03503445581523</v>
      </c>
      <c r="S300">
        <v>0.43134893943194702</v>
      </c>
      <c r="T300">
        <f t="shared" si="12"/>
        <v>0.18606190754906549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1534.3546765185699</v>
      </c>
      <c r="O301">
        <v>1534.3546765185699</v>
      </c>
      <c r="P301">
        <v>1565.2064030916399</v>
      </c>
      <c r="Q301">
        <v>-30.851726573075901</v>
      </c>
      <c r="R301">
        <v>0</v>
      </c>
      <c r="S301">
        <v>0.45571712776661999</v>
      </c>
      <c r="T301">
        <f t="shared" si="12"/>
        <v>0.29624384500661788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1515.35398913477</v>
      </c>
      <c r="O302">
        <v>1503.5175258776101</v>
      </c>
      <c r="P302">
        <v>1534.3546765185699</v>
      </c>
      <c r="Q302">
        <v>-19.000687383794698</v>
      </c>
      <c r="R302">
        <v>2.50410153050895</v>
      </c>
      <c r="S302">
        <v>0.47268304072130402</v>
      </c>
      <c r="T302">
        <f t="shared" si="12"/>
        <v>0.22342925698553795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1482.9494935369</v>
      </c>
      <c r="O303">
        <v>1495.74395110715</v>
      </c>
      <c r="P303">
        <v>1445.2853620066701</v>
      </c>
      <c r="Q303">
        <v>37.664131530229298</v>
      </c>
      <c r="R303">
        <v>2.86865911650276</v>
      </c>
      <c r="S303">
        <v>0.553991706555647</v>
      </c>
      <c r="T303">
        <f t="shared" si="12"/>
        <v>0.1989233978211441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1468.1013197130001</v>
      </c>
      <c r="O304">
        <v>1451.0149727420801</v>
      </c>
      <c r="P304">
        <v>1476.1877702889101</v>
      </c>
      <c r="Q304">
        <v>-8.0864505759168406</v>
      </c>
      <c r="R304">
        <v>3.4986854628872401</v>
      </c>
      <c r="S304">
        <v>0.48836476305632698</v>
      </c>
      <c r="T304">
        <f t="shared" si="12"/>
        <v>0.2385001417950624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1510.8484086523499</v>
      </c>
      <c r="O305">
        <v>1496.7598740312401</v>
      </c>
      <c r="P305">
        <v>1565.2064030916399</v>
      </c>
      <c r="Q305">
        <v>-54.357994439290501</v>
      </c>
      <c r="R305">
        <v>3.33531707142172</v>
      </c>
      <c r="S305">
        <v>0.42240465657171999</v>
      </c>
      <c r="T305">
        <f t="shared" si="12"/>
        <v>0.17842569389347271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1503.5175258776101</v>
      </c>
      <c r="O306">
        <v>1485.20562977697</v>
      </c>
      <c r="P306">
        <v>1493.2741172598301</v>
      </c>
      <c r="Q306">
        <v>10.2434086177841</v>
      </c>
      <c r="R306">
        <v>3.55752349075695</v>
      </c>
      <c r="S306">
        <v>0.51473718018223102</v>
      </c>
      <c r="T306">
        <f t="shared" si="12"/>
        <v>0.26495436466195454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1495.74395110715</v>
      </c>
      <c r="O307">
        <v>1510.20557069905</v>
      </c>
      <c r="P307">
        <v>1579.29493771276</v>
      </c>
      <c r="Q307">
        <v>-83.550986605607505</v>
      </c>
      <c r="R307">
        <v>2.3401659693142598</v>
      </c>
      <c r="S307">
        <v>0.38202589980676799</v>
      </c>
      <c r="T307">
        <f t="shared" si="12"/>
        <v>0.38189198850963468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1432.4909044364199</v>
      </c>
      <c r="O308">
        <v>1415.35418640951</v>
      </c>
      <c r="P308">
        <v>1451.0149727420801</v>
      </c>
      <c r="Q308">
        <v>-18.524068305658599</v>
      </c>
      <c r="R308">
        <v>3.6201762449122499</v>
      </c>
      <c r="S308">
        <v>0.473366954191625</v>
      </c>
      <c r="T308">
        <f t="shared" si="12"/>
        <v>0.22407627332065599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1546.1911397757301</v>
      </c>
      <c r="O309">
        <v>1554.3620962913301</v>
      </c>
      <c r="P309">
        <v>1496.7598740312401</v>
      </c>
      <c r="Q309">
        <v>49.431265744489799</v>
      </c>
      <c r="R309">
        <v>1.90314876169591</v>
      </c>
      <c r="S309">
        <v>0.57066117583340703</v>
      </c>
      <c r="T309">
        <f t="shared" si="12"/>
        <v>0.18433182593675262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1485.20562977697</v>
      </c>
      <c r="O310">
        <v>1465.04746962275</v>
      </c>
      <c r="P310">
        <v>1488.5889175156301</v>
      </c>
      <c r="Q310">
        <v>-3.38328773865805</v>
      </c>
      <c r="R310">
        <v>4.0712763986692204</v>
      </c>
      <c r="S310">
        <v>0.49513121145037903</v>
      </c>
      <c r="T310">
        <f t="shared" si="12"/>
        <v>0.24515491655231994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1510.20557069905</v>
      </c>
      <c r="O311">
        <v>1499.7474614053101</v>
      </c>
      <c r="P311">
        <v>1554.3620962913301</v>
      </c>
      <c r="Q311">
        <v>-44.156525592281497</v>
      </c>
      <c r="R311">
        <v>2.3942908689910398</v>
      </c>
      <c r="S311">
        <v>0.43679360052618899</v>
      </c>
      <c r="T311">
        <f t="shared" si="12"/>
        <v>0.19078864946063195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1415.35418640951</v>
      </c>
      <c r="O312">
        <v>1444.97407847864</v>
      </c>
      <c r="P312">
        <v>1511.5860133604699</v>
      </c>
      <c r="Q312">
        <v>-96.231826950959004</v>
      </c>
      <c r="R312">
        <v>4.6641630177540003</v>
      </c>
      <c r="S312">
        <v>0.36494732374535799</v>
      </c>
      <c r="T312">
        <f t="shared" si="12"/>
        <v>0.40329190161818318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1468.15169076899</v>
      </c>
      <c r="O313">
        <v>1459.62766043738</v>
      </c>
      <c r="P313">
        <v>1564.83331812086</v>
      </c>
      <c r="Q313">
        <v>-96.681627351869807</v>
      </c>
      <c r="R313">
        <v>2.3395334441751201</v>
      </c>
      <c r="S313">
        <v>0.36434744512156098</v>
      </c>
      <c r="T313">
        <f t="shared" si="12"/>
        <v>0.13274906076660889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1482.5237348113701</v>
      </c>
      <c r="O314">
        <v>1469.7541497709501</v>
      </c>
      <c r="P314">
        <v>1499.7474614053101</v>
      </c>
      <c r="Q314">
        <v>-17.223726593941102</v>
      </c>
      <c r="R314">
        <v>2.6870136608076902</v>
      </c>
      <c r="S314">
        <v>0.47523335019389701</v>
      </c>
      <c r="T314">
        <f t="shared" si="12"/>
        <v>0.22584673713651515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1472.48703923932</v>
      </c>
      <c r="O315">
        <v>1460.4405909192001</v>
      </c>
      <c r="P315">
        <v>1573.35734845248</v>
      </c>
      <c r="Q315">
        <v>-100.870309213159</v>
      </c>
      <c r="R315">
        <v>3.3575990504524098</v>
      </c>
      <c r="S315">
        <v>0.358781621602414</v>
      </c>
      <c r="T315">
        <f t="shared" si="12"/>
        <v>0.12872425199965778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1532.4101027925301</v>
      </c>
      <c r="O316">
        <v>1515.4865658743399</v>
      </c>
      <c r="P316">
        <v>1481.96612129135</v>
      </c>
      <c r="Q316">
        <v>50.443981501187203</v>
      </c>
      <c r="R316">
        <v>2.9582005831196598</v>
      </c>
      <c r="S316">
        <v>0.57208889129297802</v>
      </c>
      <c r="T316">
        <f t="shared" si="12"/>
        <v>0.32728569954082881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1479.8138302186901</v>
      </c>
      <c r="O317">
        <v>1466.03716622552</v>
      </c>
      <c r="P317">
        <v>1508.7470776698499</v>
      </c>
      <c r="Q317">
        <v>-28.933247451165901</v>
      </c>
      <c r="R317">
        <v>3.00500222276768</v>
      </c>
      <c r="S317">
        <v>0.45845769726193702</v>
      </c>
      <c r="T317">
        <f t="shared" si="12"/>
        <v>0.21018346017871789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1469.7541497709501</v>
      </c>
      <c r="O318">
        <v>1495.5500442658999</v>
      </c>
      <c r="P318">
        <v>1549.18546363564</v>
      </c>
      <c r="Q318">
        <v>-79.431313864691703</v>
      </c>
      <c r="R318">
        <v>4.2125372696520804</v>
      </c>
      <c r="S318">
        <v>0.387639969839841</v>
      </c>
      <c r="T318">
        <f t="shared" si="12"/>
        <v>0.3749848065377509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1511.8713375161501</v>
      </c>
      <c r="O319">
        <v>1492.94207328115</v>
      </c>
      <c r="P319">
        <v>1466.03716622552</v>
      </c>
      <c r="Q319">
        <v>45.834171290628298</v>
      </c>
      <c r="R319">
        <v>3.3468725185852399</v>
      </c>
      <c r="S319">
        <v>0.56558067658345201</v>
      </c>
      <c r="T319">
        <f t="shared" si="12"/>
        <v>0.31988150172459534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1460.4405909192001</v>
      </c>
      <c r="O320">
        <v>1448.6726136208499</v>
      </c>
      <c r="P320">
        <v>1515.4865658743399</v>
      </c>
      <c r="Q320">
        <v>-55.045974955142597</v>
      </c>
      <c r="R320">
        <v>2.7923341732179501</v>
      </c>
      <c r="S320">
        <v>0.42143871644098002</v>
      </c>
      <c r="T320">
        <f t="shared" si="12"/>
        <v>0.17761059171542076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1509.0677813654499</v>
      </c>
      <c r="O321">
        <v>1491.4462361911801</v>
      </c>
      <c r="P321">
        <v>1517.3818378435601</v>
      </c>
      <c r="Q321">
        <v>-8.3140564781037902</v>
      </c>
      <c r="R321">
        <v>3.6106956930141099</v>
      </c>
      <c r="S321">
        <v>0.48803739424422399</v>
      </c>
      <c r="T321">
        <f t="shared" si="12"/>
        <v>0.23818049818069212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1495.5500442658999</v>
      </c>
      <c r="O322">
        <v>1511.1751363349399</v>
      </c>
      <c r="P322">
        <v>1484.9664304605201</v>
      </c>
      <c r="Q322">
        <v>10.583613805381701</v>
      </c>
      <c r="R322">
        <v>3.2231726274747099</v>
      </c>
      <c r="S322">
        <v>0.51522633519994299</v>
      </c>
      <c r="T322">
        <f t="shared" si="12"/>
        <v>0.23500550608367804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1492.94207328115</v>
      </c>
      <c r="O323">
        <v>1503.58909636372</v>
      </c>
      <c r="P323">
        <v>1491.4462361911801</v>
      </c>
      <c r="Q323">
        <v>1.4958370899676099</v>
      </c>
      <c r="R323">
        <v>2.13861206565588</v>
      </c>
      <c r="S323">
        <v>0.50215266931483504</v>
      </c>
      <c r="T323">
        <f t="shared" ref="T323:T365" si="13">(S323-G323)^2</f>
        <v>0.24785196467034398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1448.6726136208499</v>
      </c>
      <c r="O324">
        <v>1435.5793813996199</v>
      </c>
      <c r="P324">
        <v>1535.0033830178299</v>
      </c>
      <c r="Q324">
        <v>-86.3307693969832</v>
      </c>
      <c r="R324">
        <v>3.4614794496169599</v>
      </c>
      <c r="S324">
        <v>0.37825537929104602</v>
      </c>
      <c r="T324">
        <f t="shared" si="13"/>
        <v>0.1430771319626131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1527.2545431726901</v>
      </c>
      <c r="O325">
        <v>1512.47744507481</v>
      </c>
      <c r="P325">
        <v>1523.3895691406899</v>
      </c>
      <c r="Q325">
        <v>3.86497403200315</v>
      </c>
      <c r="R325">
        <v>2.9229057114810399</v>
      </c>
      <c r="S325">
        <v>0.50556191531753802</v>
      </c>
      <c r="T325">
        <f t="shared" si="13"/>
        <v>0.25559285021953748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1511.1751363349399</v>
      </c>
      <c r="O326">
        <v>1526.3428471417999</v>
      </c>
      <c r="P326">
        <v>1512.47744507481</v>
      </c>
      <c r="Q326">
        <v>-1.3023087398653399</v>
      </c>
      <c r="R326">
        <v>3.0222139114128099</v>
      </c>
      <c r="S326">
        <v>0.49812583584558201</v>
      </c>
      <c r="T326">
        <f t="shared" si="13"/>
        <v>0.25187767664569571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1503.58909636372</v>
      </c>
      <c r="O327">
        <v>1480.2907749127</v>
      </c>
      <c r="P327">
        <v>1435.5793813996199</v>
      </c>
      <c r="Q327">
        <v>68.009714964107204</v>
      </c>
      <c r="R327">
        <v>3.9049039074209602</v>
      </c>
      <c r="S327">
        <v>0.59664263201843504</v>
      </c>
      <c r="T327">
        <f t="shared" si="13"/>
        <v>0.3559824303418857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1469.3413383914799</v>
      </c>
      <c r="O328">
        <v>1454.3649686025999</v>
      </c>
      <c r="P328">
        <v>1480.7992131086</v>
      </c>
      <c r="Q328">
        <v>-11.4578747171233</v>
      </c>
      <c r="R328">
        <v>3.0973837478767301</v>
      </c>
      <c r="S328">
        <v>0.48351676795431697</v>
      </c>
      <c r="T328">
        <f t="shared" si="13"/>
        <v>0.2337884648929888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1548.0966152390599</v>
      </c>
      <c r="O329">
        <v>1567.33961267676</v>
      </c>
      <c r="P329">
        <v>1538.16666723858</v>
      </c>
      <c r="Q329">
        <v>9.9299480004795004</v>
      </c>
      <c r="R329">
        <v>3.9617996246921798</v>
      </c>
      <c r="S329">
        <v>0.51428645412132401</v>
      </c>
      <c r="T329">
        <f t="shared" si="13"/>
        <v>0.2359176486500367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1526.3428471417999</v>
      </c>
      <c r="O330">
        <v>1543.10372453675</v>
      </c>
      <c r="P330">
        <v>1495.77558289747</v>
      </c>
      <c r="Q330">
        <v>30.567264244327099</v>
      </c>
      <c r="R330">
        <v>3.6746372419741702</v>
      </c>
      <c r="S330">
        <v>0.54387667975795395</v>
      </c>
      <c r="T330">
        <f t="shared" si="13"/>
        <v>0.2080484832686281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1480.2907749127</v>
      </c>
      <c r="O331">
        <v>1469.6187526620799</v>
      </c>
      <c r="P331">
        <v>1518.9236698008799</v>
      </c>
      <c r="Q331">
        <v>-38.6328948881835</v>
      </c>
      <c r="R331">
        <v>2.40019857212034</v>
      </c>
      <c r="S331">
        <v>0.44463080574158298</v>
      </c>
      <c r="T331">
        <f t="shared" si="13"/>
        <v>0.19769655341440931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1458.8777028506399</v>
      </c>
      <c r="O332">
        <v>1480.6992890517299</v>
      </c>
      <c r="P332">
        <v>1454.3649686025999</v>
      </c>
      <c r="Q332">
        <v>4.5127342480441301</v>
      </c>
      <c r="R332">
        <v>4.4217467225383196</v>
      </c>
      <c r="S332">
        <v>0.50649398144268498</v>
      </c>
      <c r="T332">
        <f t="shared" si="13"/>
        <v>0.24354819035229294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1497.30973426794</v>
      </c>
      <c r="O333">
        <v>1515.3750132451</v>
      </c>
      <c r="P333">
        <v>1567.33961267676</v>
      </c>
      <c r="Q333">
        <v>-70.029878408816799</v>
      </c>
      <c r="R333">
        <v>3.0137021855452399</v>
      </c>
      <c r="S333">
        <v>0.40056190476274101</v>
      </c>
      <c r="T333">
        <f t="shared" si="13"/>
        <v>0.35932603002167318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1543.10372453675</v>
      </c>
      <c r="O334">
        <v>1545.1728560335</v>
      </c>
      <c r="P334">
        <v>1549.2743336996</v>
      </c>
      <c r="Q334">
        <v>-6.1706091628598196</v>
      </c>
      <c r="R334">
        <v>0.40660556448173701</v>
      </c>
      <c r="S334">
        <v>0.49112071316714501</v>
      </c>
      <c r="T334">
        <f t="shared" si="13"/>
        <v>0.2589581285675151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1469.6187526620799</v>
      </c>
      <c r="O335">
        <v>1454.8659404861801</v>
      </c>
      <c r="P335">
        <v>1515.3750132451</v>
      </c>
      <c r="Q335">
        <v>-45.756260583020101</v>
      </c>
      <c r="R335">
        <v>3.3951231128617598</v>
      </c>
      <c r="S335">
        <v>0.434529520299613</v>
      </c>
      <c r="T335">
        <f t="shared" si="13"/>
        <v>0.18881590401181178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1480.6992890517299</v>
      </c>
      <c r="O336">
        <v>1465.8943759538099</v>
      </c>
      <c r="P336">
        <v>1479.01470550253</v>
      </c>
      <c r="Q336">
        <v>1.6845835491997101</v>
      </c>
      <c r="R336">
        <v>2.9466953221046799</v>
      </c>
      <c r="S336">
        <v>0.50242429160755098</v>
      </c>
      <c r="T336">
        <f t="shared" si="13"/>
        <v>0.25243016879734942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1432.5433824015099</v>
      </c>
      <c r="O337">
        <v>1423.6050391799599</v>
      </c>
      <c r="P337">
        <v>1529.5956920515</v>
      </c>
      <c r="Q337">
        <v>-97.052309649984906</v>
      </c>
      <c r="R337">
        <v>2.4565781818330601</v>
      </c>
      <c r="S337">
        <v>0.36385339931989602</v>
      </c>
      <c r="T337">
        <f t="shared" si="13"/>
        <v>0.13238929619664372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1545.1728560335</v>
      </c>
      <c r="O338">
        <v>1521.82705683773</v>
      </c>
      <c r="P338">
        <v>1465.8943759538099</v>
      </c>
      <c r="Q338">
        <v>79.278480079688507</v>
      </c>
      <c r="R338">
        <v>3.8137310355107199</v>
      </c>
      <c r="S338">
        <v>0.61215117108136996</v>
      </c>
      <c r="T338">
        <f t="shared" si="13"/>
        <v>0.37472905625629266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1454.8659404861801</v>
      </c>
      <c r="O339">
        <v>1481.99929968021</v>
      </c>
      <c r="P339">
        <v>1547.2052022028499</v>
      </c>
      <c r="Q339">
        <v>-92.339261716666897</v>
      </c>
      <c r="R339">
        <v>4.3079493213383602</v>
      </c>
      <c r="S339">
        <v>0.37015602621797</v>
      </c>
      <c r="T339">
        <f t="shared" si="13"/>
        <v>0.39670343130953856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1530.1278254209999</v>
      </c>
      <c r="O340">
        <v>1518.5069752335801</v>
      </c>
      <c r="P340">
        <v>1423.6050391799599</v>
      </c>
      <c r="Q340">
        <v>106.52278624103801</v>
      </c>
      <c r="R340">
        <v>1.7914911030678899</v>
      </c>
      <c r="S340">
        <v>0.64866915428849403</v>
      </c>
      <c r="T340">
        <f t="shared" si="13"/>
        <v>0.42077167172535007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1493.81961860045</v>
      </c>
      <c r="O341">
        <v>1479.89716658212</v>
      </c>
      <c r="P341">
        <v>1538.53403527305</v>
      </c>
      <c r="Q341">
        <v>-44.714416672598603</v>
      </c>
      <c r="R341">
        <v>3.1931956824477901</v>
      </c>
      <c r="S341">
        <v>0.436003721752874</v>
      </c>
      <c r="T341">
        <f t="shared" si="13"/>
        <v>0.19009924538235756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1521.82705683773</v>
      </c>
      <c r="O342">
        <v>1507.0610140685801</v>
      </c>
      <c r="P342">
        <v>1481.99929968021</v>
      </c>
      <c r="Q342">
        <v>39.827757157515599</v>
      </c>
      <c r="R342">
        <v>2.65067627220464</v>
      </c>
      <c r="S342">
        <v>0.55706699924032799</v>
      </c>
      <c r="T342">
        <f t="shared" si="13"/>
        <v>0.3103236416426236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1489.24017514959</v>
      </c>
      <c r="O343">
        <v>1508.79289294774</v>
      </c>
      <c r="P343">
        <v>1552.45648729137</v>
      </c>
      <c r="Q343">
        <v>-63.216312141785501</v>
      </c>
      <c r="R343">
        <v>3.3141056134737501</v>
      </c>
      <c r="S343">
        <v>0.41001524759310898</v>
      </c>
      <c r="T343">
        <f t="shared" si="13"/>
        <v>0.34808200807262057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1518.5069752335801</v>
      </c>
      <c r="O344">
        <v>1532.20890963494</v>
      </c>
      <c r="P344">
        <v>1479.89716658212</v>
      </c>
      <c r="Q344">
        <v>38.609808651451203</v>
      </c>
      <c r="R344">
        <v>3.0814156394675898</v>
      </c>
      <c r="S344">
        <v>0.55533637767437005</v>
      </c>
      <c r="T344">
        <f t="shared" si="13"/>
        <v>0.19772573701975046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1435.22588936739</v>
      </c>
      <c r="O345">
        <v>1420.3904141386699</v>
      </c>
      <c r="P345">
        <v>1520.07184300881</v>
      </c>
      <c r="Q345">
        <v>-84.845953641428196</v>
      </c>
      <c r="R345">
        <v>3.9013251072619899</v>
      </c>
      <c r="S345">
        <v>0.38026759679929201</v>
      </c>
      <c r="T345">
        <f t="shared" si="13"/>
        <v>0.14460344517550891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1507.0610140685801</v>
      </c>
      <c r="O346">
        <v>1524.7689868130401</v>
      </c>
      <c r="P346">
        <v>1532.9037694932199</v>
      </c>
      <c r="Q346">
        <v>-25.8427554246318</v>
      </c>
      <c r="R346">
        <v>3.2968233560527</v>
      </c>
      <c r="S346">
        <v>0.46287772100556801</v>
      </c>
      <c r="T346">
        <f t="shared" si="13"/>
        <v>0.28850034259217244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1496.7653424493601</v>
      </c>
      <c r="O347">
        <v>1511.05197152906</v>
      </c>
      <c r="P347">
        <v>1420.3904141386699</v>
      </c>
      <c r="Q347">
        <v>76.374928310686798</v>
      </c>
      <c r="R347">
        <v>3.64618058325205</v>
      </c>
      <c r="S347">
        <v>0.60817549341009203</v>
      </c>
      <c r="T347">
        <f t="shared" si="13"/>
        <v>0.15352644396442483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1508.79289294774</v>
      </c>
      <c r="O348">
        <v>1527.13855999362</v>
      </c>
      <c r="P348">
        <v>1532.20890963494</v>
      </c>
      <c r="Q348">
        <v>-23.416016687197999</v>
      </c>
      <c r="R348">
        <v>3.4377879728160199</v>
      </c>
      <c r="S348">
        <v>0.46635257348779202</v>
      </c>
      <c r="T348">
        <f t="shared" si="13"/>
        <v>0.28477957582310243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1466.1952321807601</v>
      </c>
      <c r="O349">
        <v>1455.37665301071</v>
      </c>
      <c r="P349">
        <v>1534.90731823753</v>
      </c>
      <c r="Q349">
        <v>-68.712086056767205</v>
      </c>
      <c r="R349">
        <v>2.6886158126522601</v>
      </c>
      <c r="S349">
        <v>0.40238471852819602</v>
      </c>
      <c r="T349">
        <f t="shared" si="13"/>
        <v>0.16191346170501553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1524.7689868130401</v>
      </c>
      <c r="O350">
        <v>1524.7689868130401</v>
      </c>
      <c r="P350">
        <v>1406.1037850589701</v>
      </c>
      <c r="Q350">
        <v>118.665201754066</v>
      </c>
      <c r="R350">
        <v>0</v>
      </c>
      <c r="S350">
        <v>0.66442840799090197</v>
      </c>
      <c r="T350">
        <f t="shared" si="13"/>
        <v>0.11260829336352055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1511.05197152906</v>
      </c>
      <c r="O351">
        <v>1490.35637923677</v>
      </c>
      <c r="P351">
        <v>1455.37665301071</v>
      </c>
      <c r="Q351">
        <v>55.675318518350402</v>
      </c>
      <c r="R351">
        <v>3.5716271246976601</v>
      </c>
      <c r="S351">
        <v>0.57944437002360705</v>
      </c>
      <c r="T351">
        <f t="shared" si="13"/>
        <v>0.33575577795205486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1527.13855999362</v>
      </c>
      <c r="O352">
        <v>1547.41870355531</v>
      </c>
      <c r="P352">
        <v>1545.7258974075701</v>
      </c>
      <c r="Q352">
        <v>-18.5873374139505</v>
      </c>
      <c r="R352">
        <v>3.8502422128366498</v>
      </c>
      <c r="S352">
        <v>0.47327616184577698</v>
      </c>
      <c r="T352">
        <f t="shared" si="13"/>
        <v>0.27743800167991606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1513.8632425890601</v>
      </c>
      <c r="O353">
        <v>1530.8603913081199</v>
      </c>
      <c r="P353">
        <v>1515.1957967487699</v>
      </c>
      <c r="Q353">
        <v>-1.33255415970348</v>
      </c>
      <c r="R353">
        <v>3.3864414527296001</v>
      </c>
      <c r="S353">
        <v>0.49808230981341101</v>
      </c>
      <c r="T353">
        <f t="shared" si="13"/>
        <v>0.25192136772224066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1524.7689868130401</v>
      </c>
      <c r="O354">
        <v>1532.9799838169199</v>
      </c>
      <c r="P354">
        <v>1530.8603913081199</v>
      </c>
      <c r="Q354">
        <v>-6.0914044950882298</v>
      </c>
      <c r="R354">
        <v>1.6139065294742301</v>
      </c>
      <c r="S354">
        <v>0.491234662359051</v>
      </c>
      <c r="T354">
        <f t="shared" si="13"/>
        <v>0.25884216878490884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1490.35637923677</v>
      </c>
      <c r="O355">
        <v>1474.19515208963</v>
      </c>
      <c r="P355">
        <v>1547.41870355531</v>
      </c>
      <c r="Q355">
        <v>-57.062324318540703</v>
      </c>
      <c r="R355">
        <v>3.8606771639527402</v>
      </c>
      <c r="S355">
        <v>0.41861120370366101</v>
      </c>
      <c r="T355">
        <f t="shared" si="13"/>
        <v>0.17523533986622797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1406.1037850589701</v>
      </c>
      <c r="O356">
        <v>1391.1126701307401</v>
      </c>
      <c r="P356">
        <v>1476.07224530301</v>
      </c>
      <c r="Q356">
        <v>-69.968460244041793</v>
      </c>
      <c r="R356">
        <v>3.7417283601271598</v>
      </c>
      <c r="S356">
        <v>0.40064679969766498</v>
      </c>
      <c r="T356">
        <f t="shared" si="13"/>
        <v>0.16051785810798089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1525.4457538458801</v>
      </c>
      <c r="O357">
        <v>1506.9706228648299</v>
      </c>
      <c r="P357">
        <v>1498.1986480297001</v>
      </c>
      <c r="Q357">
        <v>27.247105816181101</v>
      </c>
      <c r="R357">
        <v>3.4268317392611798</v>
      </c>
      <c r="S357">
        <v>0.53913154735267999</v>
      </c>
      <c r="T357">
        <f t="shared" si="13"/>
        <v>0.29066282535089499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1532.9799838169199</v>
      </c>
      <c r="O358">
        <v>1541.3812976003401</v>
      </c>
      <c r="P358">
        <v>1491.06336023124</v>
      </c>
      <c r="Q358">
        <v>41.916623585684</v>
      </c>
      <c r="R358">
        <v>1.9095278936264499</v>
      </c>
      <c r="S358">
        <v>0.56003189000472897</v>
      </c>
      <c r="T358">
        <f t="shared" si="13"/>
        <v>0.1935719378128109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1474.19515208963</v>
      </c>
      <c r="O359">
        <v>1456.2765193089699</v>
      </c>
      <c r="P359">
        <v>1516.67377901075</v>
      </c>
      <c r="Q359">
        <v>-42.478626921122</v>
      </c>
      <c r="R359">
        <v>4.0801025586377202</v>
      </c>
      <c r="S359">
        <v>0.439171136586468</v>
      </c>
      <c r="T359">
        <f t="shared" si="13"/>
        <v>0.19287128721065014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1563.5799307024399</v>
      </c>
      <c r="O360">
        <v>1574.4700798454901</v>
      </c>
      <c r="P360">
        <v>1391.1126701307401</v>
      </c>
      <c r="Q360">
        <v>172.467260571704</v>
      </c>
      <c r="R360">
        <v>4.0280311079088502</v>
      </c>
      <c r="S360">
        <v>0.72964088778606895</v>
      </c>
      <c r="T360">
        <f t="shared" si="13"/>
        <v>7.3094049557104968E-2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1522.6493943042301</v>
      </c>
      <c r="O361">
        <v>1504.16816420634</v>
      </c>
      <c r="P361">
        <v>1506.9706228648299</v>
      </c>
      <c r="Q361">
        <v>15.6787714394013</v>
      </c>
      <c r="R361">
        <v>3.5367508516680299</v>
      </c>
      <c r="S361">
        <v>0.52254826175198699</v>
      </c>
      <c r="T361">
        <f t="shared" si="13"/>
        <v>0.27305668586002313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1541.3812976003401</v>
      </c>
      <c r="O362">
        <v>1526.6153795545799</v>
      </c>
      <c r="P362">
        <v>1525.4518529627201</v>
      </c>
      <c r="Q362">
        <v>15.929444637621801</v>
      </c>
      <c r="R362">
        <v>2.82380659491611</v>
      </c>
      <c r="S362">
        <v>0.52290826405567203</v>
      </c>
      <c r="T362">
        <f t="shared" si="13"/>
        <v>0.27343305261771644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1456.2765193089699</v>
      </c>
      <c r="O363">
        <v>1439.5092541118299</v>
      </c>
      <c r="P363">
        <v>1504.16816420634</v>
      </c>
      <c r="Q363">
        <v>-47.891644897374398</v>
      </c>
      <c r="R363">
        <v>3.88570429079265</v>
      </c>
      <c r="S363">
        <v>0.43151161134096699</v>
      </c>
      <c r="T363">
        <f t="shared" si="13"/>
        <v>0.18620227072207776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1574.4700798454901</v>
      </c>
      <c r="O364">
        <v>1587.94226872991</v>
      </c>
      <c r="P364">
        <v>1482.6620464478201</v>
      </c>
      <c r="Q364">
        <v>91.8080333976677</v>
      </c>
      <c r="R364">
        <v>3.6325979633982799</v>
      </c>
      <c r="S364">
        <v>0.62913074829167903</v>
      </c>
      <c r="T364">
        <f t="shared" si="13"/>
        <v>0.13754400186268995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1380.2225209876999</v>
      </c>
      <c r="O365">
        <v>1388.5948251760301</v>
      </c>
      <c r="P365">
        <v>1534.5924117914201</v>
      </c>
      <c r="Q365">
        <v>-154.369890803722</v>
      </c>
      <c r="R365">
        <v>1.18151713948885</v>
      </c>
      <c r="S365">
        <v>0.29139375904852199</v>
      </c>
      <c r="T365">
        <f t="shared" si="13"/>
        <v>0.50212280471538406</v>
      </c>
    </row>
    <row r="366" spans="1:20" x14ac:dyDescent="0.2">
      <c r="A366">
        <v>2017</v>
      </c>
      <c r="B366">
        <v>1</v>
      </c>
      <c r="C366" t="s">
        <v>19</v>
      </c>
      <c r="D366">
        <v>98.5</v>
      </c>
      <c r="E366" t="s">
        <v>20</v>
      </c>
      <c r="F366">
        <v>99</v>
      </c>
      <c r="G366">
        <v>0</v>
      </c>
      <c r="H366">
        <v>1</v>
      </c>
      <c r="I366">
        <v>0</v>
      </c>
      <c r="J366">
        <v>92</v>
      </c>
      <c r="K366">
        <v>0</v>
      </c>
      <c r="L366">
        <v>92</v>
      </c>
      <c r="M366">
        <v>-0.5</v>
      </c>
      <c r="N366">
        <v>1513.3076897772901</v>
      </c>
      <c r="O366">
        <v>1510.77101130143</v>
      </c>
      <c r="P366">
        <v>1439.5092541118299</v>
      </c>
      <c r="Q366">
        <v>73.798435665464197</v>
      </c>
      <c r="R366">
        <v>0.41953841667741898</v>
      </c>
      <c r="S366">
        <v>0.60463556495089898</v>
      </c>
    </row>
    <row r="367" spans="1:20" x14ac:dyDescent="0.2">
      <c r="A367">
        <v>2017</v>
      </c>
      <c r="B367">
        <v>1</v>
      </c>
      <c r="C367" t="s">
        <v>21</v>
      </c>
      <c r="D367">
        <v>75.5</v>
      </c>
      <c r="E367" t="s">
        <v>26</v>
      </c>
      <c r="F367">
        <v>87</v>
      </c>
      <c r="G367">
        <v>0</v>
      </c>
      <c r="H367">
        <v>1</v>
      </c>
      <c r="I367">
        <v>0</v>
      </c>
      <c r="J367">
        <v>92</v>
      </c>
      <c r="K367">
        <v>0</v>
      </c>
      <c r="L367">
        <v>92</v>
      </c>
      <c r="M367">
        <v>-11.5</v>
      </c>
      <c r="N367">
        <v>1543.9711343649601</v>
      </c>
      <c r="O367">
        <v>1530.5898661128799</v>
      </c>
      <c r="P367">
        <v>1526.2201076030899</v>
      </c>
      <c r="Q367">
        <v>17.751026761868399</v>
      </c>
      <c r="R367">
        <v>2.5462736312956</v>
      </c>
      <c r="S367">
        <v>0.52552357639861702</v>
      </c>
    </row>
    <row r="368" spans="1:20" x14ac:dyDescent="0.2">
      <c r="A368">
        <v>2017</v>
      </c>
      <c r="B368">
        <v>1</v>
      </c>
      <c r="C368" t="s">
        <v>28</v>
      </c>
      <c r="D368">
        <v>91.5</v>
      </c>
      <c r="E368" t="s">
        <v>24</v>
      </c>
      <c r="F368">
        <v>77.5</v>
      </c>
      <c r="G368">
        <v>1</v>
      </c>
      <c r="H368">
        <v>1</v>
      </c>
      <c r="I368">
        <v>0</v>
      </c>
      <c r="J368">
        <v>66</v>
      </c>
      <c r="K368">
        <v>0</v>
      </c>
      <c r="L368">
        <v>92</v>
      </c>
      <c r="M368">
        <v>14</v>
      </c>
      <c r="N368">
        <v>1510.4677147017401</v>
      </c>
      <c r="O368">
        <v>1522.18692885615</v>
      </c>
      <c r="P368">
        <v>1469.18985756339</v>
      </c>
      <c r="Q368">
        <v>41.277857138352402</v>
      </c>
      <c r="R368">
        <v>2.6581757471300902</v>
      </c>
      <c r="S368">
        <v>0.55912568358003401</v>
      </c>
    </row>
    <row r="369" spans="1:19" x14ac:dyDescent="0.2">
      <c r="A369">
        <v>2017</v>
      </c>
      <c r="B369">
        <v>1</v>
      </c>
      <c r="C369" t="s">
        <v>30</v>
      </c>
      <c r="D369">
        <v>82.5</v>
      </c>
      <c r="E369" t="s">
        <v>27</v>
      </c>
      <c r="F369">
        <v>95.5</v>
      </c>
      <c r="G369">
        <v>0</v>
      </c>
      <c r="H369">
        <v>1</v>
      </c>
      <c r="I369">
        <v>0</v>
      </c>
      <c r="J369">
        <v>53</v>
      </c>
      <c r="K369">
        <v>0</v>
      </c>
      <c r="L369">
        <v>92</v>
      </c>
      <c r="M369">
        <v>-13</v>
      </c>
      <c r="N369">
        <v>1444.29741258801</v>
      </c>
      <c r="O369">
        <v>1435.05810968776</v>
      </c>
      <c r="P369">
        <v>1540.21777100849</v>
      </c>
      <c r="Q369">
        <v>-95.920358420475594</v>
      </c>
      <c r="R369">
        <v>2.5288011859208699</v>
      </c>
      <c r="S369">
        <v>0.36536296137846602</v>
      </c>
    </row>
    <row r="370" spans="1:19" x14ac:dyDescent="0.2">
      <c r="A370">
        <v>2017</v>
      </c>
      <c r="B370">
        <v>2</v>
      </c>
      <c r="C370" t="s">
        <v>19</v>
      </c>
      <c r="D370">
        <v>119.5</v>
      </c>
      <c r="E370" t="s">
        <v>26</v>
      </c>
      <c r="F370">
        <v>67</v>
      </c>
      <c r="G370">
        <v>1</v>
      </c>
      <c r="H370">
        <v>0</v>
      </c>
      <c r="I370">
        <v>0</v>
      </c>
      <c r="J370">
        <v>93</v>
      </c>
      <c r="K370">
        <v>0</v>
      </c>
      <c r="L370">
        <v>93</v>
      </c>
      <c r="M370">
        <v>52.5</v>
      </c>
      <c r="N370">
        <v>1510.77101130143</v>
      </c>
      <c r="O370">
        <v>1531.88451474095</v>
      </c>
      <c r="P370">
        <v>1528.95642397451</v>
      </c>
      <c r="Q370">
        <v>-18.185412673080901</v>
      </c>
      <c r="R370">
        <v>4.01285227875894</v>
      </c>
      <c r="S370">
        <v>0.47385296111498998</v>
      </c>
    </row>
    <row r="371" spans="1:19" x14ac:dyDescent="0.2">
      <c r="A371">
        <v>2017</v>
      </c>
      <c r="B371">
        <v>2</v>
      </c>
      <c r="C371" t="s">
        <v>20</v>
      </c>
      <c r="D371">
        <v>83.5</v>
      </c>
      <c r="E371" t="s">
        <v>30</v>
      </c>
      <c r="F371">
        <v>134</v>
      </c>
      <c r="G371">
        <v>0</v>
      </c>
      <c r="H371">
        <v>0</v>
      </c>
      <c r="I371">
        <v>0</v>
      </c>
      <c r="J371">
        <v>93</v>
      </c>
      <c r="K371">
        <v>0</v>
      </c>
      <c r="L371">
        <v>93</v>
      </c>
      <c r="M371">
        <v>-50.5</v>
      </c>
      <c r="N371">
        <v>1472.1733237736501</v>
      </c>
      <c r="O371">
        <v>1449.99388702235</v>
      </c>
      <c r="P371">
        <v>1435.05810968776</v>
      </c>
      <c r="Q371">
        <v>37.115214085892802</v>
      </c>
      <c r="R371">
        <v>4.0092195540635203</v>
      </c>
      <c r="S371">
        <v>0.553210829494866</v>
      </c>
    </row>
    <row r="372" spans="1:19" x14ac:dyDescent="0.2">
      <c r="A372">
        <v>2017</v>
      </c>
      <c r="B372">
        <v>2</v>
      </c>
      <c r="C372" t="s">
        <v>21</v>
      </c>
      <c r="D372">
        <v>156</v>
      </c>
      <c r="E372" t="s">
        <v>28</v>
      </c>
      <c r="F372">
        <v>83.5</v>
      </c>
      <c r="G372">
        <v>1</v>
      </c>
      <c r="H372">
        <v>0</v>
      </c>
      <c r="I372">
        <v>0</v>
      </c>
      <c r="J372">
        <v>93</v>
      </c>
      <c r="K372">
        <v>0</v>
      </c>
      <c r="L372">
        <v>93</v>
      </c>
      <c r="M372">
        <v>72.5</v>
      </c>
      <c r="N372">
        <v>1530.5898661128799</v>
      </c>
      <c r="O372">
        <v>1551.4769537818299</v>
      </c>
      <c r="P372">
        <v>1522.18692885615</v>
      </c>
      <c r="Q372">
        <v>8.4029372567317804</v>
      </c>
      <c r="R372">
        <v>4.2809343051431998</v>
      </c>
      <c r="S372">
        <v>0.512090441475477</v>
      </c>
    </row>
    <row r="373" spans="1:19" x14ac:dyDescent="0.2">
      <c r="A373">
        <v>2017</v>
      </c>
      <c r="B373">
        <v>2</v>
      </c>
      <c r="C373" t="s">
        <v>24</v>
      </c>
      <c r="D373">
        <v>55</v>
      </c>
      <c r="E373" t="s">
        <v>27</v>
      </c>
      <c r="F373">
        <v>100.5</v>
      </c>
      <c r="G373">
        <v>0</v>
      </c>
      <c r="H373">
        <v>0</v>
      </c>
      <c r="I373">
        <v>0</v>
      </c>
      <c r="J373">
        <v>93</v>
      </c>
      <c r="K373">
        <v>0</v>
      </c>
      <c r="L373">
        <v>93</v>
      </c>
      <c r="M373">
        <v>-45.5</v>
      </c>
      <c r="N373">
        <v>1472.66289476723</v>
      </c>
      <c r="O373">
        <v>1456.8978312192201</v>
      </c>
      <c r="P373">
        <v>1528.05972723475</v>
      </c>
      <c r="Q373">
        <v>-55.396832467514997</v>
      </c>
      <c r="R373">
        <v>3.7451480671204398</v>
      </c>
      <c r="S373">
        <v>0.42094633551123001</v>
      </c>
    </row>
    <row r="374" spans="1:19" x14ac:dyDescent="0.2">
      <c r="A374">
        <v>2017</v>
      </c>
      <c r="B374">
        <v>3</v>
      </c>
      <c r="C374" t="s">
        <v>19</v>
      </c>
      <c r="D374">
        <v>98</v>
      </c>
      <c r="E374" t="s">
        <v>30</v>
      </c>
      <c r="F374">
        <v>129</v>
      </c>
      <c r="G374">
        <v>0</v>
      </c>
      <c r="H374">
        <v>0</v>
      </c>
      <c r="I374">
        <v>0</v>
      </c>
      <c r="J374">
        <v>94</v>
      </c>
      <c r="K374">
        <v>0</v>
      </c>
      <c r="L374">
        <v>94</v>
      </c>
      <c r="M374">
        <v>-31</v>
      </c>
      <c r="N374">
        <v>1531.88451474095</v>
      </c>
      <c r="O374">
        <v>1510.15158793506</v>
      </c>
      <c r="P374">
        <v>1457.23754643906</v>
      </c>
      <c r="Q374">
        <v>74.646968301882495</v>
      </c>
      <c r="R374">
        <v>3.5874599995594498</v>
      </c>
      <c r="S374">
        <v>0.60580262382171501</v>
      </c>
    </row>
    <row r="375" spans="1:19" x14ac:dyDescent="0.2">
      <c r="A375">
        <v>2017</v>
      </c>
      <c r="B375">
        <v>3</v>
      </c>
      <c r="C375" t="s">
        <v>20</v>
      </c>
      <c r="D375">
        <v>107.5</v>
      </c>
      <c r="E375" t="s">
        <v>24</v>
      </c>
      <c r="F375">
        <v>100.5</v>
      </c>
      <c r="G375">
        <v>1</v>
      </c>
      <c r="H375">
        <v>0</v>
      </c>
      <c r="I375">
        <v>0</v>
      </c>
      <c r="J375">
        <v>94</v>
      </c>
      <c r="K375">
        <v>0</v>
      </c>
      <c r="L375">
        <v>94</v>
      </c>
      <c r="M375">
        <v>7</v>
      </c>
      <c r="N375">
        <v>1449.99388702235</v>
      </c>
      <c r="O375">
        <v>1460.6310530937701</v>
      </c>
      <c r="P375">
        <v>1456.8978312192201</v>
      </c>
      <c r="Q375">
        <v>-6.9039441968748196</v>
      </c>
      <c r="R375">
        <v>2.08598769743368</v>
      </c>
      <c r="S375">
        <v>0.49006573315311802</v>
      </c>
    </row>
    <row r="376" spans="1:19" x14ac:dyDescent="0.2">
      <c r="A376">
        <v>2017</v>
      </c>
      <c r="B376">
        <v>3</v>
      </c>
      <c r="C376" t="s">
        <v>21</v>
      </c>
      <c r="D376">
        <v>128</v>
      </c>
      <c r="E376" t="s">
        <v>27</v>
      </c>
      <c r="F376">
        <v>97</v>
      </c>
      <c r="G376">
        <v>1</v>
      </c>
      <c r="H376">
        <v>0</v>
      </c>
      <c r="I376">
        <v>0</v>
      </c>
      <c r="J376">
        <v>94</v>
      </c>
      <c r="K376">
        <v>0</v>
      </c>
      <c r="L376">
        <v>94</v>
      </c>
      <c r="M376">
        <v>31</v>
      </c>
      <c r="N376">
        <v>1551.4769537818299</v>
      </c>
      <c r="O376">
        <v>1568.3652941360299</v>
      </c>
      <c r="P376">
        <v>1543.8247907827599</v>
      </c>
      <c r="Q376">
        <v>7.6521629990640996</v>
      </c>
      <c r="R376">
        <v>3.4537229704707899</v>
      </c>
      <c r="S376">
        <v>0.51101056747748996</v>
      </c>
    </row>
    <row r="377" spans="1:19" x14ac:dyDescent="0.2">
      <c r="A377">
        <v>2017</v>
      </c>
      <c r="B377">
        <v>3</v>
      </c>
      <c r="C377" t="s">
        <v>28</v>
      </c>
      <c r="D377">
        <v>91.5</v>
      </c>
      <c r="E377" t="s">
        <v>26</v>
      </c>
      <c r="F377">
        <v>162</v>
      </c>
      <c r="G377">
        <v>0</v>
      </c>
      <c r="H377">
        <v>0</v>
      </c>
      <c r="I377">
        <v>0</v>
      </c>
      <c r="J377">
        <v>68</v>
      </c>
      <c r="K377">
        <v>0</v>
      </c>
      <c r="L377">
        <v>94</v>
      </c>
      <c r="M377">
        <v>-70.5</v>
      </c>
      <c r="N377">
        <v>1501.2998411871999</v>
      </c>
      <c r="O377">
        <v>1480.41546450852</v>
      </c>
      <c r="P377">
        <v>1507.8429205349901</v>
      </c>
      <c r="Q377">
        <v>-6.5430793477910401</v>
      </c>
      <c r="R377">
        <v>4.2570364826579299</v>
      </c>
      <c r="S377">
        <v>0.49058486493478098</v>
      </c>
    </row>
    <row r="378" spans="1:19" x14ac:dyDescent="0.2">
      <c r="A378">
        <v>2017</v>
      </c>
      <c r="B378">
        <v>4</v>
      </c>
      <c r="C378" t="s">
        <v>19</v>
      </c>
      <c r="D378">
        <v>91</v>
      </c>
      <c r="E378" t="s">
        <v>28</v>
      </c>
      <c r="F378">
        <v>107</v>
      </c>
      <c r="G378">
        <v>0</v>
      </c>
      <c r="H378">
        <v>0</v>
      </c>
      <c r="I378">
        <v>0</v>
      </c>
      <c r="J378">
        <v>95</v>
      </c>
      <c r="K378">
        <v>0</v>
      </c>
      <c r="L378">
        <v>95</v>
      </c>
      <c r="M378">
        <v>-16</v>
      </c>
      <c r="N378">
        <v>1510.15158793506</v>
      </c>
      <c r="O378">
        <v>1494.56536566664</v>
      </c>
      <c r="P378">
        <v>1480.41546450852</v>
      </c>
      <c r="Q378">
        <v>29.736123426535599</v>
      </c>
      <c r="R378">
        <v>2.8720329468713302</v>
      </c>
      <c r="S378">
        <v>0.54268953583554902</v>
      </c>
    </row>
    <row r="379" spans="1:19" x14ac:dyDescent="0.2">
      <c r="A379">
        <v>2017</v>
      </c>
      <c r="B379">
        <v>4</v>
      </c>
      <c r="C379" t="s">
        <v>20</v>
      </c>
      <c r="D379">
        <v>104</v>
      </c>
      <c r="E379" t="s">
        <v>21</v>
      </c>
      <c r="F379">
        <v>115.5</v>
      </c>
      <c r="G379">
        <v>0</v>
      </c>
      <c r="H379">
        <v>0</v>
      </c>
      <c r="I379">
        <v>0</v>
      </c>
      <c r="J379">
        <v>95</v>
      </c>
      <c r="K379">
        <v>0</v>
      </c>
      <c r="L379">
        <v>95</v>
      </c>
      <c r="M379">
        <v>-11.5</v>
      </c>
      <c r="N379">
        <v>1460.6310530937701</v>
      </c>
      <c r="O379">
        <v>1452.2098746682</v>
      </c>
      <c r="P379">
        <v>1568.3652941360299</v>
      </c>
      <c r="Q379">
        <v>-107.73424104226</v>
      </c>
      <c r="R379">
        <v>2.40781755483621</v>
      </c>
      <c r="S379">
        <v>0.34974321076174197</v>
      </c>
    </row>
    <row r="380" spans="1:19" x14ac:dyDescent="0.2">
      <c r="A380">
        <v>2017</v>
      </c>
      <c r="B380">
        <v>4</v>
      </c>
      <c r="C380" t="s">
        <v>30</v>
      </c>
      <c r="D380">
        <v>159.5</v>
      </c>
      <c r="E380" t="s">
        <v>24</v>
      </c>
      <c r="F380">
        <v>135.5</v>
      </c>
      <c r="G380">
        <v>1</v>
      </c>
      <c r="H380">
        <v>0</v>
      </c>
      <c r="I380">
        <v>0</v>
      </c>
      <c r="J380">
        <v>56</v>
      </c>
      <c r="K380">
        <v>0</v>
      </c>
      <c r="L380">
        <v>95</v>
      </c>
      <c r="M380">
        <v>24</v>
      </c>
      <c r="N380">
        <v>1478.97047324495</v>
      </c>
      <c r="O380">
        <v>1493.3404316313499</v>
      </c>
      <c r="P380">
        <v>1446.2606651478</v>
      </c>
      <c r="Q380">
        <v>32.709808097152703</v>
      </c>
      <c r="R380">
        <v>3.17171841545558</v>
      </c>
      <c r="S380">
        <v>0.54693461070252403</v>
      </c>
    </row>
    <row r="381" spans="1:19" x14ac:dyDescent="0.2">
      <c r="A381">
        <v>2017</v>
      </c>
      <c r="B381">
        <v>4</v>
      </c>
      <c r="C381" t="s">
        <v>27</v>
      </c>
      <c r="D381">
        <v>82</v>
      </c>
      <c r="E381" t="s">
        <v>26</v>
      </c>
      <c r="F381">
        <v>131</v>
      </c>
      <c r="G381">
        <v>0</v>
      </c>
      <c r="H381">
        <v>0</v>
      </c>
      <c r="I381">
        <v>0</v>
      </c>
      <c r="J381">
        <v>82</v>
      </c>
      <c r="K381">
        <v>0</v>
      </c>
      <c r="L381">
        <v>95</v>
      </c>
      <c r="M381">
        <v>-49</v>
      </c>
      <c r="N381">
        <v>1526.93645042856</v>
      </c>
      <c r="O381">
        <v>1507.49298395699</v>
      </c>
      <c r="P381">
        <v>1528.72729721366</v>
      </c>
      <c r="Q381">
        <v>-1.7908467851016201</v>
      </c>
      <c r="R381">
        <v>3.9088411256266502</v>
      </c>
      <c r="S381">
        <v>0.49742278712974403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81"/>
  <sheetViews>
    <sheetView topLeftCell="R8" workbookViewId="0">
      <selection activeCell="V10" sqref="V10:AG12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1517.40620044668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1493.0685281944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1480.85679301755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 t="e">
        <f t="shared" si="1"/>
        <v>#DIV/0!</v>
      </c>
      <c r="Z4">
        <f t="shared" ref="Z4:Z16" si="2">COUNTIFS(S:S,"&gt;="&amp;W4,S:S,"&lt;"&amp;X4)</f>
        <v>0</v>
      </c>
      <c r="AA4" s="1" t="e">
        <f t="shared" ref="AA4:AA16" si="3">AVERAGEIFS(S:S,S:S,"&gt;="&amp;W4,S:S,"&lt;"&amp;X4)</f>
        <v>#DIV/0!</v>
      </c>
      <c r="AB4" s="1" t="e">
        <f t="array" ref="AB4">STDEV(IF(S:S&gt;=W4,IF(S:S&lt;X4,G:G)))</f>
        <v>#DIV/0!</v>
      </c>
      <c r="AC4" s="1" t="e">
        <f t="shared" ref="AC4:AC16" si="4">AB4/SQRT(Z4)</f>
        <v>#DIV/0!</v>
      </c>
      <c r="AD4" s="1" t="e">
        <f t="shared" ref="AD4:AD16" si="5">AA4-1.962*AC4</f>
        <v>#DIV/0!</v>
      </c>
      <c r="AE4" s="1" t="e">
        <f t="shared" ref="AE4:AE16" si="6">AA4+1.962*AC4</f>
        <v>#DIV/0!</v>
      </c>
      <c r="AF4" s="2" t="e">
        <f t="shared" ref="AF4:AF16" si="7">AE4-AD4</f>
        <v>#DIV/0!</v>
      </c>
      <c r="AG4" t="str">
        <f t="shared" ref="AG4:AG16" si="8">IF(ISERROR(Y4),"",0.01)</f>
        <v/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1482.91136658193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0.4</v>
      </c>
      <c r="Z5">
        <f t="shared" si="2"/>
        <v>5</v>
      </c>
      <c r="AA5" s="1">
        <f t="shared" si="3"/>
        <v>0.27151754510782861</v>
      </c>
      <c r="AB5" s="1">
        <f t="array" ref="AB5">STDEV(IF(S:S&gt;=W5,IF(S:S&lt;X5,G:G)))</f>
        <v>0.54772255750516607</v>
      </c>
      <c r="AC5" s="1">
        <f t="shared" si="4"/>
        <v>0.24494897427831777</v>
      </c>
      <c r="AD5" s="1">
        <f t="shared" si="5"/>
        <v>-0.20907234242623085</v>
      </c>
      <c r="AE5" s="1">
        <f t="shared" si="6"/>
        <v>0.75210743264188806</v>
      </c>
      <c r="AF5" s="2">
        <f t="shared" si="7"/>
        <v>0.96117977506811891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1517.40620044668</v>
      </c>
      <c r="O6">
        <v>1532.73248449738</v>
      </c>
      <c r="P6">
        <v>1493.0685281944</v>
      </c>
      <c r="Q6">
        <v>24.337672252277802</v>
      </c>
      <c r="R6">
        <v>3.29574507226797</v>
      </c>
      <c r="S6">
        <v>0.53496755014019903</v>
      </c>
      <c r="T6">
        <f t="shared" si="0"/>
        <v>0.2162551794226083</v>
      </c>
      <c r="V6" t="s">
        <v>59</v>
      </c>
      <c r="W6" s="1">
        <v>0.3</v>
      </c>
      <c r="X6" s="1">
        <v>0.4</v>
      </c>
      <c r="Y6" s="1">
        <f t="shared" si="1"/>
        <v>0.31372549019607843</v>
      </c>
      <c r="Z6">
        <f t="shared" si="2"/>
        <v>51</v>
      </c>
      <c r="AA6" s="1">
        <f t="shared" si="3"/>
        <v>0.36826378164416729</v>
      </c>
      <c r="AB6" s="1">
        <f t="array" ref="AB6">STDEV(IF(S:S&gt;=W6,IF(S:S&lt;X6,G:G)))</f>
        <v>0.46862334890320489</v>
      </c>
      <c r="AC6" s="1">
        <f t="shared" si="4"/>
        <v>6.56203942379667E-2</v>
      </c>
      <c r="AD6" s="1">
        <f t="shared" si="5"/>
        <v>0.23951656814927663</v>
      </c>
      <c r="AE6" s="1">
        <f t="shared" si="6"/>
        <v>0.49701099513905794</v>
      </c>
      <c r="AF6" s="2">
        <f t="shared" si="7"/>
        <v>0.25749442698978131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1482.59379955332</v>
      </c>
      <c r="O7">
        <v>1503.24578587051</v>
      </c>
      <c r="P7">
        <v>1506.9314718056</v>
      </c>
      <c r="Q7">
        <v>-24.337672252277802</v>
      </c>
      <c r="R7">
        <v>3.8604185079584101</v>
      </c>
      <c r="S7">
        <v>0.46503244985980102</v>
      </c>
      <c r="T7">
        <f t="shared" si="0"/>
        <v>0.28619027970300626</v>
      </c>
      <c r="V7" t="s">
        <v>60</v>
      </c>
      <c r="W7" s="1">
        <v>0.4</v>
      </c>
      <c r="X7" s="1">
        <v>0.5</v>
      </c>
      <c r="Y7" s="1">
        <f>AVERAGEIFS(G:G,S:S,"&gt;="&amp;W7,S:S,"&lt;"&amp;X7)</f>
        <v>0.43884892086330934</v>
      </c>
      <c r="Z7">
        <f>COUNTIFS(S:S,"&gt;="&amp;W7,S:S,"&lt;"&amp;X7)</f>
        <v>139</v>
      </c>
      <c r="AA7" s="1">
        <f>AVERAGEIFS(S:S,S:S,"&gt;="&amp;W7,S:S,"&lt;"&amp;X7)</f>
        <v>0.45681285056905385</v>
      </c>
      <c r="AB7" s="1">
        <f t="array" ref="AB7">STDEV(IF(S:S&gt;=W7,IF(S:S&lt;X7,G:G)))</f>
        <v>0.49804120535060942</v>
      </c>
      <c r="AC7" s="1">
        <f>AB7/SQRT(Z7)</f>
        <v>4.2243303690285602E-2</v>
      </c>
      <c r="AD7" s="1">
        <f>AA7-1.962*AC7</f>
        <v>0.37393148872871351</v>
      </c>
      <c r="AE7" s="1">
        <f>AA7+1.962*AC7</f>
        <v>0.53969421240939419</v>
      </c>
      <c r="AF7" s="2">
        <f>AE7-AD7</f>
        <v>0.16576272368068068</v>
      </c>
      <c r="AG7">
        <f>IF(ISERROR(Y7),"",0.01)</f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1480.85679301755</v>
      </c>
      <c r="O8">
        <v>1461.9536870300001</v>
      </c>
      <c r="P8">
        <v>1482.91136658193</v>
      </c>
      <c r="Q8">
        <v>-2.0545735643786398</v>
      </c>
      <c r="R8">
        <v>3.8031107757420299</v>
      </c>
      <c r="S8">
        <v>0.49704326542689897</v>
      </c>
      <c r="T8">
        <f t="shared" si="0"/>
        <v>0.24705200770623476</v>
      </c>
      <c r="V8" t="s">
        <v>61</v>
      </c>
      <c r="W8" s="1">
        <v>0.5</v>
      </c>
      <c r="X8" s="1">
        <v>0.6</v>
      </c>
      <c r="Y8" s="1">
        <f>AVERAGEIFS(G:G,S:S,"&gt;="&amp;W8,S:S,"&lt;"&amp;X8)</f>
        <v>0.51773049645390068</v>
      </c>
      <c r="Z8">
        <f>COUNTIFS(S:S,"&gt;="&amp;W8,S:S,"&lt;"&amp;X8)</f>
        <v>141</v>
      </c>
      <c r="AA8" s="1">
        <f>AVERAGEIFS(S:S,S:S,"&gt;="&amp;W8,S:S,"&lt;"&amp;X8)</f>
        <v>0.54048490137109295</v>
      </c>
      <c r="AB8" s="1">
        <f t="array" ref="AB8">STDEV(IF(S:S&gt;=W8,IF(S:S&lt;X8,G:G)))</f>
        <v>0.50146694634602673</v>
      </c>
      <c r="AC8" s="1">
        <f>AB8/SQRT(Z8)</f>
        <v>4.2231135221666743E-2</v>
      </c>
      <c r="AD8" s="1">
        <f>AA8-1.962*AC8</f>
        <v>0.45762741406618279</v>
      </c>
      <c r="AE8" s="1">
        <f>AA8+1.962*AC8</f>
        <v>0.62334238867600311</v>
      </c>
      <c r="AF8" s="2">
        <f>AE8-AD8</f>
        <v>0.16571497460982032</v>
      </c>
      <c r="AG8">
        <f>IF(ISERROR(Y8),"",0.01)</f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1519.14320698245</v>
      </c>
      <c r="O9">
        <v>1536.9382278134401</v>
      </c>
      <c r="P9">
        <v>1517.08863341807</v>
      </c>
      <c r="Q9">
        <v>2.0545735643786398</v>
      </c>
      <c r="R9">
        <v>3.5801754231015002</v>
      </c>
      <c r="S9">
        <v>0.50295673457310097</v>
      </c>
      <c r="T9">
        <f t="shared" si="0"/>
        <v>0.24705200770623481</v>
      </c>
      <c r="V9" t="s">
        <v>62</v>
      </c>
      <c r="W9" s="1">
        <v>0.6</v>
      </c>
      <c r="X9" s="1">
        <v>0.7</v>
      </c>
      <c r="Y9" s="1">
        <f>AVERAGEIFS(G:G,S:S,"&gt;="&amp;W9,S:S,"&lt;"&amp;X9)</f>
        <v>0.58536585365853655</v>
      </c>
      <c r="Z9">
        <f>COUNTIFS(S:S,"&gt;="&amp;W9,S:S,"&lt;"&amp;X9)</f>
        <v>41</v>
      </c>
      <c r="AA9" s="1">
        <f>AVERAGEIFS(S:S,S:S,"&gt;="&amp;W9,S:S,"&lt;"&amp;X9)</f>
        <v>0.63564122702457471</v>
      </c>
      <c r="AB9" s="1">
        <f t="array" ref="AB9">STDEV(IF(S:S&gt;=W9,IF(S:S&lt;X9,G:G)))</f>
        <v>0.49877899695644567</v>
      </c>
      <c r="AC9" s="1">
        <f>AB9/SQRT(Z9)</f>
        <v>7.7896192305713721E-2</v>
      </c>
      <c r="AD9" s="1">
        <f>AA9-1.962*AC9</f>
        <v>0.48280889772076441</v>
      </c>
      <c r="AE9" s="1">
        <f>AA9+1.962*AC9</f>
        <v>0.78847355632838501</v>
      </c>
      <c r="AF9" s="2">
        <f>AE9-AD9</f>
        <v>0.3056646586076206</v>
      </c>
      <c r="AG9">
        <f>IF(ISERROR(Y9),"",0.01)</f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1532.73248449738</v>
      </c>
      <c r="O10">
        <v>1517.8897785389299</v>
      </c>
      <c r="P10">
        <v>1486.2794854884201</v>
      </c>
      <c r="Q10">
        <v>46.452999008964298</v>
      </c>
      <c r="R10">
        <v>2.62027649446174</v>
      </c>
      <c r="S10">
        <v>0.56645571525850602</v>
      </c>
      <c r="T10">
        <f t="shared" si="0"/>
        <v>0.32087207734902568</v>
      </c>
      <c r="V10" t="s">
        <v>40</v>
      </c>
      <c r="W10" s="1">
        <v>0.7</v>
      </c>
      <c r="X10" s="1">
        <v>0.8</v>
      </c>
      <c r="Y10" s="1">
        <f>AVERAGEIFS(G:G,S:S,"&gt;="&amp;W10,S:S,"&lt;"&amp;X10)</f>
        <v>1</v>
      </c>
      <c r="Z10">
        <f>COUNTIFS(S:S,"&gt;="&amp;W10,S:S,"&lt;"&amp;X10)</f>
        <v>3</v>
      </c>
      <c r="AA10" s="1">
        <f>AVERAGEIFS(S:S,S:S,"&gt;="&amp;W10,S:S,"&lt;"&amp;X10)</f>
        <v>0.72577910333952655</v>
      </c>
      <c r="AB10" s="1">
        <f t="array" ref="AB10">STDEV(IF(S:S&gt;=W10,IF(S:S&lt;X10,G:G)))</f>
        <v>0</v>
      </c>
      <c r="AC10" s="1">
        <f>AB10/SQRT(Z10)</f>
        <v>0</v>
      </c>
      <c r="AD10" s="1">
        <f>AA10-1.962*AC10</f>
        <v>0.72577910333952655</v>
      </c>
      <c r="AE10" s="1">
        <f>AA10+1.962*AC10</f>
        <v>0.72577910333952655</v>
      </c>
      <c r="AF10" s="2">
        <f>AE10-AD10</f>
        <v>0</v>
      </c>
      <c r="AG10">
        <f>IF(ISERROR(Y10),"",0.01)</f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1503.24578587051</v>
      </c>
      <c r="O11">
        <v>1483.35518492298</v>
      </c>
      <c r="P11">
        <v>1477.7422441437</v>
      </c>
      <c r="Q11">
        <v>25.503541726806102</v>
      </c>
      <c r="R11">
        <v>3.7065296615316998</v>
      </c>
      <c r="S11">
        <v>0.53663676710747599</v>
      </c>
      <c r="T11">
        <f t="shared" si="0"/>
        <v>0.28797901981156343</v>
      </c>
      <c r="V11" t="s">
        <v>41</v>
      </c>
      <c r="W11" s="1">
        <v>0.8</v>
      </c>
      <c r="X11" s="1">
        <v>0.9</v>
      </c>
      <c r="Y11" s="1" t="e">
        <f>AVERAGEIFS(G:G,S:S,"&gt;="&amp;W11,S:S,"&lt;"&amp;X11)</f>
        <v>#DIV/0!</v>
      </c>
      <c r="Z11">
        <f>COUNTIFS(S:S,"&gt;="&amp;W11,S:S,"&lt;"&amp;X11)</f>
        <v>0</v>
      </c>
      <c r="AA11" s="1" t="e">
        <f>AVERAGEIFS(S:S,S:S,"&gt;="&amp;W11,S:S,"&lt;"&amp;X11)</f>
        <v>#DIV/0!</v>
      </c>
      <c r="AB11" s="1" t="e">
        <f t="array" ref="AB11">STDEV(IF(S:S&gt;=W11,IF(S:S&lt;X11,G:G)))</f>
        <v>#DIV/0!</v>
      </c>
      <c r="AC11" s="1" t="e">
        <f>AB11/SQRT(Z11)</f>
        <v>#DIV/0!</v>
      </c>
      <c r="AD11" s="1" t="e">
        <f>AA11-1.962*AC11</f>
        <v>#DIV/0!</v>
      </c>
      <c r="AE11" s="1" t="e">
        <f>AA11+1.962*AC11</f>
        <v>#DIV/0!</v>
      </c>
      <c r="AF11" s="2" t="e">
        <f>AE11-AD11</f>
        <v>#DIV/0!</v>
      </c>
      <c r="AG11" t="str">
        <f>IF(ISERROR(Y11),"",0.01)</f>
        <v/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1461.9536870300001</v>
      </c>
      <c r="O12">
        <v>1474.32598715106</v>
      </c>
      <c r="P12">
        <v>1499.2936125870699</v>
      </c>
      <c r="Q12">
        <v>-37.339925557067502</v>
      </c>
      <c r="R12">
        <v>2.2351612845975399</v>
      </c>
      <c r="S12">
        <v>0.446469469280946</v>
      </c>
      <c r="T12">
        <f t="shared" si="0"/>
        <v>0.30639604843811757</v>
      </c>
      <c r="V12" t="s">
        <v>42</v>
      </c>
      <c r="W12" s="1">
        <v>0.9</v>
      </c>
      <c r="X12" s="1">
        <v>1</v>
      </c>
      <c r="Y12" s="1" t="e">
        <f>AVERAGEIFS(G:G,S:S,"&gt;="&amp;W12,S:S,"&lt;"&amp;X12)</f>
        <v>#DIV/0!</v>
      </c>
      <c r="Z12">
        <f>COUNTIFS(S:S,"&gt;="&amp;W12,S:S,"&lt;"&amp;X12)</f>
        <v>0</v>
      </c>
      <c r="AA12" s="1" t="e">
        <f>AVERAGEIFS(S:S,S:S,"&gt;="&amp;W12,S:S,"&lt;"&amp;X12)</f>
        <v>#DIV/0!</v>
      </c>
      <c r="AB12" s="1" t="e">
        <f t="array" ref="AB12">STDEV(IF(S:S&gt;=W12,IF(S:S&lt;X12,G:G)))</f>
        <v>#DIV/0!</v>
      </c>
      <c r="AC12" s="1" t="e">
        <f>AB12/SQRT(Z12)</f>
        <v>#DIV/0!</v>
      </c>
      <c r="AD12" s="1" t="e">
        <f>AA12-1.962*AC12</f>
        <v>#DIV/0!</v>
      </c>
      <c r="AE12" s="1" t="e">
        <f>AA12+1.962*AC12</f>
        <v>#DIV/0!</v>
      </c>
      <c r="AF12" s="2" t="e">
        <f>AE12-AD12</f>
        <v>#DIV/0!</v>
      </c>
      <c r="AG12" t="str">
        <f>IF(ISERROR(Y12),"",0.01)</f>
        <v/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1536.9382278134401</v>
      </c>
      <c r="O13">
        <v>1555.02107341854</v>
      </c>
      <c r="P13">
        <v>1501.8144725694799</v>
      </c>
      <c r="Q13">
        <v>35.123755243957</v>
      </c>
      <c r="R13">
        <v>4.0217674151256801</v>
      </c>
      <c r="S13">
        <v>0.55037564984266196</v>
      </c>
      <c r="T13">
        <f t="shared" si="0"/>
        <v>0.20216205625440853</v>
      </c>
      <c r="W13" s="1"/>
      <c r="X13" s="1"/>
      <c r="Y13" s="1"/>
      <c r="AA13" s="1"/>
      <c r="AB13" s="1"/>
      <c r="AC13" s="1"/>
      <c r="AD13" s="1"/>
      <c r="AE13" s="1"/>
      <c r="AF13" s="2"/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1517.8897785389299</v>
      </c>
      <c r="O14">
        <v>1498.4725963783801</v>
      </c>
      <c r="P14">
        <v>1474.32598715106</v>
      </c>
      <c r="Q14">
        <v>43.563791387862203</v>
      </c>
      <c r="R14">
        <v>3.4527608790953601</v>
      </c>
      <c r="S14">
        <v>0.56236683745204696</v>
      </c>
      <c r="T14">
        <f t="shared" si="0"/>
        <v>0.31625645986581702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1483.35518492298</v>
      </c>
      <c r="O15">
        <v>1507.3014772992401</v>
      </c>
      <c r="P15">
        <v>1555.02107341854</v>
      </c>
      <c r="Q15">
        <v>-71.6658884955568</v>
      </c>
      <c r="R15">
        <v>3.9797908974802598</v>
      </c>
      <c r="S15">
        <v>0.39830275024196299</v>
      </c>
      <c r="T15">
        <f t="shared" si="0"/>
        <v>0.36203958036638562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1497.6328450912199</v>
      </c>
      <c r="O16">
        <v>1481.82691951027</v>
      </c>
      <c r="P16">
        <v>1483.73162696439</v>
      </c>
      <c r="Q16">
        <v>13.901218126837399</v>
      </c>
      <c r="R16">
        <v>3.0396315137341898</v>
      </c>
      <c r="S16">
        <v>0.51999479244570102</v>
      </c>
      <c r="T16">
        <f t="shared" si="0"/>
        <v>0.27039458417064766</v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1501.1221914468699</v>
      </c>
      <c r="O17">
        <v>1483.3945360580999</v>
      </c>
      <c r="P17">
        <v>1486.92131246601</v>
      </c>
      <c r="Q17">
        <v>14.200878980857199</v>
      </c>
      <c r="R17">
        <v>3.40637824755329</v>
      </c>
      <c r="S17">
        <v>0.52042533448851802</v>
      </c>
      <c r="T17">
        <f t="shared" si="0"/>
        <v>0.27084252877748588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1498.4725963783801</v>
      </c>
      <c r="O18">
        <v>1485.3762872703101</v>
      </c>
      <c r="P18">
        <v>1504.64896785479</v>
      </c>
      <c r="Q18">
        <v>-6.1763714764094901</v>
      </c>
      <c r="R18">
        <v>2.6666621512228801</v>
      </c>
      <c r="S18">
        <v>0.49111242314900999</v>
      </c>
      <c r="T18">
        <f t="shared" si="0"/>
        <v>0.24119141217129225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1507.3014772992401</v>
      </c>
      <c r="O19">
        <v>1518.05262975242</v>
      </c>
      <c r="P19">
        <v>1493.74316931161</v>
      </c>
      <c r="Q19">
        <v>13.5583079876276</v>
      </c>
      <c r="R19">
        <v>2.2375023684995998</v>
      </c>
      <c r="S19">
        <v>0.51950207496817902</v>
      </c>
      <c r="T19">
        <f t="shared" si="0"/>
        <v>0.23087825595988545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1481.82691951027</v>
      </c>
      <c r="O20">
        <v>1500.60788660702</v>
      </c>
      <c r="P20">
        <v>1531.0747810422799</v>
      </c>
      <c r="Q20">
        <v>-49.247861532013097</v>
      </c>
      <c r="R20">
        <v>3.2925815523095698</v>
      </c>
      <c r="S20">
        <v>0.42959751191038598</v>
      </c>
      <c r="T20">
        <f t="shared" si="0"/>
        <v>0.32535899841882227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1483.3945360580999</v>
      </c>
      <c r="O21">
        <v>1503.57463702121</v>
      </c>
      <c r="P21">
        <v>1499.5375525453401</v>
      </c>
      <c r="Q21">
        <v>-16.143016487245401</v>
      </c>
      <c r="R21">
        <v>3.85694261843443</v>
      </c>
      <c r="S21">
        <v>0.476785035207274</v>
      </c>
      <c r="T21">
        <f t="shared" si="0"/>
        <v>0.2737538993830535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1485.3762872703101</v>
      </c>
      <c r="O22">
        <v>1468.02826356626</v>
      </c>
      <c r="P22">
        <v>1479.3574515822199</v>
      </c>
      <c r="Q22">
        <v>6.0188356880837501</v>
      </c>
      <c r="R22">
        <v>3.4105280215582301</v>
      </c>
      <c r="S22">
        <v>0.50866093444732996</v>
      </c>
      <c r="T22">
        <f t="shared" si="0"/>
        <v>0.25873594623283092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1518.05262975242</v>
      </c>
      <c r="O23">
        <v>1501.4647231236399</v>
      </c>
      <c r="P23">
        <v>1517.7452769628501</v>
      </c>
      <c r="Q23">
        <v>0.30735278956626599</v>
      </c>
      <c r="R23">
        <v>3.3146490804185702</v>
      </c>
      <c r="S23">
        <v>0.50044231610433398</v>
      </c>
      <c r="T23">
        <f t="shared" si="0"/>
        <v>0.25044251174787013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1500.60788660702</v>
      </c>
      <c r="O24">
        <v>1518.2085665480599</v>
      </c>
      <c r="P24">
        <v>1482.9920168584399</v>
      </c>
      <c r="Q24">
        <v>17.615869748584402</v>
      </c>
      <c r="R24">
        <v>3.7079790383875899</v>
      </c>
      <c r="S24">
        <v>0.52532957282591297</v>
      </c>
      <c r="T24">
        <f t="shared" si="0"/>
        <v>0.22531201443363025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1503.57463702121</v>
      </c>
      <c r="O25">
        <v>1519.4806687058899</v>
      </c>
      <c r="P25">
        <v>1512.29381394553</v>
      </c>
      <c r="Q25">
        <v>-8.7191769243127109</v>
      </c>
      <c r="R25">
        <v>3.1033418107695501</v>
      </c>
      <c r="S25">
        <v>0.48745472930258299</v>
      </c>
      <c r="T25">
        <f t="shared" si="0"/>
        <v>0.26270265451428843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1468.02826356626</v>
      </c>
      <c r="O26">
        <v>1454.1167079724901</v>
      </c>
      <c r="P26">
        <v>1496.3877822608499</v>
      </c>
      <c r="Q26">
        <v>-28.3595186945895</v>
      </c>
      <c r="R26">
        <v>3.0290069446460102</v>
      </c>
      <c r="S26">
        <v>0.45927777149403698</v>
      </c>
      <c r="T26">
        <f t="shared" si="0"/>
        <v>0.21093607138852885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1501.4647231236399</v>
      </c>
      <c r="O27">
        <v>1514.2722152900001</v>
      </c>
      <c r="P27">
        <v>1496.70547528627</v>
      </c>
      <c r="Q27">
        <v>4.7592478373721896</v>
      </c>
      <c r="R27">
        <v>2.59707145512334</v>
      </c>
      <c r="S27">
        <v>0.50684867984330095</v>
      </c>
      <c r="T27">
        <f t="shared" si="0"/>
        <v>0.24319822457229509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1518.2085665480599</v>
      </c>
      <c r="O28">
        <v>1539.13404959535</v>
      </c>
      <c r="P28">
        <v>1534.3331835916299</v>
      </c>
      <c r="Q28">
        <v>-16.124617043571799</v>
      </c>
      <c r="R28">
        <v>3.99960651508884</v>
      </c>
      <c r="S28">
        <v>0.47681145711852602</v>
      </c>
      <c r="T28">
        <f t="shared" si="0"/>
        <v>0.27372625140243995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1519.4806687058899</v>
      </c>
      <c r="O29">
        <v>1503.86359311509</v>
      </c>
      <c r="P29">
        <v>1465.3913369173999</v>
      </c>
      <c r="Q29">
        <v>54.089331788492899</v>
      </c>
      <c r="R29">
        <v>2.70557680296751</v>
      </c>
      <c r="S29">
        <v>0.57721797339746495</v>
      </c>
      <c r="T29">
        <f t="shared" si="0"/>
        <v>0.33318058881307655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1454.1167079724901</v>
      </c>
      <c r="O30">
        <v>1447.62652649297</v>
      </c>
      <c r="P30">
        <v>1514.2722152900001</v>
      </c>
      <c r="Q30">
        <v>-60.155507317503897</v>
      </c>
      <c r="R30">
        <v>1.56660167669499</v>
      </c>
      <c r="S30">
        <v>0.41428408867878302</v>
      </c>
      <c r="T30">
        <f t="shared" si="0"/>
        <v>0.17163130613240976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1539.13404959535</v>
      </c>
      <c r="O31">
        <v>1548.6000765332999</v>
      </c>
      <c r="P31">
        <v>1503.86359311509</v>
      </c>
      <c r="Q31">
        <v>35.270456480258197</v>
      </c>
      <c r="R31">
        <v>2.10629794083416</v>
      </c>
      <c r="S31">
        <v>0.55058461794782398</v>
      </c>
      <c r="T31">
        <f t="shared" si="0"/>
        <v>0.20197418562510333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1481.0084125082001</v>
      </c>
      <c r="O32">
        <v>1467.9459687491001</v>
      </c>
      <c r="P32">
        <v>1510.29933785462</v>
      </c>
      <c r="Q32">
        <v>-29.2909253464247</v>
      </c>
      <c r="R32">
        <v>2.8523948108672399</v>
      </c>
      <c r="S32">
        <v>0.45794655456988398</v>
      </c>
      <c r="T32">
        <f t="shared" si="0"/>
        <v>0.20971504684242773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1483.8979831199199</v>
      </c>
      <c r="O33">
        <v>1501.80904337232</v>
      </c>
      <c r="P33">
        <v>1513.4077005443501</v>
      </c>
      <c r="Q33">
        <v>-29.509717424429301</v>
      </c>
      <c r="R33">
        <v>3.30239321557419</v>
      </c>
      <c r="S33">
        <v>0.45763393141870001</v>
      </c>
      <c r="T33">
        <f t="shared" si="0"/>
        <v>0.29416095234833539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1447.62652649297</v>
      </c>
      <c r="O34">
        <v>1436.52088736467</v>
      </c>
      <c r="P34">
        <v>1548.6000765332999</v>
      </c>
      <c r="Q34">
        <v>-100.973550040333</v>
      </c>
      <c r="R34">
        <v>3.0965556273503201</v>
      </c>
      <c r="S34">
        <v>0.35864490953127298</v>
      </c>
      <c r="T34">
        <f t="shared" si="0"/>
        <v>0.12862617113269498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1520.7623967695199</v>
      </c>
      <c r="O35">
        <v>1534.8778901503599</v>
      </c>
      <c r="P35">
        <v>1494.3975661771301</v>
      </c>
      <c r="Q35">
        <v>26.364830592387801</v>
      </c>
      <c r="R35">
        <v>3.0544380255858101</v>
      </c>
      <c r="S35">
        <v>0.53786938014121399</v>
      </c>
      <c r="T35">
        <f t="shared" si="0"/>
        <v>0.21356470981106579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1467.9459687491001</v>
      </c>
      <c r="O36">
        <v>1447.79503897103</v>
      </c>
      <c r="P36">
        <v>1501.80904337232</v>
      </c>
      <c r="Q36">
        <v>-33.863074623221998</v>
      </c>
      <c r="R36">
        <v>4.4638899305048296</v>
      </c>
      <c r="S36">
        <v>0.45142084799988802</v>
      </c>
      <c r="T36">
        <f t="shared" si="0"/>
        <v>0.20378078200893801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1523.36178161372</v>
      </c>
      <c r="O37">
        <v>1539.94421466264</v>
      </c>
      <c r="P37">
        <v>1495.4966402919399</v>
      </c>
      <c r="Q37">
        <v>27.865141321777401</v>
      </c>
      <c r="R37">
        <v>3.60499743987251</v>
      </c>
      <c r="S37">
        <v>0.54001540013560301</v>
      </c>
      <c r="T37">
        <f t="shared" si="0"/>
        <v>0.21158583211240942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1436.52088736467</v>
      </c>
      <c r="O38">
        <v>1450.01932064524</v>
      </c>
      <c r="P38">
        <v>1480.2820727962901</v>
      </c>
      <c r="Q38">
        <v>-43.761185431614599</v>
      </c>
      <c r="R38">
        <v>2.39909676553853</v>
      </c>
      <c r="S38">
        <v>0.43735352927538401</v>
      </c>
      <c r="T38">
        <f t="shared" si="0"/>
        <v>0.31657105101886607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1534.8778901503599</v>
      </c>
      <c r="O39">
        <v>1517.2490865330101</v>
      </c>
      <c r="P39">
        <v>1559.7057156615999</v>
      </c>
      <c r="Q39">
        <v>-24.827825511238402</v>
      </c>
      <c r="R39">
        <v>3.7966061871616099</v>
      </c>
      <c r="S39">
        <v>0.46433058232278801</v>
      </c>
      <c r="T39">
        <f t="shared" si="0"/>
        <v>0.2156028896802194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1447.79503897103</v>
      </c>
      <c r="O40">
        <v>1432.8339613787</v>
      </c>
      <c r="P40">
        <v>1478.91420724302</v>
      </c>
      <c r="Q40">
        <v>-31.1191682719877</v>
      </c>
      <c r="R40">
        <v>3.2857276413716701</v>
      </c>
      <c r="S40">
        <v>0.455335293283326</v>
      </c>
      <c r="T40">
        <f t="shared" si="0"/>
        <v>0.2073302293094125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1539.94421466264</v>
      </c>
      <c r="O41">
        <v>1519.04624535683</v>
      </c>
      <c r="P41">
        <v>1521.9599731503899</v>
      </c>
      <c r="Q41">
        <v>17.984241512248701</v>
      </c>
      <c r="R41">
        <v>3.9740684470964101</v>
      </c>
      <c r="S41">
        <v>0.52585831331293398</v>
      </c>
      <c r="T41">
        <f t="shared" si="0"/>
        <v>0.27652696568032381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1450.01932064524</v>
      </c>
      <c r="O42">
        <v>1466.64979482336</v>
      </c>
      <c r="P42">
        <v>1432.8339613787</v>
      </c>
      <c r="Q42">
        <v>17.185359266542001</v>
      </c>
      <c r="R42">
        <v>3.4990277748911098</v>
      </c>
      <c r="S42">
        <v>0.524711569955159</v>
      </c>
      <c r="T42">
        <f t="shared" si="0"/>
        <v>0.22589909173448972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1517.2490865330101</v>
      </c>
      <c r="O43">
        <v>1534.27247445441</v>
      </c>
      <c r="P43">
        <v>1519.04624535683</v>
      </c>
      <c r="Q43">
        <v>-1.7971588238247</v>
      </c>
      <c r="R43">
        <v>3.3871571994588101</v>
      </c>
      <c r="S43">
        <v>0.49741370361801501</v>
      </c>
      <c r="T43">
        <f t="shared" si="0"/>
        <v>0.25259298531096042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1577.33451927895</v>
      </c>
      <c r="O44">
        <v>1560.7536290618</v>
      </c>
      <c r="P44">
        <v>1542.8579424561899</v>
      </c>
      <c r="Q44">
        <v>34.476576822757998</v>
      </c>
      <c r="R44">
        <v>3.01770544447188</v>
      </c>
      <c r="S44">
        <v>0.54945356736263595</v>
      </c>
      <c r="T44">
        <f t="shared" si="0"/>
        <v>0.30189922268752672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1466.7836395157201</v>
      </c>
      <c r="O45">
        <v>1449.34487333723</v>
      </c>
      <c r="P45">
        <v>1493.8752848353499</v>
      </c>
      <c r="Q45">
        <v>-27.091645319635099</v>
      </c>
      <c r="R45">
        <v>3.7820675633072698</v>
      </c>
      <c r="S45">
        <v>0.46109081571348798</v>
      </c>
      <c r="T45">
        <f t="shared" si="0"/>
        <v>0.21260474033532972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1466.64979482336</v>
      </c>
      <c r="O46">
        <v>1481.18817419789</v>
      </c>
      <c r="P46">
        <v>1511.3140510138401</v>
      </c>
      <c r="Q46">
        <v>-44.664256190483698</v>
      </c>
      <c r="R46">
        <v>2.57806842086559</v>
      </c>
      <c r="S46">
        <v>0.43607472723101598</v>
      </c>
      <c r="T46">
        <f t="shared" si="0"/>
        <v>0.3180117132675731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1534.27247445441</v>
      </c>
      <c r="O47">
        <v>1521.1455273624499</v>
      </c>
      <c r="P47">
        <v>1416.20348720059</v>
      </c>
      <c r="Q47">
        <v>118.068987253816</v>
      </c>
      <c r="R47">
        <v>1.9779544874312001</v>
      </c>
      <c r="S47">
        <v>0.66366274731654695</v>
      </c>
      <c r="T47">
        <f t="shared" si="0"/>
        <v>0.44044824217574685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1560.7536290618</v>
      </c>
      <c r="O48">
        <v>1577.32029026328</v>
      </c>
      <c r="P48">
        <v>1502.0228574354401</v>
      </c>
      <c r="Q48">
        <v>58.7307716263633</v>
      </c>
      <c r="R48">
        <v>3.9797341057787898</v>
      </c>
      <c r="S48">
        <v>0.58372442074906095</v>
      </c>
      <c r="T48">
        <f t="shared" si="0"/>
        <v>0.17328535788070484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1449.34487333723</v>
      </c>
      <c r="O49">
        <v>1435.0911500693801</v>
      </c>
      <c r="P49">
        <v>1559.4388326733399</v>
      </c>
      <c r="Q49">
        <v>-110.09395933611</v>
      </c>
      <c r="R49">
        <v>4.1117261968468197</v>
      </c>
      <c r="S49">
        <v>0.34666032185663198</v>
      </c>
      <c r="T49">
        <f t="shared" si="0"/>
        <v>0.12017337874974368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1481.18817419789</v>
      </c>
      <c r="O50">
        <v>1466.7733050422401</v>
      </c>
      <c r="P50">
        <v>1573.69255594119</v>
      </c>
      <c r="Q50">
        <v>-92.504381743296307</v>
      </c>
      <c r="R50">
        <v>3.89660089391375</v>
      </c>
      <c r="S50">
        <v>0.36993445179803602</v>
      </c>
      <c r="T50">
        <f t="shared" si="0"/>
        <v>0.13685149862711343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1521.1455273624499</v>
      </c>
      <c r="O51">
        <v>1536.4700707125201</v>
      </c>
      <c r="P51">
        <v>1496.7756716393001</v>
      </c>
      <c r="Q51">
        <v>24.369855723144799</v>
      </c>
      <c r="R51">
        <v>3.2956973875202</v>
      </c>
      <c r="S51">
        <v>0.53501363905266996</v>
      </c>
      <c r="T51">
        <f t="shared" si="0"/>
        <v>0.21621231586704068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1577.32029026328</v>
      </c>
      <c r="O52">
        <v>1582.34057055063</v>
      </c>
      <c r="P52">
        <v>1429.3304342925501</v>
      </c>
      <c r="Q52">
        <v>147.989855970734</v>
      </c>
      <c r="R52">
        <v>1.6788278800600001</v>
      </c>
      <c r="S52">
        <v>0.700965158669278</v>
      </c>
      <c r="T52">
        <f t="shared" si="0"/>
        <v>8.9421836329690085E-2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1435.0911500693801</v>
      </c>
      <c r="O53">
        <v>1419.5012522725001</v>
      </c>
      <c r="P53">
        <v>1485.4561962339601</v>
      </c>
      <c r="Q53">
        <v>-50.365046164584797</v>
      </c>
      <c r="R53">
        <v>3.6423093017243602</v>
      </c>
      <c r="S53">
        <v>0.42802234806077399</v>
      </c>
      <c r="T53">
        <f t="shared" si="0"/>
        <v>0.18320313043945835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1488.92443501408</v>
      </c>
      <c r="O54">
        <v>1470.4745687381801</v>
      </c>
      <c r="P54">
        <v>1536.4700707125201</v>
      </c>
      <c r="Q54">
        <v>-47.545635698435902</v>
      </c>
      <c r="R54">
        <v>4.2707995878141602</v>
      </c>
      <c r="S54">
        <v>0.43200028230184201</v>
      </c>
      <c r="T54">
        <f t="shared" si="0"/>
        <v>0.1866242439088712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1527.44685685021</v>
      </c>
      <c r="O55">
        <v>1515.78468192932</v>
      </c>
      <c r="P55">
        <v>1419.5012522725001</v>
      </c>
      <c r="Q55">
        <v>107.945604577712</v>
      </c>
      <c r="R55">
        <v>1.7927095065649601</v>
      </c>
      <c r="S55">
        <v>0.65053344550154502</v>
      </c>
      <c r="T55">
        <f t="shared" si="0"/>
        <v>0.42319376371611162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1474.7700513350601</v>
      </c>
      <c r="O56">
        <v>1460.9726966264</v>
      </c>
      <c r="P56">
        <v>1501.0460940308401</v>
      </c>
      <c r="Q56">
        <v>-26.276042695772698</v>
      </c>
      <c r="R56">
        <v>2.9847757520093201</v>
      </c>
      <c r="S56">
        <v>0.46225766540007901</v>
      </c>
      <c r="T56">
        <f t="shared" si="0"/>
        <v>0.21368214922113141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1485.2734809226799</v>
      </c>
      <c r="P57">
        <v>1481.4511282892399</v>
      </c>
      <c r="Q57">
        <v>18.5488717107628</v>
      </c>
      <c r="R57">
        <v>2.7961640349518602</v>
      </c>
      <c r="S57">
        <v>0.52666863936574704</v>
      </c>
      <c r="T57">
        <f t="shared" si="0"/>
        <v>0.27737985569136731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1470.4745687381801</v>
      </c>
      <c r="O58">
        <v>1486.2814619833</v>
      </c>
      <c r="P58">
        <v>1515.78468192932</v>
      </c>
      <c r="Q58">
        <v>-45.310113191144403</v>
      </c>
      <c r="R58">
        <v>2.7984760542807301</v>
      </c>
      <c r="S58">
        <v>0.43516067536301001</v>
      </c>
      <c r="T58">
        <f t="shared" si="0"/>
        <v>0.31904346265637101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1530.75499548827</v>
      </c>
      <c r="O59">
        <v>1509.5166275910999</v>
      </c>
      <c r="P59">
        <v>1484.8649009927899</v>
      </c>
      <c r="Q59">
        <v>45.890094495482103</v>
      </c>
      <c r="R59">
        <v>3.7546187673749598</v>
      </c>
      <c r="S59">
        <v>0.56565977035315795</v>
      </c>
      <c r="T59">
        <f t="shared" si="0"/>
        <v>0.31997097579598738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1460.9726966264</v>
      </c>
      <c r="O60">
        <v>1480.0464028256099</v>
      </c>
      <c r="P60">
        <v>1485.2734809226799</v>
      </c>
      <c r="Q60">
        <v>-24.3007842962861</v>
      </c>
      <c r="R60">
        <v>3.5657470932379298</v>
      </c>
      <c r="S60">
        <v>0.46508527664837301</v>
      </c>
      <c r="T60">
        <f t="shared" si="0"/>
        <v>0.28613376125834755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1511.80155825832</v>
      </c>
      <c r="O61">
        <v>1494.17249761781</v>
      </c>
      <c r="P61">
        <v>1507.9664309587999</v>
      </c>
      <c r="Q61">
        <v>3.8351272995241699</v>
      </c>
      <c r="R61">
        <v>3.4873193227615502</v>
      </c>
      <c r="S61">
        <v>0.50551896769077798</v>
      </c>
      <c r="T61">
        <f t="shared" si="0"/>
        <v>0.25554942669514985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1486.2814619833</v>
      </c>
      <c r="O62">
        <v>1472.4008710875401</v>
      </c>
      <c r="P62">
        <v>1506.10326888996</v>
      </c>
      <c r="Q62">
        <v>-19.8218069066554</v>
      </c>
      <c r="R62">
        <v>2.9438902725979701</v>
      </c>
      <c r="S62">
        <v>0.47150503620895701</v>
      </c>
      <c r="T62">
        <f t="shared" si="0"/>
        <v>0.22231699917040987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1509.5166275910999</v>
      </c>
      <c r="O63">
        <v>1503.0528571529401</v>
      </c>
      <c r="P63">
        <v>1499.97778868419</v>
      </c>
      <c r="Q63">
        <v>9.5388389069078094</v>
      </c>
      <c r="R63">
        <v>1.2582183969491001</v>
      </c>
      <c r="S63">
        <v>0.51372404455682497</v>
      </c>
      <c r="T63">
        <f t="shared" si="0"/>
        <v>0.26391239395582267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1480.0464028256099</v>
      </c>
      <c r="O64">
        <v>1472.0724775864801</v>
      </c>
      <c r="P64">
        <v>1525.5954915993</v>
      </c>
      <c r="Q64">
        <v>-45.549088773690102</v>
      </c>
      <c r="R64">
        <v>1.8338342322466701</v>
      </c>
      <c r="S64">
        <v>0.43482257550435</v>
      </c>
      <c r="T64">
        <f t="shared" si="0"/>
        <v>0.18907067216823614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1494.17249761781</v>
      </c>
      <c r="O65">
        <v>1472.87934220745</v>
      </c>
      <c r="P65">
        <v>1466.19977472347</v>
      </c>
      <c r="Q65">
        <v>27.9727228943425</v>
      </c>
      <c r="R65">
        <v>3.9419415888978699</v>
      </c>
      <c r="S65">
        <v>0.54016922702096104</v>
      </c>
      <c r="T65">
        <f t="shared" si="0"/>
        <v>0.29178279382042255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1472.4008710875401</v>
      </c>
      <c r="O66">
        <v>1492.8916403278299</v>
      </c>
      <c r="P66">
        <v>1472.0724775864801</v>
      </c>
      <c r="Q66">
        <v>0.32839350106269199</v>
      </c>
      <c r="R66">
        <v>4.1020310557914001</v>
      </c>
      <c r="S66">
        <v>0.500472596096877</v>
      </c>
      <c r="T66">
        <f t="shared" si="0"/>
        <v>0.24952762725019378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1503.0528571529401</v>
      </c>
      <c r="O67">
        <v>1500.8192729595901</v>
      </c>
      <c r="P67">
        <v>1472.87934220745</v>
      </c>
      <c r="Q67">
        <v>30.173514945488499</v>
      </c>
      <c r="R67">
        <v>0.41110348868082502</v>
      </c>
      <c r="S67">
        <v>0.54331433686256303</v>
      </c>
      <c r="T67">
        <f t="shared" ref="T67:T130" si="9">(S67-G67)^2</f>
        <v>0.2951904686404066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1506.4415591223601</v>
      </c>
      <c r="O68">
        <v>1525.09514838985</v>
      </c>
      <c r="P68">
        <v>1487.49293013384</v>
      </c>
      <c r="Q68">
        <v>18.948628988518699</v>
      </c>
      <c r="R68">
        <v>3.9456973109716902</v>
      </c>
      <c r="S68">
        <v>0.52724226423499099</v>
      </c>
      <c r="T68">
        <f t="shared" si="9"/>
        <v>0.22349987672565808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1519.9838597857199</v>
      </c>
      <c r="O69">
        <v>1532.5193240398901</v>
      </c>
      <c r="P69">
        <v>1533.56941683844</v>
      </c>
      <c r="Q69">
        <v>-13.585557052713099</v>
      </c>
      <c r="R69">
        <v>2.4127948921912599</v>
      </c>
      <c r="S69">
        <v>0.48045877025279898</v>
      </c>
      <c r="T69">
        <f t="shared" si="9"/>
        <v>0.26992308940723397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1492.8916403278299</v>
      </c>
      <c r="O70">
        <v>1486.0663849980599</v>
      </c>
      <c r="P70">
        <v>1521.0339525842701</v>
      </c>
      <c r="Q70">
        <v>-28.142312256435599</v>
      </c>
      <c r="R70">
        <v>1.4850803086975199</v>
      </c>
      <c r="S70">
        <v>0.45958829901626802</v>
      </c>
      <c r="T70">
        <f t="shared" si="9"/>
        <v>0.21122140459266658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1500.8192729595901</v>
      </c>
      <c r="O71">
        <v>1485.6339867654999</v>
      </c>
      <c r="P71">
        <v>1451.58170834618</v>
      </c>
      <c r="Q71">
        <v>49.2375646134101</v>
      </c>
      <c r="R71">
        <v>2.6622732542510801</v>
      </c>
      <c r="S71">
        <v>0.570387963363299</v>
      </c>
      <c r="T71">
        <f t="shared" si="9"/>
        <v>0.32534242874973213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1525.09514838985</v>
      </c>
      <c r="O72">
        <v>1541.6926055250899</v>
      </c>
      <c r="P72">
        <v>1475.11292640079</v>
      </c>
      <c r="Q72">
        <v>49.982221989056399</v>
      </c>
      <c r="R72">
        <v>3.8728256996677102</v>
      </c>
      <c r="S72">
        <v>0.57143805525091296</v>
      </c>
      <c r="T72">
        <f t="shared" si="9"/>
        <v>0.18366534048711952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1532.5193240398901</v>
      </c>
      <c r="O73">
        <v>1547.3897804029</v>
      </c>
      <c r="P73">
        <v>1468.8393408663501</v>
      </c>
      <c r="Q73">
        <v>63.679983173542702</v>
      </c>
      <c r="R73">
        <v>3.6325245712052601</v>
      </c>
      <c r="S73">
        <v>0.59063026081417302</v>
      </c>
      <c r="T73">
        <f t="shared" si="9"/>
        <v>0.16758358336107201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1486.0663849980599</v>
      </c>
      <c r="O74">
        <v>1501.9090378621499</v>
      </c>
      <c r="P74">
        <v>1453.96888450334</v>
      </c>
      <c r="Q74">
        <v>32.097500494719498</v>
      </c>
      <c r="R74">
        <v>3.4900404266191298</v>
      </c>
      <c r="S74">
        <v>0.54606105008832195</v>
      </c>
      <c r="T74">
        <f t="shared" si="9"/>
        <v>0.20606057024691696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1485.6339867654999</v>
      </c>
      <c r="O75">
        <v>1466.9011831862999</v>
      </c>
      <c r="P75">
        <v>1527.8592079140401</v>
      </c>
      <c r="Q75">
        <v>-42.225221148534501</v>
      </c>
      <c r="R75">
        <v>4.2620035837359103</v>
      </c>
      <c r="S75">
        <v>0.43953045114009898</v>
      </c>
      <c r="T75">
        <f t="shared" si="9"/>
        <v>0.19318701747941894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1541.6926055250899</v>
      </c>
      <c r="O76">
        <v>1554.3144826950299</v>
      </c>
      <c r="P76">
        <v>1466.7669945402699</v>
      </c>
      <c r="Q76">
        <v>74.925610984817695</v>
      </c>
      <c r="R76">
        <v>3.20503192503213</v>
      </c>
      <c r="S76">
        <v>0.60618560235366303</v>
      </c>
      <c r="T76">
        <f t="shared" si="9"/>
        <v>0.15508977979354721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1547.3897804029</v>
      </c>
      <c r="O77">
        <v>1526.16325493572</v>
      </c>
      <c r="P77">
        <v>1458.5154692655501</v>
      </c>
      <c r="Q77">
        <v>88.874311137341493</v>
      </c>
      <c r="R77">
        <v>3.3952561050539898</v>
      </c>
      <c r="S77">
        <v>0.62518186582673796</v>
      </c>
      <c r="T77">
        <f t="shared" si="9"/>
        <v>0.39085236535860141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1501.9090378621499</v>
      </c>
      <c r="O78">
        <v>1520.22196044975</v>
      </c>
      <c r="P78">
        <v>1479.7419947327301</v>
      </c>
      <c r="Q78">
        <v>22.167043129425601</v>
      </c>
      <c r="R78">
        <v>3.91182841441</v>
      </c>
      <c r="S78">
        <v>0.53185772361241401</v>
      </c>
      <c r="T78">
        <f t="shared" si="9"/>
        <v>0.21915719094135094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1466.9011831862999</v>
      </c>
      <c r="O79">
        <v>1481.65260714018</v>
      </c>
      <c r="P79">
        <v>1438.1262316392599</v>
      </c>
      <c r="Q79">
        <v>28.774951547043901</v>
      </c>
      <c r="R79">
        <v>3.21603236731996</v>
      </c>
      <c r="S79">
        <v>0.54131606062867499</v>
      </c>
      <c r="T79">
        <f t="shared" si="9"/>
        <v>0.21039095623719736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1554.3144826950299</v>
      </c>
      <c r="O80">
        <v>1573.9251186287399</v>
      </c>
      <c r="P80">
        <v>1546.5920114932401</v>
      </c>
      <c r="Q80">
        <v>7.7224712017866803</v>
      </c>
      <c r="R80">
        <v>4.0112712694347996</v>
      </c>
      <c r="S80">
        <v>0.51111169959657698</v>
      </c>
      <c r="T80">
        <f t="shared" si="9"/>
        <v>0.2390117702713476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1526.16325493572</v>
      </c>
      <c r="O81">
        <v>1507.6705526958499</v>
      </c>
      <c r="P81">
        <v>1454.1451173703299</v>
      </c>
      <c r="Q81">
        <v>72.018137565391498</v>
      </c>
      <c r="R81">
        <v>3.0709433851925798</v>
      </c>
      <c r="S81">
        <v>0.60218310532972696</v>
      </c>
      <c r="T81">
        <f t="shared" si="9"/>
        <v>0.36262449234455302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1520.22196044975</v>
      </c>
      <c r="O82">
        <v>1536.6094988151399</v>
      </c>
      <c r="P82">
        <v>1481.65260714018</v>
      </c>
      <c r="Q82">
        <v>38.5693533095668</v>
      </c>
      <c r="R82">
        <v>3.68490212503418</v>
      </c>
      <c r="S82">
        <v>0.55527887012082799</v>
      </c>
      <c r="T82">
        <f t="shared" si="9"/>
        <v>0.19777688336100738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1573.9251186287399</v>
      </c>
      <c r="O83">
        <v>1588.0415961533699</v>
      </c>
      <c r="P83">
        <v>1507.6705526958499</v>
      </c>
      <c r="Q83">
        <v>66.254565932883494</v>
      </c>
      <c r="R83">
        <v>3.4787537918795901</v>
      </c>
      <c r="S83">
        <v>0.594208777937</v>
      </c>
      <c r="T83">
        <f t="shared" si="9"/>
        <v>0.16466651590338297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1472.6378196102</v>
      </c>
      <c r="O84">
        <v>1454.0476645454901</v>
      </c>
      <c r="P84">
        <v>1461.42907214513</v>
      </c>
      <c r="Q84">
        <v>11.2087474650705</v>
      </c>
      <c r="R84">
        <v>3.6018700529221102</v>
      </c>
      <c r="S84">
        <v>0.51612509034395604</v>
      </c>
      <c r="T84">
        <f t="shared" si="9"/>
        <v>0.26638510888255679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1423.3748076853799</v>
      </c>
      <c r="O85">
        <v>1410.50080498439</v>
      </c>
      <c r="P85">
        <v>1526.9813755595301</v>
      </c>
      <c r="Q85">
        <v>-103.606567874151</v>
      </c>
      <c r="R85">
        <v>3.6247839942063398</v>
      </c>
      <c r="S85">
        <v>0.35516606566248399</v>
      </c>
      <c r="T85">
        <f t="shared" si="9"/>
        <v>0.12614293419816788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1536.6094988151399</v>
      </c>
      <c r="O86">
        <v>1554.34569552842</v>
      </c>
      <c r="P86">
        <v>1588.0415961533699</v>
      </c>
      <c r="Q86">
        <v>-51.432097338225702</v>
      </c>
      <c r="R86">
        <v>3.09272736564921</v>
      </c>
      <c r="S86">
        <v>0.42651922991087399</v>
      </c>
      <c r="T86">
        <f t="shared" si="9"/>
        <v>0.32888019366201698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1465.2650687747901</v>
      </c>
      <c r="O87">
        <v>1481.0945837715501</v>
      </c>
      <c r="P87">
        <v>1493.5540751712199</v>
      </c>
      <c r="Q87">
        <v>-28.289006396433901</v>
      </c>
      <c r="R87">
        <v>2.9280221383510301</v>
      </c>
      <c r="S87">
        <v>0.45937857540671501</v>
      </c>
      <c r="T87">
        <f t="shared" si="9"/>
        <v>0.29227152472927292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1454.0476645454901</v>
      </c>
      <c r="O88">
        <v>1435.4674097837101</v>
      </c>
      <c r="P88">
        <v>1410.50080498439</v>
      </c>
      <c r="Q88">
        <v>43.546859561095097</v>
      </c>
      <c r="R88">
        <v>3.3040794910625602</v>
      </c>
      <c r="S88">
        <v>0.562342849560305</v>
      </c>
      <c r="T88">
        <f t="shared" si="9"/>
        <v>0.31622948045160382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1480.01922720985</v>
      </c>
      <c r="O89">
        <v>1465.9021137060399</v>
      </c>
      <c r="P89">
        <v>1539.85537826051</v>
      </c>
      <c r="Q89">
        <v>-59.836151050666103</v>
      </c>
      <c r="R89">
        <v>3.4039267101952801</v>
      </c>
      <c r="S89">
        <v>0.41473024262013503</v>
      </c>
      <c r="T89">
        <f t="shared" si="9"/>
        <v>0.17200117414375607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1554.34569552842</v>
      </c>
      <c r="O90">
        <v>1564.59054961019</v>
      </c>
      <c r="P90">
        <v>1477.7245601744601</v>
      </c>
      <c r="Q90">
        <v>76.621135353962202</v>
      </c>
      <c r="R90">
        <v>2.6169090455617599</v>
      </c>
      <c r="S90">
        <v>0.60851317705748897</v>
      </c>
      <c r="T90">
        <f t="shared" si="9"/>
        <v>0.15326193253762097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1481.0945837715501</v>
      </c>
      <c r="O91">
        <v>1497.56429602706</v>
      </c>
      <c r="P91">
        <v>1570.30539944008</v>
      </c>
      <c r="Q91">
        <v>-89.210815668537407</v>
      </c>
      <c r="R91">
        <v>2.6324765441879401</v>
      </c>
      <c r="S91">
        <v>0.374364330353604</v>
      </c>
      <c r="T91">
        <f t="shared" si="9"/>
        <v>0.39141999113389442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1435.4674097837101</v>
      </c>
      <c r="O92">
        <v>1424.04979332373</v>
      </c>
      <c r="P92">
        <v>1553.97249176432</v>
      </c>
      <c r="Q92">
        <v>-118.505081980611</v>
      </c>
      <c r="R92">
        <v>3.4003555678509301</v>
      </c>
      <c r="S92">
        <v>0.33577713365985301</v>
      </c>
      <c r="T92">
        <f t="shared" si="9"/>
        <v>0.11274628348882679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1465.9021137060399</v>
      </c>
      <c r="O93">
        <v>1456.85382579117</v>
      </c>
      <c r="P93">
        <v>1429.08105974617</v>
      </c>
      <c r="Q93">
        <v>36.821053959873602</v>
      </c>
      <c r="R93">
        <v>1.6368333344944399</v>
      </c>
      <c r="S93">
        <v>0.55279225588785796</v>
      </c>
      <c r="T93">
        <f t="shared" si="9"/>
        <v>0.30557927816958702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1564.59054961019</v>
      </c>
      <c r="O94">
        <v>1556.4705250684999</v>
      </c>
      <c r="P94">
        <v>1424.04979332373</v>
      </c>
      <c r="Q94">
        <v>140.54075628645401</v>
      </c>
      <c r="R94">
        <v>1.1735833289478901</v>
      </c>
      <c r="S94">
        <v>0.69190012685070801</v>
      </c>
      <c r="T94">
        <f t="shared" si="9"/>
        <v>0.47872578553602585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1497.56429602706</v>
      </c>
      <c r="O95">
        <v>1512.4559501139699</v>
      </c>
      <c r="P95">
        <v>1456.85382579117</v>
      </c>
      <c r="Q95">
        <v>40.710470235894697</v>
      </c>
      <c r="R95">
        <v>3.37159662090211</v>
      </c>
      <c r="S95">
        <v>0.55832041132715604</v>
      </c>
      <c r="T95">
        <f t="shared" si="9"/>
        <v>0.19508085905021263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1553.8356871845699</v>
      </c>
      <c r="O96">
        <v>1564.3405199091601</v>
      </c>
      <c r="P96">
        <v>1438.1293476610499</v>
      </c>
      <c r="Q96">
        <v>115.70633952352399</v>
      </c>
      <c r="R96">
        <v>3.0953028289079598</v>
      </c>
      <c r="S96">
        <v>0.66062019436417896</v>
      </c>
      <c r="T96">
        <f t="shared" si="9"/>
        <v>0.11517865247340767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1467.4797060927001</v>
      </c>
      <c r="O97">
        <v>1486.9404373800501</v>
      </c>
      <c r="P97">
        <v>1565.3901082242901</v>
      </c>
      <c r="Q97">
        <v>-97.910402131595006</v>
      </c>
      <c r="R97">
        <v>3.0536736479237701</v>
      </c>
      <c r="S97">
        <v>0.36271083517435199</v>
      </c>
      <c r="T97">
        <f t="shared" si="9"/>
        <v>0.40613747960417196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1556.4705250684999</v>
      </c>
      <c r="O98">
        <v>1568.6577403031999</v>
      </c>
      <c r="P98">
        <v>1545.9293769369399</v>
      </c>
      <c r="Q98">
        <v>10.5411481315623</v>
      </c>
      <c r="R98">
        <v>2.51368449855585</v>
      </c>
      <c r="S98">
        <v>0.51516527862988104</v>
      </c>
      <c r="T98">
        <f t="shared" si="9"/>
        <v>0.23506470704604088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1512.4559501139699</v>
      </c>
      <c r="O99">
        <v>1527.0050531607301</v>
      </c>
      <c r="P99">
        <v>1432.1698178654201</v>
      </c>
      <c r="Q99">
        <v>80.286132248546394</v>
      </c>
      <c r="R99">
        <v>3.7645889047263399</v>
      </c>
      <c r="S99">
        <v>0.613527441774812</v>
      </c>
      <c r="T99">
        <f t="shared" si="9"/>
        <v>0.14936103826112132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1564.3405199091601</v>
      </c>
      <c r="O100">
        <v>1546.4433608091899</v>
      </c>
      <c r="P100">
        <v>1441.9621717042601</v>
      </c>
      <c r="Q100">
        <v>122.378348204899</v>
      </c>
      <c r="R100">
        <v>2.6745018818403099</v>
      </c>
      <c r="S100">
        <v>0.66917728574005497</v>
      </c>
      <c r="T100">
        <f t="shared" si="9"/>
        <v>0.44779823975042721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1486.9404373800501</v>
      </c>
      <c r="O101">
        <v>1473.1078948228601</v>
      </c>
      <c r="P101">
        <v>1427.6245149364599</v>
      </c>
      <c r="Q101">
        <v>59.315922443592399</v>
      </c>
      <c r="R101">
        <v>2.3663871085402701</v>
      </c>
      <c r="S101">
        <v>0.58454267720059605</v>
      </c>
      <c r="T101">
        <f t="shared" si="9"/>
        <v>0.34169014146884025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1568.6577403031999</v>
      </c>
      <c r="O102">
        <v>1547.0093269247</v>
      </c>
      <c r="P102">
        <v>1441.4570574936499</v>
      </c>
      <c r="Q102">
        <v>127.200682809547</v>
      </c>
      <c r="R102">
        <v>3.2057781447575802</v>
      </c>
      <c r="S102">
        <v>0.67529356059456602</v>
      </c>
      <c r="T102">
        <f t="shared" si="9"/>
        <v>0.45602139298048683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1527.0050531607301</v>
      </c>
      <c r="O103">
        <v>1508.13346479999</v>
      </c>
      <c r="P103">
        <v>1533.7421617022401</v>
      </c>
      <c r="Q103">
        <v>-6.7371085415127299</v>
      </c>
      <c r="R103">
        <v>3.84894300794305</v>
      </c>
      <c r="S103">
        <v>0.49030573645271402</v>
      </c>
      <c r="T103">
        <f t="shared" si="9"/>
        <v>0.24039971519843825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1546.4433608091899</v>
      </c>
      <c r="O104">
        <v>1555.5747691747999</v>
      </c>
      <c r="P104">
        <v>1417.62071481867</v>
      </c>
      <c r="Q104">
        <v>128.82264599052701</v>
      </c>
      <c r="R104">
        <v>2.8300184271935298</v>
      </c>
      <c r="S104">
        <v>0.67733749441828295</v>
      </c>
      <c r="T104">
        <f t="shared" si="9"/>
        <v>0.10411109250827159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1473.1078948228601</v>
      </c>
      <c r="O105">
        <v>1488.7747467100301</v>
      </c>
      <c r="P105">
        <v>1459.85933080422</v>
      </c>
      <c r="Q105">
        <v>13.2485640186346</v>
      </c>
      <c r="R105">
        <v>3.25752765857079</v>
      </c>
      <c r="S105">
        <v>0.519056980346701</v>
      </c>
      <c r="T105">
        <f t="shared" si="9"/>
        <v>0.23130618815323353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1515.6697756415699</v>
      </c>
      <c r="O106">
        <v>1532.0848763423</v>
      </c>
      <c r="P106">
        <v>1508.13346479999</v>
      </c>
      <c r="Q106">
        <v>7.5363108415801898</v>
      </c>
      <c r="R106">
        <v>3.3558002147407802</v>
      </c>
      <c r="S106">
        <v>0.51084392245309596</v>
      </c>
      <c r="T106">
        <f t="shared" si="9"/>
        <v>0.23927366820107279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1518.5249230582699</v>
      </c>
      <c r="O107">
        <v>1504.90231257609</v>
      </c>
      <c r="P107">
        <v>1500</v>
      </c>
      <c r="Q107">
        <v>18.524923058266701</v>
      </c>
      <c r="R107">
        <v>2.5867307154048702</v>
      </c>
      <c r="S107">
        <v>0.52663427240599903</v>
      </c>
      <c r="T107">
        <f t="shared" si="9"/>
        <v>0.27734365687259599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1486.61120737486</v>
      </c>
      <c r="P108">
        <v>1444.19247891705</v>
      </c>
      <c r="Q108">
        <v>55.807521082946998</v>
      </c>
      <c r="R108">
        <v>2.3098868248226401</v>
      </c>
      <c r="S108">
        <v>0.57962981048502005</v>
      </c>
      <c r="T108">
        <f t="shared" si="9"/>
        <v>0.33597071720290028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1487.7018236240499</v>
      </c>
      <c r="O109">
        <v>1477.86226811868</v>
      </c>
      <c r="P109">
        <v>1552.61375006298</v>
      </c>
      <c r="Q109">
        <v>-64.9119264389319</v>
      </c>
      <c r="R109">
        <v>2.41368971822622</v>
      </c>
      <c r="S109">
        <v>0.407656188410011</v>
      </c>
      <c r="T109">
        <f t="shared" si="9"/>
        <v>0.1661835679489784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1532.0848763423</v>
      </c>
      <c r="O110">
        <v>1545.83792146258</v>
      </c>
      <c r="P110">
        <v>1504.90231257609</v>
      </c>
      <c r="Q110">
        <v>27.182563766211601</v>
      </c>
      <c r="R110">
        <v>2.9835608708613801</v>
      </c>
      <c r="S110">
        <v>0.53903923145695198</v>
      </c>
      <c r="T110">
        <f t="shared" si="9"/>
        <v>0.2124848301357975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1488.29995350021</v>
      </c>
      <c r="O111">
        <v>1469.1044145261201</v>
      </c>
      <c r="P111">
        <v>1515.24391717874</v>
      </c>
      <c r="Q111">
        <v>-26.943963678534601</v>
      </c>
      <c r="R111">
        <v>4.1611647470579696</v>
      </c>
      <c r="S111">
        <v>0.46130206663081202</v>
      </c>
      <c r="T111">
        <f t="shared" si="9"/>
        <v>0.21279959667785814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1486.61120737486</v>
      </c>
      <c r="O112">
        <v>1497.78982667173</v>
      </c>
      <c r="P112">
        <v>1477.86226811868</v>
      </c>
      <c r="Q112">
        <v>8.74893925617903</v>
      </c>
      <c r="R112">
        <v>2.2934644651342002</v>
      </c>
      <c r="S112">
        <v>0.51258807507996595</v>
      </c>
      <c r="T112">
        <f t="shared" si="9"/>
        <v>0.23757038455425292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1493.35720113765</v>
      </c>
      <c r="O113">
        <v>1497.2257015673499</v>
      </c>
      <c r="P113">
        <v>1527.7783117957199</v>
      </c>
      <c r="Q113">
        <v>-34.421110658064897</v>
      </c>
      <c r="R113">
        <v>0.70416450988551404</v>
      </c>
      <c r="S113">
        <v>0.45062547524164298</v>
      </c>
      <c r="T113">
        <f t="shared" si="9"/>
        <v>0.30181236845347065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1545.83792146258</v>
      </c>
      <c r="O114">
        <v>1554.0396262511699</v>
      </c>
      <c r="P114">
        <v>1534.43945615283</v>
      </c>
      <c r="Q114">
        <v>11.3984653097425</v>
      </c>
      <c r="R114">
        <v>1.6959611131860099</v>
      </c>
      <c r="S114">
        <v>0.51639782747230101</v>
      </c>
      <c r="T114">
        <f t="shared" si="9"/>
        <v>0.23387106127351034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1469.1044145261201</v>
      </c>
      <c r="O115">
        <v>1455.83321202104</v>
      </c>
      <c r="P115">
        <v>1491.1492674558201</v>
      </c>
      <c r="Q115">
        <v>-22.044852929703701</v>
      </c>
      <c r="R115">
        <v>2.83380505561921</v>
      </c>
      <c r="S115">
        <v>0.46831741226360701</v>
      </c>
      <c r="T115">
        <f t="shared" si="9"/>
        <v>0.21932119862928126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1497.78982667173</v>
      </c>
      <c r="O116">
        <v>1517.9908236838501</v>
      </c>
      <c r="P116">
        <v>1523.90981136602</v>
      </c>
      <c r="Q116">
        <v>-26.119984694287702</v>
      </c>
      <c r="R116">
        <v>3.7581920295635798</v>
      </c>
      <c r="S116">
        <v>0.46248097880028899</v>
      </c>
      <c r="T116">
        <f t="shared" si="9"/>
        <v>0.2889266981514953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1497.2257015673499</v>
      </c>
      <c r="O117">
        <v>1512.81850795785</v>
      </c>
      <c r="P117">
        <v>1466.68364882182</v>
      </c>
      <c r="Q117">
        <v>30.542052745538101</v>
      </c>
      <c r="R117">
        <v>3.4182807612949402</v>
      </c>
      <c r="S117">
        <v>0.54384067666254199</v>
      </c>
      <c r="T117">
        <f t="shared" si="9"/>
        <v>0.20808132826768758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1554.0396262511699</v>
      </c>
      <c r="O118">
        <v>1535.8744110259599</v>
      </c>
      <c r="P118">
        <v>1517.9908236838501</v>
      </c>
      <c r="Q118">
        <v>36.048802567322802</v>
      </c>
      <c r="R118">
        <v>3.2926309073951798</v>
      </c>
      <c r="S118">
        <v>0.551693030166585</v>
      </c>
      <c r="T118">
        <f t="shared" si="9"/>
        <v>0.30436519953438845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1455.83321202104</v>
      </c>
      <c r="O119">
        <v>1441.9513225235801</v>
      </c>
      <c r="P119">
        <v>1512.81850795785</v>
      </c>
      <c r="Q119">
        <v>-56.985295936806303</v>
      </c>
      <c r="R119">
        <v>3.3153225469069501</v>
      </c>
      <c r="S119">
        <v>0.418719123133865</v>
      </c>
      <c r="T119">
        <f t="shared" si="9"/>
        <v>0.17532570407799281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1504.4204699608899</v>
      </c>
      <c r="O120">
        <v>1508.21224913999</v>
      </c>
      <c r="P120">
        <v>1451.09084243132</v>
      </c>
      <c r="Q120">
        <v>53.329627529572903</v>
      </c>
      <c r="R120">
        <v>0.89460484852950595</v>
      </c>
      <c r="S120">
        <v>0.57615038803701302</v>
      </c>
      <c r="T120">
        <f t="shared" si="9"/>
        <v>0.17964849356117463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1526.23775136424</v>
      </c>
      <c r="O121">
        <v>1511.49519637</v>
      </c>
      <c r="P121">
        <v>1503.7088143538999</v>
      </c>
      <c r="Q121">
        <v>22.528937010339199</v>
      </c>
      <c r="R121">
        <v>2.7691977887212298</v>
      </c>
      <c r="S121">
        <v>0.53237638186367198</v>
      </c>
      <c r="T121">
        <f t="shared" si="9"/>
        <v>0.28342461196625429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1535.8744110259599</v>
      </c>
      <c r="O122">
        <v>1517.9627232552</v>
      </c>
      <c r="P122">
        <v>1518.4513693481399</v>
      </c>
      <c r="Q122">
        <v>17.4230416778137</v>
      </c>
      <c r="R122">
        <v>3.4114071217376001</v>
      </c>
      <c r="S122">
        <v>0.52505277533783401</v>
      </c>
      <c r="T122">
        <f t="shared" si="9"/>
        <v>0.27568041688996198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1441.9513225235801</v>
      </c>
      <c r="O123">
        <v>1435.9410750576801</v>
      </c>
      <c r="P123">
        <v>1536.15603890906</v>
      </c>
      <c r="Q123">
        <v>-94.204716385478605</v>
      </c>
      <c r="R123">
        <v>1.6347476649047099</v>
      </c>
      <c r="S123">
        <v>0.36765597498202701</v>
      </c>
      <c r="T123">
        <f t="shared" si="9"/>
        <v>0.13517091593998487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1508.21224913999</v>
      </c>
      <c r="O124">
        <v>1532.0488939299601</v>
      </c>
      <c r="P124">
        <v>1526.7003974553199</v>
      </c>
      <c r="Q124">
        <v>-18.488148315334001</v>
      </c>
      <c r="R124">
        <v>4.5266772242308804</v>
      </c>
      <c r="S124">
        <v>0.47341850082932502</v>
      </c>
      <c r="T124">
        <f t="shared" si="9"/>
        <v>0.27728807526883559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1511.49519637</v>
      </c>
      <c r="O125">
        <v>1519.49567413912</v>
      </c>
      <c r="P125">
        <v>1447.2990632522201</v>
      </c>
      <c r="Q125">
        <v>64.196133117774295</v>
      </c>
      <c r="R125">
        <v>1.9577750267990599</v>
      </c>
      <c r="S125">
        <v>0.59134846141131203</v>
      </c>
      <c r="T125">
        <f t="shared" si="9"/>
        <v>0.16699607999090194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1517.9627232552</v>
      </c>
      <c r="O126">
        <v>1531.19611259626</v>
      </c>
      <c r="P126">
        <v>1439.2985854830999</v>
      </c>
      <c r="Q126">
        <v>78.664137772098201</v>
      </c>
      <c r="R126">
        <v>3.4046233604838001</v>
      </c>
      <c r="S126">
        <v>0.61131121008399703</v>
      </c>
      <c r="T126">
        <f t="shared" si="9"/>
        <v>0.15107897540636669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1435.9410750576801</v>
      </c>
      <c r="O127">
        <v>1423.17799266252</v>
      </c>
      <c r="P127">
        <v>1536.3630571189001</v>
      </c>
      <c r="Q127">
        <v>-100.42198206122499</v>
      </c>
      <c r="R127">
        <v>3.5514608234742702</v>
      </c>
      <c r="S127">
        <v>0.35937556486028599</v>
      </c>
      <c r="T127">
        <f t="shared" si="9"/>
        <v>0.12915079661864962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1532.0488939299601</v>
      </c>
      <c r="O128">
        <v>1513.2427710525899</v>
      </c>
      <c r="P128">
        <v>1542.16628637496</v>
      </c>
      <c r="Q128">
        <v>-10.117392444998799</v>
      </c>
      <c r="R128">
        <v>3.8740044692248001</v>
      </c>
      <c r="S128">
        <v>0.48544401605024701</v>
      </c>
      <c r="T128">
        <f t="shared" si="9"/>
        <v>0.23565589271899248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1519.49567413912</v>
      </c>
      <c r="O129">
        <v>1533.76750921147</v>
      </c>
      <c r="P129">
        <v>1502.8637526653499</v>
      </c>
      <c r="Q129">
        <v>16.6319214737705</v>
      </c>
      <c r="R129">
        <v>2.9977619130827899</v>
      </c>
      <c r="S129">
        <v>0.52391699253803903</v>
      </c>
      <c r="T129">
        <f t="shared" si="9"/>
        <v>0.22665502999402559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1531.19611259626</v>
      </c>
      <c r="O130">
        <v>1546.97336089336</v>
      </c>
      <c r="P130">
        <v>1488.5919175929901</v>
      </c>
      <c r="Q130">
        <v>42.6041950032713</v>
      </c>
      <c r="R130">
        <v>3.5939626080443801</v>
      </c>
      <c r="S130">
        <v>0.56100688800215204</v>
      </c>
      <c r="T130">
        <f t="shared" si="9"/>
        <v>0.19271495238155509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1423.17799266252</v>
      </c>
      <c r="O131">
        <v>1409.2958866490101</v>
      </c>
      <c r="P131">
        <v>1426.0651961420399</v>
      </c>
      <c r="Q131">
        <v>-2.8872034795190298</v>
      </c>
      <c r="R131">
        <v>2.7996861701556099</v>
      </c>
      <c r="S131">
        <v>0.49584507583368598</v>
      </c>
      <c r="T131">
        <f t="shared" ref="T131:T194" si="10">(S131-G131)^2</f>
        <v>0.2458623392285138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1513.2427710525899</v>
      </c>
      <c r="O132">
        <v>1500.3653672805899</v>
      </c>
      <c r="P132">
        <v>1549.12613951405</v>
      </c>
      <c r="Q132">
        <v>-35.8833684614658</v>
      </c>
      <c r="R132">
        <v>2.8709438520500599</v>
      </c>
      <c r="S132">
        <v>0.44854251547965102</v>
      </c>
      <c r="T132">
        <f t="shared" si="10"/>
        <v>0.20119038819281296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1533.76750921147</v>
      </c>
      <c r="O133">
        <v>1550.25361420734</v>
      </c>
      <c r="P133">
        <v>1560.97240925233</v>
      </c>
      <c r="Q133">
        <v>-27.204900040856501</v>
      </c>
      <c r="R133">
        <v>3.0582426983761799</v>
      </c>
      <c r="S133">
        <v>0.46092882018100401</v>
      </c>
      <c r="T133">
        <f t="shared" si="10"/>
        <v>0.2905977369114443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1546.97336089336</v>
      </c>
      <c r="O134">
        <v>1522.1207569722701</v>
      </c>
      <c r="P134">
        <v>1409.2958866490101</v>
      </c>
      <c r="Q134">
        <v>137.67747424434799</v>
      </c>
      <c r="R134">
        <v>3.6103269427426499</v>
      </c>
      <c r="S134">
        <v>0.68837543843631499</v>
      </c>
      <c r="T134">
        <f t="shared" si="10"/>
        <v>0.47386074424238889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1500.3653672805899</v>
      </c>
      <c r="O135">
        <v>1520.62472026046</v>
      </c>
      <c r="P135">
        <v>1550.25361420734</v>
      </c>
      <c r="Q135">
        <v>-49.888246926742298</v>
      </c>
      <c r="R135">
        <v>3.5461500897621598</v>
      </c>
      <c r="S135">
        <v>0.42869443009871899</v>
      </c>
      <c r="T135">
        <f t="shared" si="10"/>
        <v>0.32639005420022749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1544.48630425646</v>
      </c>
      <c r="O136">
        <v>1557.4749256919799</v>
      </c>
      <c r="P136">
        <v>1472.8146692959001</v>
      </c>
      <c r="Q136">
        <v>71.671634960562898</v>
      </c>
      <c r="R136">
        <v>3.26105706122393</v>
      </c>
      <c r="S136">
        <v>0.60170517744210195</v>
      </c>
      <c r="T136">
        <f t="shared" si="10"/>
        <v>0.15863876567642748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1439.94730215556</v>
      </c>
      <c r="O137">
        <v>1429.4900972866301</v>
      </c>
      <c r="P137">
        <v>1562.00354328605</v>
      </c>
      <c r="Q137">
        <v>-122.056241130491</v>
      </c>
      <c r="R137">
        <v>3.1570509759989398</v>
      </c>
      <c r="S137">
        <v>0.331233323390274</v>
      </c>
      <c r="T137">
        <f t="shared" si="10"/>
        <v>0.10971551452416584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1522.1207569722701</v>
      </c>
      <c r="O138">
        <v>1505.8465706520601</v>
      </c>
      <c r="P138">
        <v>1520.62472026046</v>
      </c>
      <c r="Q138">
        <v>1.49603671180444</v>
      </c>
      <c r="R138">
        <v>3.2408823062138001</v>
      </c>
      <c r="S138">
        <v>0.50215295658842596</v>
      </c>
      <c r="T138">
        <f t="shared" si="10"/>
        <v>0.25215759181049763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1434.1484905701</v>
      </c>
      <c r="O139">
        <v>1425.91384777962</v>
      </c>
      <c r="P139">
        <v>1529.9942612274699</v>
      </c>
      <c r="Q139">
        <v>-95.845770657366302</v>
      </c>
      <c r="R139">
        <v>2.25321127049334</v>
      </c>
      <c r="S139">
        <v>0.365462524456241</v>
      </c>
      <c r="T139">
        <f t="shared" si="10"/>
        <v>0.13356285678192856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1557.4749256919799</v>
      </c>
      <c r="O140">
        <v>1548.47939398685</v>
      </c>
      <c r="P140">
        <v>1429.4900972866301</v>
      </c>
      <c r="Q140">
        <v>127.984828405347</v>
      </c>
      <c r="R140">
        <v>1.33014399144997</v>
      </c>
      <c r="S140">
        <v>0.67628255008063998</v>
      </c>
      <c r="T140">
        <f t="shared" si="10"/>
        <v>0.45735808754357332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1459.82604786039</v>
      </c>
      <c r="O141">
        <v>1448.0316174346301</v>
      </c>
      <c r="P141">
        <v>1572.4607481549699</v>
      </c>
      <c r="Q141">
        <v>-112.634700294586</v>
      </c>
      <c r="R141">
        <v>3.4350515482645698</v>
      </c>
      <c r="S141">
        <v>0.34335526730928001</v>
      </c>
      <c r="T141">
        <f t="shared" si="10"/>
        <v>0.11789283958902713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1505.8465706520601</v>
      </c>
      <c r="O142">
        <v>1494.2137519815001</v>
      </c>
      <c r="P142">
        <v>1538.2289040179401</v>
      </c>
      <c r="Q142">
        <v>-32.382333365878097</v>
      </c>
      <c r="R142">
        <v>2.5649357739470999</v>
      </c>
      <c r="S142">
        <v>0.45353255191513903</v>
      </c>
      <c r="T142">
        <f t="shared" si="10"/>
        <v>0.20569177564665828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1425.91384777962</v>
      </c>
      <c r="O143">
        <v>1446.8989131610199</v>
      </c>
      <c r="P143">
        <v>1536.89890658067</v>
      </c>
      <c r="Q143">
        <v>-110.98505880104599</v>
      </c>
      <c r="R143">
        <v>3.2062716407127998</v>
      </c>
      <c r="S143">
        <v>0.34549945441499702</v>
      </c>
      <c r="T143">
        <f t="shared" si="10"/>
        <v>0.42837096417106663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1548.47939398685</v>
      </c>
      <c r="O144">
        <v>1565.126120897</v>
      </c>
      <c r="P144">
        <v>1584.25517858073</v>
      </c>
      <c r="Q144">
        <v>-35.775784593873801</v>
      </c>
      <c r="R144">
        <v>3.0195170064794001</v>
      </c>
      <c r="S144">
        <v>0.44869570615344401</v>
      </c>
      <c r="T144">
        <f t="shared" si="10"/>
        <v>0.30393642441364976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1448.0316174346301</v>
      </c>
      <c r="O145">
        <v>1430.7470108682201</v>
      </c>
      <c r="P145">
        <v>1438.48562899175</v>
      </c>
      <c r="Q145">
        <v>9.5459884428798905</v>
      </c>
      <c r="R145">
        <v>3.3645029537804301</v>
      </c>
      <c r="S145">
        <v>0.51373432580864598</v>
      </c>
      <c r="T145">
        <f t="shared" si="10"/>
        <v>0.26392295751406403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1494.2137519815001</v>
      </c>
      <c r="O146">
        <v>1517.33775323348</v>
      </c>
      <c r="P146">
        <v>1565.126120897</v>
      </c>
      <c r="Q146">
        <v>-70.912368915504203</v>
      </c>
      <c r="R146">
        <v>3.8497830809084901</v>
      </c>
      <c r="S146">
        <v>0.399342748253733</v>
      </c>
      <c r="T146">
        <f t="shared" si="10"/>
        <v>0.36078913407537833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1446.8989131610199</v>
      </c>
      <c r="O147">
        <v>1425.3618318819799</v>
      </c>
      <c r="P147">
        <v>1430.7470108682201</v>
      </c>
      <c r="Q147">
        <v>16.151902292808899</v>
      </c>
      <c r="R147">
        <v>4.11619649601597</v>
      </c>
      <c r="S147">
        <v>0.52322772491277503</v>
      </c>
      <c r="T147">
        <f t="shared" si="10"/>
        <v>0.27376725211739855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1515.9138411992701</v>
      </c>
      <c r="O148">
        <v>1530.36531139318</v>
      </c>
      <c r="P148">
        <v>1455.77023555817</v>
      </c>
      <c r="Q148">
        <v>60.143605641097999</v>
      </c>
      <c r="R148">
        <v>3.4881596217719899</v>
      </c>
      <c r="S148">
        <v>0.58569928670372795</v>
      </c>
      <c r="T148">
        <f t="shared" si="10"/>
        <v>0.17164508103779982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1549.8617226885101</v>
      </c>
      <c r="O149">
        <v>1535.4208358127401</v>
      </c>
      <c r="P149">
        <v>1567.6084516705801</v>
      </c>
      <c r="Q149">
        <v>-17.746728982070898</v>
      </c>
      <c r="R149">
        <v>3.0435019333303299</v>
      </c>
      <c r="S149">
        <v>0.47448259249063601</v>
      </c>
      <c r="T149">
        <f t="shared" si="10"/>
        <v>0.22513373057663497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1517.33775323348</v>
      </c>
      <c r="O150">
        <v>1536.7241455094399</v>
      </c>
      <c r="P150">
        <v>1582.0493385463501</v>
      </c>
      <c r="Q150">
        <v>-64.711585312872998</v>
      </c>
      <c r="R150">
        <v>3.2743672370788102</v>
      </c>
      <c r="S150">
        <v>0.40793469784224601</v>
      </c>
      <c r="T150">
        <f t="shared" si="10"/>
        <v>0.35054132201915256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1425.3618318819799</v>
      </c>
      <c r="O151">
        <v>1412.61128997792</v>
      </c>
      <c r="P151">
        <v>1542.00211964502</v>
      </c>
      <c r="Q151">
        <v>-116.640287763044</v>
      </c>
      <c r="R151">
        <v>3.7703920871758898</v>
      </c>
      <c r="S151">
        <v>0.338175489690552</v>
      </c>
      <c r="T151">
        <f t="shared" si="10"/>
        <v>0.11436266182744464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1530.36531139318</v>
      </c>
      <c r="O152">
        <v>1542.8989572938899</v>
      </c>
      <c r="P152">
        <v>1452.28409214726</v>
      </c>
      <c r="Q152">
        <v>78.081219245919996</v>
      </c>
      <c r="R152">
        <v>3.2179932218624199</v>
      </c>
      <c r="S152">
        <v>0.61051360159620105</v>
      </c>
      <c r="T152">
        <f t="shared" si="10"/>
        <v>0.15169965454156281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1535.4208358127401</v>
      </c>
      <c r="O153">
        <v>1547.2361750719001</v>
      </c>
      <c r="P153">
        <v>1441.3187653642501</v>
      </c>
      <c r="Q153">
        <v>94.102070448487396</v>
      </c>
      <c r="R153">
        <v>3.2124939369255601</v>
      </c>
      <c r="S153">
        <v>0.632206644085888</v>
      </c>
      <c r="T153">
        <f t="shared" si="10"/>
        <v>0.13527195265456465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1536.7241455094399</v>
      </c>
      <c r="O154">
        <v>1517.37712935326</v>
      </c>
      <c r="P154">
        <v>1429.5034261051001</v>
      </c>
      <c r="Q154">
        <v>107.220719404343</v>
      </c>
      <c r="R154">
        <v>2.9783692024844499</v>
      </c>
      <c r="S154">
        <v>0.64958421340244998</v>
      </c>
      <c r="T154">
        <f t="shared" si="10"/>
        <v>0.4219596503016797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1412.61128997792</v>
      </c>
      <c r="O155">
        <v>1399.6647461341599</v>
      </c>
      <c r="P155">
        <v>1562.66294627038</v>
      </c>
      <c r="Q155">
        <v>-150.051656292464</v>
      </c>
      <c r="R155">
        <v>4.36567680526327</v>
      </c>
      <c r="S155">
        <v>0.29655296123038</v>
      </c>
      <c r="T155">
        <f t="shared" si="10"/>
        <v>8.7943658814507261E-2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1542.8989572938899</v>
      </c>
      <c r="O156">
        <v>1562.0103250694999</v>
      </c>
      <c r="P156">
        <v>1554.7526615490899</v>
      </c>
      <c r="Q156">
        <v>-11.8537042551959</v>
      </c>
      <c r="R156">
        <v>3.69621605919298</v>
      </c>
      <c r="S156">
        <v>0.48294776415791402</v>
      </c>
      <c r="T156">
        <f t="shared" si="10"/>
        <v>0.26734301458930004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1547.2361750719001</v>
      </c>
      <c r="O157">
        <v>1557.7730416393799</v>
      </c>
      <c r="P157">
        <v>1439.7504462465499</v>
      </c>
      <c r="Q157">
        <v>107.485728825348</v>
      </c>
      <c r="R157">
        <v>3.0099431774453</v>
      </c>
      <c r="S157">
        <v>0.64993137922202804</v>
      </c>
      <c r="T157">
        <f t="shared" si="10"/>
        <v>0.12254803925339154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1505.7923764510899</v>
      </c>
      <c r="O158">
        <v>1517.82072167562</v>
      </c>
      <c r="P158">
        <v>1399.6647461341599</v>
      </c>
      <c r="Q158">
        <v>106.127630316924</v>
      </c>
      <c r="R158">
        <v>3.4186059613361501</v>
      </c>
      <c r="S158">
        <v>0.64815058065851205</v>
      </c>
      <c r="T158">
        <f t="shared" si="10"/>
        <v>0.12379801389094224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1520.6701083564999</v>
      </c>
      <c r="O159">
        <v>1536.93373851709</v>
      </c>
      <c r="P159">
        <v>1557.7730416393799</v>
      </c>
      <c r="Q159">
        <v>-37.102933282879803</v>
      </c>
      <c r="R159">
        <v>2.9399539928282801</v>
      </c>
      <c r="S159">
        <v>0.44680664390466401</v>
      </c>
      <c r="T159">
        <f t="shared" si="10"/>
        <v>0.30602288922802112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1506.22953348747</v>
      </c>
      <c r="P160">
        <v>1429.2135796790701</v>
      </c>
      <c r="Q160">
        <v>70.786420320934894</v>
      </c>
      <c r="R160">
        <v>1.55926747476964</v>
      </c>
      <c r="S160">
        <v>0.60048333026469203</v>
      </c>
      <c r="T160">
        <f t="shared" si="10"/>
        <v>0.15961356939639115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1482.9501474204301</v>
      </c>
      <c r="O161">
        <v>1500.3147866902</v>
      </c>
      <c r="P161">
        <v>1575.60949011414</v>
      </c>
      <c r="Q161">
        <v>-92.659342693713597</v>
      </c>
      <c r="R161">
        <v>2.75509614690157</v>
      </c>
      <c r="S161">
        <v>0.369726559659311</v>
      </c>
      <c r="T161">
        <f t="shared" si="10"/>
        <v>0.39724460959888808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1517.82072167562</v>
      </c>
      <c r="O162">
        <v>1510.2812762425001</v>
      </c>
      <c r="P162">
        <v>1536.93373851709</v>
      </c>
      <c r="Q162">
        <v>-19.113016841464301</v>
      </c>
      <c r="R162">
        <v>1.59557597133773</v>
      </c>
      <c r="S162">
        <v>0.472521871008176</v>
      </c>
      <c r="T162">
        <f t="shared" si="10"/>
        <v>0.22327691858106732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1451.5855446299699</v>
      </c>
      <c r="O163">
        <v>1465.54629977952</v>
      </c>
      <c r="P163">
        <v>1506.8169904314</v>
      </c>
      <c r="Q163">
        <v>-55.231445801423199</v>
      </c>
      <c r="R163">
        <v>2.4119271777054898</v>
      </c>
      <c r="S163">
        <v>0.42117841373508103</v>
      </c>
      <c r="T163">
        <f t="shared" si="10"/>
        <v>0.33503442872623707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1506.22953348747</v>
      </c>
      <c r="O164">
        <v>1486.33407675952</v>
      </c>
      <c r="P164">
        <v>1500.3147866902</v>
      </c>
      <c r="Q164">
        <v>5.9147467972693404</v>
      </c>
      <c r="R164">
        <v>3.91249148615969</v>
      </c>
      <c r="S164">
        <v>0.50851118266531303</v>
      </c>
      <c r="T164">
        <f t="shared" si="10"/>
        <v>0.25858362289567538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1468.98261063319</v>
      </c>
      <c r="O165">
        <v>1450.60968584281</v>
      </c>
      <c r="P165">
        <v>1508.5768377396701</v>
      </c>
      <c r="Q165">
        <v>-39.5942271064728</v>
      </c>
      <c r="R165">
        <v>4.1449101980321004</v>
      </c>
      <c r="S165">
        <v>0.44326472498976999</v>
      </c>
      <c r="T165">
        <f t="shared" si="10"/>
        <v>0.19648361642025641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1510.2812762425001</v>
      </c>
      <c r="O166">
        <v>1492.9370684847599</v>
      </c>
      <c r="P166">
        <v>1492.8562352818501</v>
      </c>
      <c r="Q166">
        <v>17.425040960652701</v>
      </c>
      <c r="R166">
        <v>3.30330849931318</v>
      </c>
      <c r="S166">
        <v>0.52505564531289595</v>
      </c>
      <c r="T166">
        <f t="shared" si="10"/>
        <v>0.27568343067494161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1465.54629977952</v>
      </c>
      <c r="O167">
        <v>1486.79913976645</v>
      </c>
      <c r="P167">
        <v>1544.4731839502099</v>
      </c>
      <c r="Q167">
        <v>-78.926884170684801</v>
      </c>
      <c r="R167">
        <v>3.4745567877902399</v>
      </c>
      <c r="S167">
        <v>0.38832946804580598</v>
      </c>
      <c r="T167">
        <f t="shared" si="10"/>
        <v>0.3741408396611266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1486.33407675952</v>
      </c>
      <c r="O168">
        <v>1468.95005024582</v>
      </c>
      <c r="P168">
        <v>1526.9497625300501</v>
      </c>
      <c r="Q168">
        <v>-40.615685770532501</v>
      </c>
      <c r="R168">
        <v>3.93469217568189</v>
      </c>
      <c r="S168">
        <v>0.44181414294960097</v>
      </c>
      <c r="T168">
        <f t="shared" si="10"/>
        <v>0.19519973691029044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1450.60968584281</v>
      </c>
      <c r="O169">
        <v>1437.25650818445</v>
      </c>
      <c r="P169">
        <v>1520.21024341815</v>
      </c>
      <c r="Q169">
        <v>-69.600557575331806</v>
      </c>
      <c r="R169">
        <v>3.3286790596924498</v>
      </c>
      <c r="S169">
        <v>0.40115545593012802</v>
      </c>
      <c r="T169">
        <f t="shared" si="10"/>
        <v>0.1609256998225089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1492.9370684847599</v>
      </c>
      <c r="O170">
        <v>1510.09439272543</v>
      </c>
      <c r="P170">
        <v>1468.95005024582</v>
      </c>
      <c r="Q170">
        <v>23.987018238934098</v>
      </c>
      <c r="R170">
        <v>3.68550961525444</v>
      </c>
      <c r="S170">
        <v>0.53446535128643502</v>
      </c>
      <c r="T170">
        <f t="shared" si="10"/>
        <v>0.21672250915286234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1486.79913976645</v>
      </c>
      <c r="O171">
        <v>1493.9544740210699</v>
      </c>
      <c r="P171">
        <v>1437.25650818445</v>
      </c>
      <c r="Q171">
        <v>49.542631581995202</v>
      </c>
      <c r="R171">
        <v>1.66720370188629</v>
      </c>
      <c r="S171">
        <v>0.570818236156584</v>
      </c>
      <c r="T171">
        <f t="shared" si="10"/>
        <v>0.18419698641574569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1523.2203439632799</v>
      </c>
      <c r="O172">
        <v>1543.2465538496699</v>
      </c>
      <c r="P172">
        <v>1533.5634210765099</v>
      </c>
      <c r="Q172">
        <v>-10.3430771132257</v>
      </c>
      <c r="R172">
        <v>3.8894870401749002</v>
      </c>
      <c r="S172">
        <v>0.48511951114549601</v>
      </c>
      <c r="T172">
        <f t="shared" si="10"/>
        <v>0.26510191780305303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1510.20044303959</v>
      </c>
      <c r="O173">
        <v>1532.2332063172701</v>
      </c>
      <c r="P173">
        <v>1544.3337890437399</v>
      </c>
      <c r="Q173">
        <v>-34.133346004150098</v>
      </c>
      <c r="R173">
        <v>4.0135140198228498</v>
      </c>
      <c r="S173">
        <v>0.45103559701395701</v>
      </c>
      <c r="T173">
        <f t="shared" si="10"/>
        <v>0.30136191574582261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1510.09439272543</v>
      </c>
      <c r="O174">
        <v>1527.9664836059201</v>
      </c>
      <c r="P174">
        <v>1522.3010257660601</v>
      </c>
      <c r="Q174">
        <v>-12.206633040625301</v>
      </c>
      <c r="R174">
        <v>3.4531468848756299</v>
      </c>
      <c r="S174">
        <v>0.48244046730922502</v>
      </c>
      <c r="T174">
        <f t="shared" si="10"/>
        <v>0.26786786987909333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1493.9544740210699</v>
      </c>
      <c r="O175">
        <v>1474.9166323899799</v>
      </c>
      <c r="P175">
        <v>1451.7927260051399</v>
      </c>
      <c r="Q175">
        <v>42.161748015926598</v>
      </c>
      <c r="R175">
        <v>3.3973120624981701</v>
      </c>
      <c r="S175">
        <v>0.56037953773041704</v>
      </c>
      <c r="T175">
        <f t="shared" si="10"/>
        <v>0.3140252263069559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1543.2465538496699</v>
      </c>
      <c r="O176">
        <v>1555.54312401928</v>
      </c>
      <c r="P176">
        <v>1430.1011739298399</v>
      </c>
      <c r="Q176">
        <v>113.145379919829</v>
      </c>
      <c r="R176">
        <v>3.5882198048857101</v>
      </c>
      <c r="S176">
        <v>0.65730722089909499</v>
      </c>
      <c r="T176">
        <f t="shared" si="10"/>
        <v>0.11743834084790168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1532.2332063172701</v>
      </c>
      <c r="O177">
        <v>1514.2487034897899</v>
      </c>
      <c r="P177">
        <v>1513.5372111901199</v>
      </c>
      <c r="Q177">
        <v>18.695995127151502</v>
      </c>
      <c r="R177">
        <v>3.4133979320295298</v>
      </c>
      <c r="S177">
        <v>0.52687975986410196</v>
      </c>
      <c r="T177">
        <f t="shared" si="10"/>
        <v>0.27760228135445375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1527.9664836059201</v>
      </c>
      <c r="O178">
        <v>1514.1154908808301</v>
      </c>
      <c r="P178">
        <v>1531.5217140176001</v>
      </c>
      <c r="Q178">
        <v>-3.5552304116820301</v>
      </c>
      <c r="R178">
        <v>2.7988374209445799</v>
      </c>
      <c r="S178">
        <v>0.49488379072843502</v>
      </c>
      <c r="T178">
        <f t="shared" si="10"/>
        <v>0.24490996632574547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1474.9166323899799</v>
      </c>
      <c r="O179">
        <v>1460.47230309006</v>
      </c>
      <c r="P179">
        <v>1504.42893488557</v>
      </c>
      <c r="Q179">
        <v>-29.512302495590099</v>
      </c>
      <c r="R179">
        <v>3.1563319254774198</v>
      </c>
      <c r="S179">
        <v>0.45763023791400398</v>
      </c>
      <c r="T179">
        <f t="shared" si="10"/>
        <v>0.20942543465322788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1555.54312401928</v>
      </c>
      <c r="O180">
        <v>1536.40286996739</v>
      </c>
      <c r="P180">
        <v>1470.8305676362299</v>
      </c>
      <c r="Q180">
        <v>84.712556383049105</v>
      </c>
      <c r="R180">
        <v>3.0893729568399602</v>
      </c>
      <c r="S180">
        <v>0.61955142092868898</v>
      </c>
      <c r="T180">
        <f t="shared" si="10"/>
        <v>0.38384396317475755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1514.2487034897899</v>
      </c>
      <c r="O181">
        <v>1511.55453062879</v>
      </c>
      <c r="P181">
        <v>1417.8046037602201</v>
      </c>
      <c r="Q181">
        <v>96.444099729565096</v>
      </c>
      <c r="R181">
        <v>0.42405492419920099</v>
      </c>
      <c r="S181">
        <v>0.63533582733159699</v>
      </c>
      <c r="T181">
        <f t="shared" si="10"/>
        <v>0.40365161349112483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1514.1154908808301</v>
      </c>
      <c r="O182">
        <v>1522.2529369552501</v>
      </c>
      <c r="P182">
        <v>1420.49877662123</v>
      </c>
      <c r="Q182">
        <v>93.6167142596003</v>
      </c>
      <c r="R182">
        <v>2.2086023236110499</v>
      </c>
      <c r="S182">
        <v>0.63155675481125295</v>
      </c>
      <c r="T182">
        <f t="shared" si="10"/>
        <v>0.13575042492521516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1460.47230309006</v>
      </c>
      <c r="O183">
        <v>1446.4173423039299</v>
      </c>
      <c r="P183">
        <v>1545.3727067427001</v>
      </c>
      <c r="Q183">
        <v>-84.900403652637806</v>
      </c>
      <c r="R183">
        <v>3.6967891791704601</v>
      </c>
      <c r="S183">
        <v>0.380193733127416</v>
      </c>
      <c r="T183">
        <f t="shared" si="10"/>
        <v>0.14454727470936082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1536.40286996739</v>
      </c>
      <c r="O184">
        <v>1555.8811997872799</v>
      </c>
      <c r="P184">
        <v>1518.8732641854899</v>
      </c>
      <c r="Q184">
        <v>17.529605781899399</v>
      </c>
      <c r="R184">
        <v>4.10247800124655</v>
      </c>
      <c r="S184">
        <v>0.52520574604000603</v>
      </c>
      <c r="T184">
        <f t="shared" si="10"/>
        <v>0.22542958359342724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1511.55453062879</v>
      </c>
      <c r="O185">
        <v>1488.0880935597399</v>
      </c>
      <c r="P185">
        <v>1489.9708216881199</v>
      </c>
      <c r="Q185">
        <v>21.583708940671201</v>
      </c>
      <c r="R185">
        <v>4.41911194254397</v>
      </c>
      <c r="S185">
        <v>0.53102155759228797</v>
      </c>
      <c r="T185">
        <f t="shared" si="10"/>
        <v>0.2819838946277396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1522.2529369552501</v>
      </c>
      <c r="O186">
        <v>1535.4048334060101</v>
      </c>
      <c r="P186">
        <v>1446.4173423039299</v>
      </c>
      <c r="Q186">
        <v>75.835594651327696</v>
      </c>
      <c r="R186">
        <v>3.3502503450068102</v>
      </c>
      <c r="S186">
        <v>0.60743541239055299</v>
      </c>
      <c r="T186">
        <f t="shared" si="10"/>
        <v>0.15410695544497521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1555.8811997872799</v>
      </c>
      <c r="O187">
        <v>1564.02409739891</v>
      </c>
      <c r="P187">
        <v>1488.0880935597399</v>
      </c>
      <c r="Q187">
        <v>67.7931062275361</v>
      </c>
      <c r="R187">
        <v>2.0172789921324701</v>
      </c>
      <c r="S187">
        <v>0.59634251665805005</v>
      </c>
      <c r="T187">
        <f t="shared" si="10"/>
        <v>0.1629393638579566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1513.43725875716</v>
      </c>
      <c r="O188">
        <v>1522.0944881032499</v>
      </c>
      <c r="P188">
        <v>1412.3613305468</v>
      </c>
      <c r="Q188">
        <v>101.07592821036199</v>
      </c>
      <c r="R188">
        <v>2.4147847315059101</v>
      </c>
      <c r="S188">
        <v>0.64149063752387203</v>
      </c>
      <c r="T188">
        <f t="shared" si="10"/>
        <v>0.1285289629830397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1559.4276675288399</v>
      </c>
      <c r="O189">
        <v>1573.4100578472501</v>
      </c>
      <c r="P189">
        <v>1499.3949343656</v>
      </c>
      <c r="Q189">
        <v>60.032733163241801</v>
      </c>
      <c r="R189">
        <v>3.3736763517967501</v>
      </c>
      <c r="S189">
        <v>0.58554440733593704</v>
      </c>
      <c r="T189">
        <f t="shared" si="10"/>
        <v>0.17177343829051966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1535.4048334060101</v>
      </c>
      <c r="O190">
        <v>1531.25391424804</v>
      </c>
      <c r="P190">
        <v>1564.02409739891</v>
      </c>
      <c r="Q190">
        <v>-28.619263992895601</v>
      </c>
      <c r="R190">
        <v>0.90452399954197304</v>
      </c>
      <c r="S190">
        <v>0.45890647015219999</v>
      </c>
      <c r="T190">
        <f t="shared" si="10"/>
        <v>0.21059514834755202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1433.2654458531699</v>
      </c>
      <c r="O191">
        <v>1415.3966497935101</v>
      </c>
      <c r="P191">
        <v>1479.94519594812</v>
      </c>
      <c r="Q191">
        <v>-46.679750094951501</v>
      </c>
      <c r="R191">
        <v>4.12461131362448</v>
      </c>
      <c r="S191">
        <v>0.43322375615434799</v>
      </c>
      <c r="T191">
        <f t="shared" si="10"/>
        <v>0.18768282289648197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1522.0944881032499</v>
      </c>
      <c r="O192">
        <v>1507.39105752103</v>
      </c>
      <c r="P192">
        <v>1573.4100578472501</v>
      </c>
      <c r="Q192">
        <v>-51.315569743992697</v>
      </c>
      <c r="R192">
        <v>3.4459820997185902</v>
      </c>
      <c r="S192">
        <v>0.42668331281892402</v>
      </c>
      <c r="T192">
        <f t="shared" si="10"/>
        <v>0.18205864943813177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1403.7041012007101</v>
      </c>
      <c r="O193">
        <v>1387.8478132648299</v>
      </c>
      <c r="P193">
        <v>1485.4125440471901</v>
      </c>
      <c r="Q193">
        <v>-81.708442846484999</v>
      </c>
      <c r="R193">
        <v>4.1235178365285696</v>
      </c>
      <c r="S193">
        <v>0.384533026519572</v>
      </c>
      <c r="T193">
        <f t="shared" si="10"/>
        <v>0.14786564848430186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1531.25391424804</v>
      </c>
      <c r="O194">
        <v>1522.88472170471</v>
      </c>
      <c r="P194">
        <v>1497.8139920077699</v>
      </c>
      <c r="Q194">
        <v>33.4399222402674</v>
      </c>
      <c r="R194">
        <v>1.52729218399028</v>
      </c>
      <c r="S194">
        <v>0.54797586415048805</v>
      </c>
      <c r="T194">
        <f t="shared" si="10"/>
        <v>0.30027754769147413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1415.3966497935101</v>
      </c>
      <c r="O195">
        <v>1448.23630826867</v>
      </c>
      <c r="P195">
        <v>1568.1750165568899</v>
      </c>
      <c r="Q195">
        <v>-152.77836676337199</v>
      </c>
      <c r="R195">
        <v>4.6468304600322599</v>
      </c>
      <c r="S195">
        <v>0.29328907612170402</v>
      </c>
      <c r="T195">
        <f t="shared" ref="T195:T258" si="11">(S195-G195)^2</f>
        <v>0.49944032992891474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1507.39105752103</v>
      </c>
      <c r="O196">
        <v>1491.85700405222</v>
      </c>
      <c r="P196">
        <v>1501.26883198307</v>
      </c>
      <c r="Q196">
        <v>6.1222255379580002</v>
      </c>
      <c r="R196">
        <v>3.05301846846683</v>
      </c>
      <c r="S196">
        <v>0.50880967898664298</v>
      </c>
      <c r="T196">
        <f t="shared" si="11"/>
        <v>0.25888728943049066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1387.8478132648299</v>
      </c>
      <c r="O197">
        <v>1380.33046034123</v>
      </c>
      <c r="P197">
        <v>1588.11348842947</v>
      </c>
      <c r="Q197">
        <v>-200.26567516464399</v>
      </c>
      <c r="R197">
        <v>3.1325693575289901</v>
      </c>
      <c r="S197">
        <v>0.23997402980197099</v>
      </c>
      <c r="T197">
        <f t="shared" si="11"/>
        <v>5.758753497939726E-2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1522.88472170471</v>
      </c>
      <c r="O198">
        <v>1532.2241491940099</v>
      </c>
      <c r="P198">
        <v>1491.85700405222</v>
      </c>
      <c r="Q198">
        <v>31.0277176524935</v>
      </c>
      <c r="R198">
        <v>2.0505219883638399</v>
      </c>
      <c r="S198">
        <v>0.54453414582740201</v>
      </c>
      <c r="T198">
        <f t="shared" si="11"/>
        <v>0.20744914431717429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1448.23630826867</v>
      </c>
      <c r="O199">
        <v>1463.22236095945</v>
      </c>
      <c r="P199">
        <v>1380.33046034123</v>
      </c>
      <c r="Q199">
        <v>67.905847927440803</v>
      </c>
      <c r="R199">
        <v>3.7140038595400702</v>
      </c>
      <c r="S199">
        <v>0.59649873135447795</v>
      </c>
      <c r="T199">
        <f t="shared" si="11"/>
        <v>0.16281327379854577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1535.33535808173</v>
      </c>
      <c r="O200">
        <v>1553.38230903061</v>
      </c>
      <c r="P200">
        <v>1595.6308413530801</v>
      </c>
      <c r="Q200">
        <v>-60.295483271342803</v>
      </c>
      <c r="R200">
        <v>3.0801500629138299</v>
      </c>
      <c r="S200">
        <v>0.41408858074275401</v>
      </c>
      <c r="T200">
        <f t="shared" si="11"/>
        <v>0.34329219121604027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1506.1831845510901</v>
      </c>
      <c r="O201">
        <v>1487.82010349038</v>
      </c>
      <c r="P201">
        <v>1516.80288545188</v>
      </c>
      <c r="Q201">
        <v>-10.619700900786899</v>
      </c>
      <c r="R201">
        <v>3.7883754831652801</v>
      </c>
      <c r="S201">
        <v>0.48472177962072399</v>
      </c>
      <c r="T201">
        <f t="shared" si="11"/>
        <v>0.23495520363868172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1532.2241491940099</v>
      </c>
      <c r="O202">
        <v>1512.5670577609001</v>
      </c>
      <c r="P202">
        <v>1535.1659665125901</v>
      </c>
      <c r="Q202">
        <v>-2.9418173185824799</v>
      </c>
      <c r="R202">
        <v>3.96498996984245</v>
      </c>
      <c r="S202">
        <v>0.495766485731989</v>
      </c>
      <c r="T202">
        <f t="shared" si="11"/>
        <v>0.24578440837504645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1463.22236095945</v>
      </c>
      <c r="O203">
        <v>1475.98897255062</v>
      </c>
      <c r="P203">
        <v>1482.5175765629201</v>
      </c>
      <c r="Q203">
        <v>-19.2952156034662</v>
      </c>
      <c r="R203">
        <v>2.4191122236732601</v>
      </c>
      <c r="S203">
        <v>0.47226046537919297</v>
      </c>
      <c r="T203">
        <f t="shared" si="11"/>
        <v>0.27850901640178599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1553.38230903061</v>
      </c>
      <c r="O204">
        <v>1562.2040348427099</v>
      </c>
      <c r="P204">
        <v>1365.34440765044</v>
      </c>
      <c r="Q204">
        <v>188.03790138016799</v>
      </c>
      <c r="R204">
        <v>3.4862165252103399</v>
      </c>
      <c r="S204">
        <v>0.746954162246943</v>
      </c>
      <c r="T204">
        <f t="shared" si="11"/>
        <v>6.4032196004146447E-2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1487.82010349038</v>
      </c>
      <c r="O205">
        <v>1475.61074389531</v>
      </c>
      <c r="P205">
        <v>1577.58389040421</v>
      </c>
      <c r="Q205">
        <v>-89.763786913828</v>
      </c>
      <c r="R205">
        <v>3.2678629483183199</v>
      </c>
      <c r="S205">
        <v>0.37361908342428302</v>
      </c>
      <c r="T205">
        <f t="shared" si="11"/>
        <v>0.13959121949880135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1512.5670577609001</v>
      </c>
      <c r="O206">
        <v>1498.1174100189401</v>
      </c>
      <c r="P206">
        <v>1589.7932499992701</v>
      </c>
      <c r="Q206">
        <v>-77.226192238378005</v>
      </c>
      <c r="R206">
        <v>3.69880300032764</v>
      </c>
      <c r="S206">
        <v>0.39065740296718598</v>
      </c>
      <c r="T206">
        <f t="shared" si="11"/>
        <v>0.15261320649306634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1475.98897255062</v>
      </c>
      <c r="O207">
        <v>1460.3924088141</v>
      </c>
      <c r="P207">
        <v>1554.8230579457099</v>
      </c>
      <c r="Q207">
        <v>-78.834085395084003</v>
      </c>
      <c r="R207">
        <v>4.0150105012164596</v>
      </c>
      <c r="S207">
        <v>0.388456362238562</v>
      </c>
      <c r="T207">
        <f t="shared" si="11"/>
        <v>0.1508983453636169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1562.2040348427099</v>
      </c>
      <c r="O208">
        <v>1578.2984489682401</v>
      </c>
      <c r="P208">
        <v>1469.7509649717499</v>
      </c>
      <c r="Q208">
        <v>92.453069870958004</v>
      </c>
      <c r="R208">
        <v>4.3498028448183099</v>
      </c>
      <c r="S208">
        <v>0.629996698707877</v>
      </c>
      <c r="T208">
        <f t="shared" si="11"/>
        <v>0.13690244296706955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1475.61074389531</v>
      </c>
      <c r="O209">
        <v>1480.39107661976</v>
      </c>
      <c r="P209">
        <v>1356.5226818383301</v>
      </c>
      <c r="Q209">
        <v>119.088062056976</v>
      </c>
      <c r="R209">
        <v>1.4268411480557699</v>
      </c>
      <c r="S209">
        <v>0.66497092328969498</v>
      </c>
      <c r="T209">
        <f t="shared" si="11"/>
        <v>0.11224448224135944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1499.3724700063101</v>
      </c>
      <c r="O210">
        <v>1512.8619356320701</v>
      </c>
      <c r="P210">
        <v>1460.3924088141</v>
      </c>
      <c r="Q210">
        <v>38.9800611922144</v>
      </c>
      <c r="R210">
        <v>3.03722820727902</v>
      </c>
      <c r="S210">
        <v>0.55586262522447405</v>
      </c>
      <c r="T210">
        <f t="shared" si="11"/>
        <v>0.19725800767249599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1526.09948298941</v>
      </c>
      <c r="O211">
        <v>1514.3703094606799</v>
      </c>
      <c r="P211">
        <v>1570.4196216822299</v>
      </c>
      <c r="Q211">
        <v>-44.320138692815803</v>
      </c>
      <c r="R211">
        <v>2.6867147643862799</v>
      </c>
      <c r="S211">
        <v>0.43656191882413697</v>
      </c>
      <c r="T211">
        <f t="shared" si="11"/>
        <v>0.19058630896741235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1493.4636922065899</v>
      </c>
      <c r="O212">
        <v>1481.62165305382</v>
      </c>
      <c r="P212">
        <v>1604.2428977412301</v>
      </c>
      <c r="Q212">
        <v>-110.779205534639</v>
      </c>
      <c r="R212">
        <v>3.42485640962115</v>
      </c>
      <c r="S212">
        <v>0.34576746398772001</v>
      </c>
      <c r="T212">
        <f t="shared" si="11"/>
        <v>0.11955513915249925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1484.5521836154101</v>
      </c>
      <c r="O213">
        <v>1458.2332814609399</v>
      </c>
      <c r="P213">
        <v>1351.74234911388</v>
      </c>
      <c r="Q213">
        <v>132.809834501529</v>
      </c>
      <c r="R213">
        <v>3.8571923307429801</v>
      </c>
      <c r="S213">
        <v>0.68233315576981302</v>
      </c>
      <c r="T213">
        <f t="shared" si="11"/>
        <v>0.46557853546279193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1512.8619356320701</v>
      </c>
      <c r="O214">
        <v>1525.5541071813</v>
      </c>
      <c r="P214">
        <v>1514.3703094606799</v>
      </c>
      <c r="Q214">
        <v>-1.5083738286105</v>
      </c>
      <c r="R214">
        <v>2.5274615337766</v>
      </c>
      <c r="S214">
        <v>0.49782928920520098</v>
      </c>
      <c r="T214">
        <f t="shared" si="11"/>
        <v>0.2521754227801537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1471.9221715686399</v>
      </c>
      <c r="O215">
        <v>1490.7680025233699</v>
      </c>
      <c r="P215">
        <v>1481.62165305382</v>
      </c>
      <c r="Q215">
        <v>-9.6994814851830107</v>
      </c>
      <c r="R215">
        <v>3.6668247406945502</v>
      </c>
      <c r="S215">
        <v>0.48604494931048797</v>
      </c>
      <c r="T215">
        <f t="shared" si="11"/>
        <v>0.26414979412925893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1458.2332814609399</v>
      </c>
      <c r="O216">
        <v>1445.0935064134901</v>
      </c>
      <c r="P216">
        <v>1539.72721297471</v>
      </c>
      <c r="Q216">
        <v>-81.493931513768302</v>
      </c>
      <c r="R216">
        <v>3.4144778582485</v>
      </c>
      <c r="S216">
        <v>0.38482531130519099</v>
      </c>
      <c r="T216">
        <f t="shared" si="11"/>
        <v>0.14809052022113717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1468.88850641416</v>
      </c>
      <c r="O217">
        <v>1484.1740195275299</v>
      </c>
      <c r="P217">
        <v>1549.57653429018</v>
      </c>
      <c r="Q217">
        <v>-80.6880278760284</v>
      </c>
      <c r="R217">
        <v>2.4891897321136001</v>
      </c>
      <c r="S217">
        <v>0.385924145669851</v>
      </c>
      <c r="T217">
        <f t="shared" si="11"/>
        <v>0.37708915487130235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1525.5541071813</v>
      </c>
      <c r="O218">
        <v>1535.9449031243901</v>
      </c>
      <c r="P218">
        <v>1462.77582209909</v>
      </c>
      <c r="Q218">
        <v>62.778285082209102</v>
      </c>
      <c r="R218">
        <v>2.5304809338709102</v>
      </c>
      <c r="S218">
        <v>0.58937465981229997</v>
      </c>
      <c r="T218">
        <f t="shared" si="11"/>
        <v>0.16861317000426437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1490.7680025233699</v>
      </c>
      <c r="O219">
        <v>1473.4730904666201</v>
      </c>
      <c r="P219">
        <v>1484.1740195275299</v>
      </c>
      <c r="Q219">
        <v>6.5939829958390401</v>
      </c>
      <c r="R219">
        <v>3.3945646732246502</v>
      </c>
      <c r="S219">
        <v>0.50948836512576701</v>
      </c>
      <c r="T219">
        <f t="shared" si="11"/>
        <v>0.25957839419852685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1501.67813791144</v>
      </c>
      <c r="O220">
        <v>1484.7907702407299</v>
      </c>
      <c r="P220">
        <v>1445.0935064134901</v>
      </c>
      <c r="Q220">
        <v>56.584631497957801</v>
      </c>
      <c r="R220">
        <v>2.9080081483598499</v>
      </c>
      <c r="S220">
        <v>0.58071940686407097</v>
      </c>
      <c r="T220">
        <f t="shared" si="11"/>
        <v>0.33723502950855838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1534.2910211768101</v>
      </c>
      <c r="O221">
        <v>1519.67837107888</v>
      </c>
      <c r="P221">
        <v>1552.8669880221601</v>
      </c>
      <c r="Q221">
        <v>-18.575966845350202</v>
      </c>
      <c r="R221">
        <v>3.0874460837158701</v>
      </c>
      <c r="S221">
        <v>0.47329247869287</v>
      </c>
      <c r="T221">
        <f t="shared" si="11"/>
        <v>0.22400577038724082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1535.9449031243901</v>
      </c>
      <c r="O222">
        <v>1525.2747757975999</v>
      </c>
      <c r="P222">
        <v>1461.9808740842</v>
      </c>
      <c r="Q222">
        <v>73.964029040187597</v>
      </c>
      <c r="R222">
        <v>1.76405566705034</v>
      </c>
      <c r="S222">
        <v>0.6048634136719</v>
      </c>
      <c r="T222">
        <f t="shared" si="11"/>
        <v>0.36585974919882402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1473.4730904666201</v>
      </c>
      <c r="O223">
        <v>1465.5295400451</v>
      </c>
      <c r="P223">
        <v>1567.4796381200799</v>
      </c>
      <c r="Q223">
        <v>-94.006547653463699</v>
      </c>
      <c r="R223">
        <v>2.1590356670954298</v>
      </c>
      <c r="S223">
        <v>0.36792122254322901</v>
      </c>
      <c r="T223">
        <f t="shared" si="11"/>
        <v>0.13536602599770425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1484.7907702407299</v>
      </c>
      <c r="O224">
        <v>1492.5388012538201</v>
      </c>
      <c r="P224">
        <v>1519.67837107888</v>
      </c>
      <c r="Q224">
        <v>-34.8876008381528</v>
      </c>
      <c r="R224">
        <v>1.40863245513</v>
      </c>
      <c r="S224">
        <v>0.449960776860232</v>
      </c>
      <c r="T224">
        <f t="shared" si="11"/>
        <v>0.30254314699219942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1452.3850261560001</v>
      </c>
      <c r="O225">
        <v>1474.58481584844</v>
      </c>
      <c r="P225">
        <v>1501.46893158428</v>
      </c>
      <c r="Q225">
        <v>-49.083905428283998</v>
      </c>
      <c r="R225">
        <v>3.89353052805262</v>
      </c>
      <c r="S225">
        <v>0.42982880107162302</v>
      </c>
      <c r="T225">
        <f t="shared" si="11"/>
        <v>0.32509519608742282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1525.2747757975999</v>
      </c>
      <c r="O226">
        <v>1503.4056341620001</v>
      </c>
      <c r="P226">
        <v>1479.26914189184</v>
      </c>
      <c r="Q226">
        <v>46.005633905756397</v>
      </c>
      <c r="R226">
        <v>3.86501344927655</v>
      </c>
      <c r="S226">
        <v>0.56582317041331398</v>
      </c>
      <c r="T226">
        <f t="shared" si="11"/>
        <v>0.32015586017657416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1465.5295400451</v>
      </c>
      <c r="O227">
        <v>1487.86370915362</v>
      </c>
      <c r="P227">
        <v>1492.5388012538201</v>
      </c>
      <c r="Q227">
        <v>-27.009261208724599</v>
      </c>
      <c r="R227">
        <v>4.1452353551672596</v>
      </c>
      <c r="S227">
        <v>0.461208660186612</v>
      </c>
      <c r="T227">
        <f t="shared" si="11"/>
        <v>0.29029610785790577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1474.58481584844</v>
      </c>
      <c r="O228">
        <v>1463.2768715960301</v>
      </c>
      <c r="P228">
        <v>1575.42318854161</v>
      </c>
      <c r="Q228">
        <v>-100.83837269317</v>
      </c>
      <c r="R228">
        <v>3.1513908978848799</v>
      </c>
      <c r="S228">
        <v>0.35882391676629699</v>
      </c>
      <c r="T228">
        <f t="shared" si="11"/>
        <v>0.12875460324350643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1472.6510014109899</v>
      </c>
      <c r="O229">
        <v>1491.9154023303299</v>
      </c>
      <c r="P229">
        <v>1511.93034006579</v>
      </c>
      <c r="Q229">
        <v>-39.279338654797101</v>
      </c>
      <c r="R229">
        <v>3.4630271156838299</v>
      </c>
      <c r="S229">
        <v>0.443712097081567</v>
      </c>
      <c r="T229">
        <f t="shared" si="11"/>
        <v>0.30945623093338792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1503.4056341620001</v>
      </c>
      <c r="O230">
        <v>1519.88575276501</v>
      </c>
      <c r="P230">
        <v>1492.66593914646</v>
      </c>
      <c r="Q230">
        <v>10.7396950155405</v>
      </c>
      <c r="R230">
        <v>3.4011234886233601</v>
      </c>
      <c r="S230">
        <v>0.51545074272846902</v>
      </c>
      <c r="T230">
        <f t="shared" si="11"/>
        <v>0.23478798272239232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1487.86370915362</v>
      </c>
      <c r="O231">
        <v>1508.4840673025799</v>
      </c>
      <c r="P231">
        <v>1491.9154023303299</v>
      </c>
      <c r="Q231">
        <v>-4.0516931767072002</v>
      </c>
      <c r="R231">
        <v>4.0765344209186498</v>
      </c>
      <c r="S231">
        <v>0.49416940911516199</v>
      </c>
      <c r="T231">
        <f t="shared" si="11"/>
        <v>0.2558645866749043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1470.2046321452999</v>
      </c>
      <c r="O232">
        <v>1483.59344971993</v>
      </c>
      <c r="P232">
        <v>1463.2768715960301</v>
      </c>
      <c r="Q232">
        <v>6.92776054927094</v>
      </c>
      <c r="R232">
        <v>2.73223626093439</v>
      </c>
      <c r="S232">
        <v>0.509968527756265</v>
      </c>
      <c r="T232">
        <f t="shared" si="11"/>
        <v>0.24013084378936242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1501.1382835274401</v>
      </c>
      <c r="O233">
        <v>1488.1076250496999</v>
      </c>
      <c r="P233">
        <v>1586.7311327940099</v>
      </c>
      <c r="Q233">
        <v>-85.592849266575996</v>
      </c>
      <c r="R233">
        <v>3.4358577621464601</v>
      </c>
      <c r="S233">
        <v>0.37925488712893601</v>
      </c>
      <c r="T233">
        <f t="shared" si="11"/>
        <v>0.14383426941118199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1519.88575276501</v>
      </c>
      <c r="O234">
        <v>1508.3415538632901</v>
      </c>
      <c r="P234">
        <v>1599.7617912717501</v>
      </c>
      <c r="Q234">
        <v>-79.876038506741693</v>
      </c>
      <c r="R234">
        <v>2.9827469926138201</v>
      </c>
      <c r="S234">
        <v>0.38703245465703701</v>
      </c>
      <c r="T234">
        <f t="shared" si="11"/>
        <v>0.14979412095785141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1508.4840673025799</v>
      </c>
      <c r="O235">
        <v>1525.6976459995101</v>
      </c>
      <c r="P235">
        <v>1476.1858205434501</v>
      </c>
      <c r="Q235">
        <v>32.2982467591332</v>
      </c>
      <c r="R235">
        <v>3.7944413279271298</v>
      </c>
      <c r="S235">
        <v>0.546347480188075</v>
      </c>
      <c r="T235">
        <f t="shared" si="11"/>
        <v>0.20580060873170899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1483.59344971993</v>
      </c>
      <c r="O236">
        <v>1469.93863328525</v>
      </c>
      <c r="P236">
        <v>1488.1076250496999</v>
      </c>
      <c r="Q236">
        <v>-4.5141753297646101</v>
      </c>
      <c r="R236">
        <v>2.76691130281124</v>
      </c>
      <c r="S236">
        <v>0.49350394502396</v>
      </c>
      <c r="T236">
        <f t="shared" si="11"/>
        <v>0.24354614375421174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1449.88805402139</v>
      </c>
      <c r="O237">
        <v>1469.92134912079</v>
      </c>
      <c r="P237">
        <v>1471.29504418137</v>
      </c>
      <c r="Q237">
        <v>-21.406990159978498</v>
      </c>
      <c r="R237">
        <v>3.77439619198412</v>
      </c>
      <c r="S237">
        <v>0.469231790188192</v>
      </c>
      <c r="T237">
        <f t="shared" si="11"/>
        <v>0.28171489254683152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1508.3415538632901</v>
      </c>
      <c r="O238">
        <v>1488.9275024580199</v>
      </c>
      <c r="P238">
        <v>1525.6976459995101</v>
      </c>
      <c r="Q238">
        <v>-17.3560921362171</v>
      </c>
      <c r="R238">
        <v>4.0867958992807303</v>
      </c>
      <c r="S238">
        <v>0.47504333183582198</v>
      </c>
      <c r="T238">
        <f t="shared" si="11"/>
        <v>0.22566616712167889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1469.93863328525</v>
      </c>
      <c r="O239">
        <v>1460.4825910520501</v>
      </c>
      <c r="P239">
        <v>1611.30599017347</v>
      </c>
      <c r="Q239">
        <v>-141.36735688822901</v>
      </c>
      <c r="R239">
        <v>3.0792768983355101</v>
      </c>
      <c r="S239">
        <v>0.30708645391073502</v>
      </c>
      <c r="T239">
        <f t="shared" si="11"/>
        <v>9.4302090175469991E-2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1469.92134912079</v>
      </c>
      <c r="O240">
        <v>1491.9396956936</v>
      </c>
      <c r="P240">
        <v>1458.9722418465201</v>
      </c>
      <c r="Q240">
        <v>10.949107274274199</v>
      </c>
      <c r="R240">
        <v>4.5469136242364696</v>
      </c>
      <c r="S240">
        <v>0.51575181777283596</v>
      </c>
      <c r="T240">
        <f t="shared" si="11"/>
        <v>0.23449630199031266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1451.26174908197</v>
      </c>
      <c r="O241">
        <v>1461.2449488489599</v>
      </c>
      <c r="P241">
        <v>1501.7624414843799</v>
      </c>
      <c r="Q241">
        <v>-50.500692402411502</v>
      </c>
      <c r="R241">
        <v>1.7447997259958501</v>
      </c>
      <c r="S241">
        <v>0.42783119356090099</v>
      </c>
      <c r="T241">
        <f t="shared" si="11"/>
        <v>0.32737714306194321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1488.9275024580199</v>
      </c>
      <c r="O242">
        <v>1465.1981694661199</v>
      </c>
      <c r="P242">
        <v>1460.4825910520501</v>
      </c>
      <c r="Q242">
        <v>28.444911405960699</v>
      </c>
      <c r="R242">
        <v>4.3874610405571302</v>
      </c>
      <c r="S242">
        <v>0.54084430089625901</v>
      </c>
      <c r="T242">
        <f t="shared" si="11"/>
        <v>0.29251255781196317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1545.11169740478</v>
      </c>
      <c r="O243">
        <v>1558.2708635594699</v>
      </c>
      <c r="P243">
        <v>1491.9396956936</v>
      </c>
      <c r="Q243">
        <v>53.172001711180698</v>
      </c>
      <c r="R243">
        <v>3.10305579043925</v>
      </c>
      <c r="S243">
        <v>0.57592879266813501</v>
      </c>
      <c r="T243">
        <f t="shared" si="11"/>
        <v>0.17983638888790562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1461.2449488489599</v>
      </c>
      <c r="O244">
        <v>1490.66262346807</v>
      </c>
      <c r="P244">
        <v>1620.76203240667</v>
      </c>
      <c r="Q244">
        <v>-159.51708355770899</v>
      </c>
      <c r="R244">
        <v>4.1161663493607303</v>
      </c>
      <c r="S244">
        <v>0.28531375745576398</v>
      </c>
      <c r="T244">
        <f t="shared" si="11"/>
        <v>0.51077642528199851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1491.7792417174001</v>
      </c>
      <c r="O245">
        <v>1467.6995860455299</v>
      </c>
      <c r="P245">
        <v>1436.95389527371</v>
      </c>
      <c r="Q245">
        <v>54.825346443687302</v>
      </c>
      <c r="R245">
        <v>4.1642178684112601</v>
      </c>
      <c r="S245">
        <v>0.578251581276092</v>
      </c>
      <c r="T245">
        <f t="shared" si="11"/>
        <v>0.33437489124830083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1465.1981694661199</v>
      </c>
      <c r="O246">
        <v>1447.89138770468</v>
      </c>
      <c r="P246">
        <v>1478.7805295389001</v>
      </c>
      <c r="Q246">
        <v>-13.582360072782</v>
      </c>
      <c r="R246">
        <v>3.6021022738389701</v>
      </c>
      <c r="S246">
        <v>0.48046336405093198</v>
      </c>
      <c r="T246">
        <f t="shared" si="11"/>
        <v>0.2308450441951384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1558.2708635594699</v>
      </c>
      <c r="O247">
        <v>1558.2708635594699</v>
      </c>
      <c r="P247">
        <v>1467.6995860455299</v>
      </c>
      <c r="Q247">
        <v>90.571277513943002</v>
      </c>
      <c r="R247">
        <v>0</v>
      </c>
      <c r="S247">
        <v>0.62746810521712504</v>
      </c>
      <c r="T247">
        <f t="shared" si="11"/>
        <v>0.13878001263051903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1484.2119240439499</v>
      </c>
      <c r="O248">
        <v>1476.3372160250999</v>
      </c>
      <c r="P248">
        <v>1490.66262346807</v>
      </c>
      <c r="Q248">
        <v>-6.4506994241214697</v>
      </c>
      <c r="R248">
        <v>1.6047326179910399</v>
      </c>
      <c r="S248">
        <v>0.49071776385435001</v>
      </c>
      <c r="T248">
        <f t="shared" si="11"/>
        <v>0.24080392376221363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1461.0335509455799</v>
      </c>
      <c r="O249">
        <v>1450.9963928336399</v>
      </c>
      <c r="P249">
        <v>1591.3443577875501</v>
      </c>
      <c r="Q249">
        <v>-130.31080684196499</v>
      </c>
      <c r="R249">
        <v>3.12885697001105</v>
      </c>
      <c r="S249">
        <v>0.32079312695180301</v>
      </c>
      <c r="T249">
        <f t="shared" si="11"/>
        <v>0.1029082302995156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1447.89138770468</v>
      </c>
      <c r="O250">
        <v>1431.5389863093301</v>
      </c>
      <c r="P250">
        <v>1498.53733148692</v>
      </c>
      <c r="Q250">
        <v>-50.6459437822434</v>
      </c>
      <c r="R250">
        <v>3.8239913460038299</v>
      </c>
      <c r="S250">
        <v>0.42762652725239297</v>
      </c>
      <c r="T250">
        <f t="shared" si="11"/>
        <v>0.1828644468099416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1558.2708635594699</v>
      </c>
      <c r="O251">
        <v>1545.61413466111</v>
      </c>
      <c r="P251">
        <v>1601.3815158995001</v>
      </c>
      <c r="Q251">
        <v>-43.110652340021701</v>
      </c>
      <c r="R251">
        <v>2.88784940119139</v>
      </c>
      <c r="S251">
        <v>0.43827524015441899</v>
      </c>
      <c r="T251">
        <f t="shared" si="11"/>
        <v>0.19208518613241363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1476.3372160250999</v>
      </c>
      <c r="O252">
        <v>1484.9160036891001</v>
      </c>
      <c r="P252">
        <v>1450.9963928336399</v>
      </c>
      <c r="Q252">
        <v>25.3408231914682</v>
      </c>
      <c r="R252">
        <v>1.85048723605301</v>
      </c>
      <c r="S252">
        <v>0.53640384560072696</v>
      </c>
      <c r="T252">
        <f t="shared" si="11"/>
        <v>0.21492139437379462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1496.0873113003399</v>
      </c>
      <c r="O253">
        <v>1516.1760658409301</v>
      </c>
      <c r="P253">
        <v>1467.6995860455299</v>
      </c>
      <c r="Q253">
        <v>28.387725254810199</v>
      </c>
      <c r="R253">
        <v>4.3743720390223597</v>
      </c>
      <c r="S253">
        <v>0.540762551484262</v>
      </c>
      <c r="T253">
        <f t="shared" si="11"/>
        <v>0.2108990341192451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1431.5389863093301</v>
      </c>
      <c r="O254">
        <v>1450.1215812036601</v>
      </c>
      <c r="P254">
        <v>1447.6108315049401</v>
      </c>
      <c r="Q254">
        <v>-16.071845195611601</v>
      </c>
      <c r="R254">
        <v>3.5523115250329398</v>
      </c>
      <c r="S254">
        <v>0.476887239101142</v>
      </c>
      <c r="T254">
        <f t="shared" si="11"/>
        <v>0.2736469606152257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1545.61413466111</v>
      </c>
      <c r="O255">
        <v>1553.1467056812801</v>
      </c>
      <c r="P255">
        <v>1484.9160036891001</v>
      </c>
      <c r="Q255">
        <v>60.698130972010198</v>
      </c>
      <c r="R255">
        <v>1.82154562467522</v>
      </c>
      <c r="S255">
        <v>0.58647365632061799</v>
      </c>
      <c r="T255">
        <f t="shared" si="11"/>
        <v>0.17100403691683838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1516.1760658409301</v>
      </c>
      <c r="O256">
        <v>1503.27790121059</v>
      </c>
      <c r="P256">
        <v>1614.03824479787</v>
      </c>
      <c r="Q256">
        <v>-97.8621789569318</v>
      </c>
      <c r="R256">
        <v>3.5554171270872401</v>
      </c>
      <c r="S256">
        <v>0.36277500415021402</v>
      </c>
      <c r="T256">
        <f t="shared" si="11"/>
        <v>0.13160570363618779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1514.88973288227</v>
      </c>
      <c r="O257">
        <v>1527.9035277657099</v>
      </c>
      <c r="P257">
        <v>1442.41760516964</v>
      </c>
      <c r="Q257">
        <v>72.472127712623006</v>
      </c>
      <c r="R257">
        <v>3.2764576025208298</v>
      </c>
      <c r="S257">
        <v>0.60280899489046602</v>
      </c>
      <c r="T257">
        <f t="shared" si="11"/>
        <v>0.15776069453992184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1450.1215812036601</v>
      </c>
      <c r="O258">
        <v>1440.11087549839</v>
      </c>
      <c r="P258">
        <v>1429.4038102862</v>
      </c>
      <c r="Q258">
        <v>20.717770917451599</v>
      </c>
      <c r="R258">
        <v>1.8895968288224501</v>
      </c>
      <c r="S258">
        <v>0.52977998018261596</v>
      </c>
      <c r="T258">
        <f t="shared" si="11"/>
        <v>0.28066682740229298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1553.1467056812801</v>
      </c>
      <c r="O259">
        <v>1565.24613197346</v>
      </c>
      <c r="P259">
        <v>1527.9035277657099</v>
      </c>
      <c r="Q259">
        <v>25.243177915568602</v>
      </c>
      <c r="R259">
        <v>2.6091198403727298</v>
      </c>
      <c r="S259">
        <v>0.53626406480222399</v>
      </c>
      <c r="T259">
        <f t="shared" ref="T259:T322" si="12">(S259-G259)^2</f>
        <v>0.21505101759375592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1477.38343266892</v>
      </c>
      <c r="O260">
        <v>1490.89124885261</v>
      </c>
      <c r="P260">
        <v>1503.27790121059</v>
      </c>
      <c r="Q260">
        <v>-25.894468541662</v>
      </c>
      <c r="R260">
        <v>2.5145028842581598</v>
      </c>
      <c r="S260">
        <v>0.46280371089459299</v>
      </c>
      <c r="T260">
        <f t="shared" si="12"/>
        <v>0.28857985302861999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1429.0282366106101</v>
      </c>
      <c r="O261">
        <v>1422.79224668132</v>
      </c>
      <c r="P261">
        <v>1626.93640942821</v>
      </c>
      <c r="Q261">
        <v>-197.908172817603</v>
      </c>
      <c r="R261">
        <v>2.5719887474871599</v>
      </c>
      <c r="S261">
        <v>0.24245790092932401</v>
      </c>
      <c r="T261">
        <f t="shared" si="12"/>
        <v>5.8785833723053897E-2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1480.0369584994601</v>
      </c>
      <c r="O262">
        <v>1500.40640298526</v>
      </c>
      <c r="P262">
        <v>1565.24613197346</v>
      </c>
      <c r="Q262">
        <v>-85.209173473996501</v>
      </c>
      <c r="R262">
        <v>3.2842023142021799</v>
      </c>
      <c r="S262">
        <v>0.37977497921751002</v>
      </c>
      <c r="T262">
        <f t="shared" si="12"/>
        <v>0.38467907640464011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1496.9637496175401</v>
      </c>
      <c r="O263">
        <v>1487.77369352086</v>
      </c>
      <c r="P263">
        <v>1633.1723993575099</v>
      </c>
      <c r="Q263">
        <v>-136.20864973997399</v>
      </c>
      <c r="R263">
        <v>2.9319871241060702</v>
      </c>
      <c r="S263">
        <v>0.31344121606528402</v>
      </c>
      <c r="T263">
        <f t="shared" si="12"/>
        <v>9.8245395928484067E-2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1496.5900283423</v>
      </c>
      <c r="O264">
        <v>1512.4389050416601</v>
      </c>
      <c r="P264">
        <v>1422.79224668132</v>
      </c>
      <c r="Q264">
        <v>73.797781660985294</v>
      </c>
      <c r="R264">
        <v>4.0086662374184598</v>
      </c>
      <c r="S264">
        <v>0.60463466498121599</v>
      </c>
      <c r="T264">
        <f t="shared" si="12"/>
        <v>0.15631374813451532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1505.26803382451</v>
      </c>
      <c r="O265">
        <v>1487.24894011777</v>
      </c>
      <c r="P265">
        <v>1439.4145159914699</v>
      </c>
      <c r="Q265">
        <v>65.853517833036705</v>
      </c>
      <c r="R265">
        <v>3.0352957532646898</v>
      </c>
      <c r="S265">
        <v>0.59365199214462006</v>
      </c>
      <c r="T265">
        <f t="shared" si="12"/>
        <v>0.35242268777727603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1500.40640298526</v>
      </c>
      <c r="O266">
        <v>1517.12910677485</v>
      </c>
      <c r="P266">
        <v>1557.26686584239</v>
      </c>
      <c r="Q266">
        <v>-56.860462857124702</v>
      </c>
      <c r="R266">
        <v>2.8777374179827899</v>
      </c>
      <c r="S266">
        <v>0.41889403511631801</v>
      </c>
      <c r="T266">
        <f t="shared" si="12"/>
        <v>0.33768414242339512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1501.57276140571</v>
      </c>
      <c r="O267">
        <v>1479.23573366697</v>
      </c>
      <c r="P267">
        <v>1487.24894011777</v>
      </c>
      <c r="Q267">
        <v>14.323821287935701</v>
      </c>
      <c r="R267">
        <v>4.2906153348923501</v>
      </c>
      <c r="S267">
        <v>0.52060196487639998</v>
      </c>
      <c r="T267">
        <f t="shared" si="12"/>
        <v>0.27102640583316839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1487.77369352086</v>
      </c>
      <c r="O268">
        <v>1473.89747703125</v>
      </c>
      <c r="P268">
        <v>1512.4389050416601</v>
      </c>
      <c r="Q268">
        <v>-24.6652115207953</v>
      </c>
      <c r="R268">
        <v>2.98693696251719</v>
      </c>
      <c r="S268">
        <v>0.46456341944081497</v>
      </c>
      <c r="T268">
        <f t="shared" si="12"/>
        <v>0.21581917068254258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1454.6108524953399</v>
      </c>
      <c r="O269">
        <v>1434.7130493601401</v>
      </c>
      <c r="P269">
        <v>1496.3172236345599</v>
      </c>
      <c r="Q269">
        <v>-41.706371139213601</v>
      </c>
      <c r="R269">
        <v>4.5194921777490098</v>
      </c>
      <c r="S269">
        <v>0.44026634747091298</v>
      </c>
      <c r="T269">
        <f t="shared" si="12"/>
        <v>0.19383445671537869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1517.12910677485</v>
      </c>
      <c r="O270">
        <v>1504.8372238182501</v>
      </c>
      <c r="P270">
        <v>1509.58596785651</v>
      </c>
      <c r="Q270">
        <v>7.5431389183411302</v>
      </c>
      <c r="R270">
        <v>2.40614522173713</v>
      </c>
      <c r="S270">
        <v>0.51085374421929297</v>
      </c>
      <c r="T270">
        <f t="shared" si="12"/>
        <v>0.26097154798287081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1479.23573366697</v>
      </c>
      <c r="O271">
        <v>1454.7912119995699</v>
      </c>
      <c r="P271">
        <v>1434.7130493601401</v>
      </c>
      <c r="Q271">
        <v>44.522684306834201</v>
      </c>
      <c r="R271">
        <v>4.3362504742959196</v>
      </c>
      <c r="S271">
        <v>0.56372485427905905</v>
      </c>
      <c r="T271">
        <f t="shared" si="12"/>
        <v>0.31778571133194639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1473.89747703125</v>
      </c>
      <c r="O272">
        <v>1459.6888911237099</v>
      </c>
      <c r="P272">
        <v>1516.21502676977</v>
      </c>
      <c r="Q272">
        <v>-42.3175497385187</v>
      </c>
      <c r="R272">
        <v>3.2336370493354298</v>
      </c>
      <c r="S272">
        <v>0.43939952724319797</v>
      </c>
      <c r="T272">
        <f t="shared" si="12"/>
        <v>0.19307194454154589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1526.3151215312701</v>
      </c>
      <c r="O273">
        <v>1510.5245951121201</v>
      </c>
      <c r="P273">
        <v>1540.5441620527999</v>
      </c>
      <c r="Q273">
        <v>-14.2290405215326</v>
      </c>
      <c r="R273">
        <v>3.2928884396540199</v>
      </c>
      <c r="S273">
        <v>0.47953420556241799</v>
      </c>
      <c r="T273">
        <f t="shared" si="12"/>
        <v>0.22995305430437935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1504.8372238182501</v>
      </c>
      <c r="O274">
        <v>1484.03148887313</v>
      </c>
      <c r="P274">
        <v>1510.5245951121201</v>
      </c>
      <c r="Q274">
        <v>-5.6873712938627197</v>
      </c>
      <c r="R274">
        <v>4.2303904792192304</v>
      </c>
      <c r="S274">
        <v>0.49181594576967202</v>
      </c>
      <c r="T274">
        <f t="shared" si="12"/>
        <v>0.24188292451331697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1454.7912119995699</v>
      </c>
      <c r="O275">
        <v>1473.3430970244999</v>
      </c>
      <c r="P275">
        <v>1459.6888911237099</v>
      </c>
      <c r="Q275">
        <v>-4.8976791241379898</v>
      </c>
      <c r="R275">
        <v>3.6588035347899499</v>
      </c>
      <c r="S275">
        <v>0.49295213999538801</v>
      </c>
      <c r="T275">
        <f t="shared" si="12"/>
        <v>0.25709753233525662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1521.8778508131099</v>
      </c>
      <c r="O276">
        <v>1504.01726161077</v>
      </c>
      <c r="P276">
        <v>1459.1575710275299</v>
      </c>
      <c r="Q276">
        <v>62.720279785572103</v>
      </c>
      <c r="R276">
        <v>3.0308460296045201</v>
      </c>
      <c r="S276">
        <v>0.58929384824826103</v>
      </c>
      <c r="T276">
        <f t="shared" si="12"/>
        <v>0.34726723958324451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1530.4236126773101</v>
      </c>
      <c r="O277">
        <v>1546.8433284575999</v>
      </c>
      <c r="P277">
        <v>1556.3346884719499</v>
      </c>
      <c r="Q277">
        <v>-25.9110757946432</v>
      </c>
      <c r="R277">
        <v>3.05642270448821</v>
      </c>
      <c r="S277">
        <v>0.46277994348828</v>
      </c>
      <c r="T277">
        <f t="shared" si="12"/>
        <v>0.28860538911845562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1484.03148887313</v>
      </c>
      <c r="O278">
        <v>1470.7129289515001</v>
      </c>
      <c r="P278">
        <v>1477.0181602298701</v>
      </c>
      <c r="Q278">
        <v>7.0133286432596798</v>
      </c>
      <c r="R278">
        <v>2.6110132737082199</v>
      </c>
      <c r="S278">
        <v>0.51009162058800395</v>
      </c>
      <c r="T278">
        <f t="shared" si="12"/>
        <v>0.26019346139409616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1473.3430970244999</v>
      </c>
      <c r="O279">
        <v>1485.27550902607</v>
      </c>
      <c r="P279">
        <v>1539.9149726916601</v>
      </c>
      <c r="Q279">
        <v>-66.571875667167205</v>
      </c>
      <c r="R279">
        <v>2.00663068002839</v>
      </c>
      <c r="S279">
        <v>0.40535086399620401</v>
      </c>
      <c r="T279">
        <f t="shared" si="12"/>
        <v>0.35360759495006105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1441.1370060987799</v>
      </c>
      <c r="O280">
        <v>1459.75585352284</v>
      </c>
      <c r="P280">
        <v>1504.01726161077</v>
      </c>
      <c r="Q280">
        <v>-62.880255511988501</v>
      </c>
      <c r="R280">
        <v>3.15832394263475</v>
      </c>
      <c r="S280">
        <v>0.41048328916740801</v>
      </c>
      <c r="T280">
        <f t="shared" si="12"/>
        <v>0.34752995235087797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1531.33033005724</v>
      </c>
      <c r="O281">
        <v>1518.4848280932499</v>
      </c>
      <c r="P281">
        <v>1546.8433284575999</v>
      </c>
      <c r="Q281">
        <v>-15.512998400359001</v>
      </c>
      <c r="R281">
        <v>2.6890884624583302</v>
      </c>
      <c r="S281">
        <v>0.47768982476118499</v>
      </c>
      <c r="T281">
        <f t="shared" si="12"/>
        <v>0.22818756868037163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1470.7129289515001</v>
      </c>
      <c r="O282">
        <v>1485.7182996232</v>
      </c>
      <c r="P282">
        <v>1559.68883042159</v>
      </c>
      <c r="Q282">
        <v>-88.975901470082604</v>
      </c>
      <c r="R282">
        <v>2.3996349487978699</v>
      </c>
      <c r="S282">
        <v>0.37468110809050198</v>
      </c>
      <c r="T282">
        <f t="shared" si="12"/>
        <v>0.39102371657892254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1485.27550902607</v>
      </c>
      <c r="O283">
        <v>1501.3471479503</v>
      </c>
      <c r="P283">
        <v>1518.4848280932499</v>
      </c>
      <c r="Q283">
        <v>-33.209319067175798</v>
      </c>
      <c r="R283">
        <v>2.9346710429057401</v>
      </c>
      <c r="S283">
        <v>0.45235296599651997</v>
      </c>
      <c r="T283">
        <f t="shared" si="12"/>
        <v>0.29991727385280881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1459.75585352284</v>
      </c>
      <c r="O284">
        <v>1482.24604333148</v>
      </c>
      <c r="P284">
        <v>1490.3367201515</v>
      </c>
      <c r="Q284">
        <v>-30.580866628655901</v>
      </c>
      <c r="R284">
        <v>4.1350157922927604</v>
      </c>
      <c r="S284">
        <v>0.45610389564755699</v>
      </c>
      <c r="T284">
        <f t="shared" si="12"/>
        <v>0.29582297232976362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1485.3984141867099</v>
      </c>
      <c r="O285">
        <v>1476.1814700074201</v>
      </c>
      <c r="P285">
        <v>1527.9825606900899</v>
      </c>
      <c r="Q285">
        <v>-42.584146503374299</v>
      </c>
      <c r="R285">
        <v>2.0994287179960298</v>
      </c>
      <c r="S285">
        <v>0.43902153477675598</v>
      </c>
      <c r="T285">
        <f t="shared" si="12"/>
        <v>0.19273990799773835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1485.7182996232</v>
      </c>
      <c r="O286">
        <v>1496.57749228027</v>
      </c>
      <c r="P286">
        <v>1482.24604333148</v>
      </c>
      <c r="Q286">
        <v>3.4722562917206701</v>
      </c>
      <c r="R286">
        <v>2.1937621662070601</v>
      </c>
      <c r="S286">
        <v>0.50499681212717995</v>
      </c>
      <c r="T286">
        <f t="shared" si="12"/>
        <v>0.24502815600425437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1501.3471479503</v>
      </c>
      <c r="O287">
        <v>1517.24346208363</v>
      </c>
      <c r="P287">
        <v>1544.6834597498901</v>
      </c>
      <c r="Q287">
        <v>-43.336311799587698</v>
      </c>
      <c r="R287">
        <v>2.8283015206776598</v>
      </c>
      <c r="S287">
        <v>0.43795546489266401</v>
      </c>
      <c r="T287">
        <f t="shared" si="12"/>
        <v>0.31589405944402144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1502.4131891690099</v>
      </c>
      <c r="O288">
        <v>1519.2667038137799</v>
      </c>
      <c r="P288">
        <v>1476.1814700074201</v>
      </c>
      <c r="Q288">
        <v>26.2317191615928</v>
      </c>
      <c r="R288">
        <v>3.6454133364459498</v>
      </c>
      <c r="S288">
        <v>0.53767891074878404</v>
      </c>
      <c r="T288">
        <f t="shared" si="12"/>
        <v>0.21374078956643078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1467.84653034286</v>
      </c>
      <c r="O289">
        <v>1454.2371497951799</v>
      </c>
      <c r="P289">
        <v>1537.19950486938</v>
      </c>
      <c r="Q289">
        <v>-69.352974526518196</v>
      </c>
      <c r="R289">
        <v>3.3896519058835199</v>
      </c>
      <c r="S289">
        <v>0.40149788018215599</v>
      </c>
      <c r="T289">
        <f t="shared" si="12"/>
        <v>0.1612005477907649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1496.57749228027</v>
      </c>
      <c r="O290">
        <v>1494.6883587800701</v>
      </c>
      <c r="P290">
        <v>1517.24346208363</v>
      </c>
      <c r="Q290">
        <v>-20.665969803357001</v>
      </c>
      <c r="R290">
        <v>0.40169176723005801</v>
      </c>
      <c r="S290">
        <v>0.47029430382216098</v>
      </c>
      <c r="T290">
        <f t="shared" si="12"/>
        <v>0.22117673220757106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1471.38685067441</v>
      </c>
      <c r="O291">
        <v>1457.87675854337</v>
      </c>
      <c r="P291">
        <v>1550.8088854170501</v>
      </c>
      <c r="Q291">
        <v>-79.422034742646005</v>
      </c>
      <c r="R291">
        <v>3.48510248946251</v>
      </c>
      <c r="S291">
        <v>0.38765264929457399</v>
      </c>
      <c r="T291">
        <f t="shared" si="12"/>
        <v>0.15027457650510198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1519.2667038137799</v>
      </c>
      <c r="O292">
        <v>1530.5951082230499</v>
      </c>
      <c r="P292">
        <v>1454.2371497951799</v>
      </c>
      <c r="Q292">
        <v>65.029554018598901</v>
      </c>
      <c r="R292">
        <v>2.7800263916526</v>
      </c>
      <c r="S292">
        <v>0.59250730700659304</v>
      </c>
      <c r="T292">
        <f t="shared" si="12"/>
        <v>0.166050294843019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1459.3279553626601</v>
      </c>
      <c r="O293">
        <v>1459.3279553626601</v>
      </c>
      <c r="P293">
        <v>1528.7871456165601</v>
      </c>
      <c r="Q293">
        <v>-69.459190253908702</v>
      </c>
      <c r="R293">
        <v>0</v>
      </c>
      <c r="S293">
        <v>0.40135096478764998</v>
      </c>
      <c r="T293">
        <f t="shared" si="12"/>
        <v>0.35838066736067747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1494.6883587800701</v>
      </c>
      <c r="O294">
        <v>1509.5183954327899</v>
      </c>
      <c r="P294">
        <v>1564.3189775480901</v>
      </c>
      <c r="Q294">
        <v>-69.630618768017897</v>
      </c>
      <c r="R294">
        <v>2.47626991198385</v>
      </c>
      <c r="S294">
        <v>0.40111388581037399</v>
      </c>
      <c r="T294">
        <f t="shared" si="12"/>
        <v>0.35866457776914978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1519.1325955838399</v>
      </c>
      <c r="O295">
        <v>1500.14074377052</v>
      </c>
      <c r="P295">
        <v>1459.3279553626601</v>
      </c>
      <c r="Q295">
        <v>59.804640221179604</v>
      </c>
      <c r="R295">
        <v>3.2452181969257401</v>
      </c>
      <c r="S295">
        <v>0.58522572785099802</v>
      </c>
      <c r="T295">
        <f t="shared" si="12"/>
        <v>0.34248915253873041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1457.87675854337</v>
      </c>
      <c r="O296">
        <v>1452.55125402575</v>
      </c>
      <c r="P296">
        <v>1530.5951082230499</v>
      </c>
      <c r="Q296">
        <v>-72.718349679678994</v>
      </c>
      <c r="R296">
        <v>1.3419382102026001</v>
      </c>
      <c r="S296">
        <v>0.396851693850924</v>
      </c>
      <c r="T296">
        <f t="shared" si="12"/>
        <v>0.15749126691234752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1442.9087453859099</v>
      </c>
      <c r="O297">
        <v>1464.5612930146999</v>
      </c>
      <c r="P297">
        <v>1528.7871456165601</v>
      </c>
      <c r="Q297">
        <v>-85.8784002306556</v>
      </c>
      <c r="R297">
        <v>3.48598159765654</v>
      </c>
      <c r="S297">
        <v>0.37886798819182399</v>
      </c>
      <c r="T297">
        <f t="shared" si="12"/>
        <v>0.38580497609287212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1509.5183954327899</v>
      </c>
      <c r="O298">
        <v>1521.03133987089</v>
      </c>
      <c r="P298">
        <v>1478.31980717597</v>
      </c>
      <c r="Q298">
        <v>31.1985882568265</v>
      </c>
      <c r="R298">
        <v>2.5290839713304099</v>
      </c>
      <c r="S298">
        <v>0.54477808690401397</v>
      </c>
      <c r="T298">
        <f t="shared" si="12"/>
        <v>0.20722699016276946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1500.14074377052</v>
      </c>
      <c r="O299">
        <v>1478.8828681308601</v>
      </c>
      <c r="P299">
        <v>1464.5612930146999</v>
      </c>
      <c r="Q299">
        <v>35.579450755827999</v>
      </c>
      <c r="R299">
        <v>3.85788067808482</v>
      </c>
      <c r="S299">
        <v>0.551024705362825</v>
      </c>
      <c r="T299">
        <f t="shared" si="12"/>
        <v>0.30362822592018812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1452.55125402575</v>
      </c>
      <c r="O300">
        <v>1443.98666933411</v>
      </c>
      <c r="P300">
        <v>1507.1345979877799</v>
      </c>
      <c r="Q300">
        <v>-54.583343962025303</v>
      </c>
      <c r="R300">
        <v>2.02909837152274</v>
      </c>
      <c r="S300">
        <v>0.42208819502484002</v>
      </c>
      <c r="T300">
        <f t="shared" si="12"/>
        <v>0.17815844437932737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1535.9206127406801</v>
      </c>
      <c r="O301">
        <v>1535.9206127406801</v>
      </c>
      <c r="P301">
        <v>1549.48894089536</v>
      </c>
      <c r="Q301">
        <v>-13.5683281546833</v>
      </c>
      <c r="R301">
        <v>0</v>
      </c>
      <c r="S301">
        <v>0.48048352680622602</v>
      </c>
      <c r="T301">
        <f t="shared" si="12"/>
        <v>0.26989736591969732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1521.03133987089</v>
      </c>
      <c r="O302">
        <v>1509.0248215428301</v>
      </c>
      <c r="P302">
        <v>1535.9206127406801</v>
      </c>
      <c r="Q302">
        <v>-14.889272869786501</v>
      </c>
      <c r="R302">
        <v>2.5087497987105198</v>
      </c>
      <c r="S302">
        <v>0.47858572163030899</v>
      </c>
      <c r="T302">
        <f t="shared" si="12"/>
        <v>0.22904429294840362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1478.8828681308601</v>
      </c>
      <c r="O303">
        <v>1491.8063435859401</v>
      </c>
      <c r="P303">
        <v>1443.98666933411</v>
      </c>
      <c r="Q303">
        <v>34.896198796743903</v>
      </c>
      <c r="R303">
        <v>2.8722119685207002</v>
      </c>
      <c r="S303">
        <v>0.55005147263770204</v>
      </c>
      <c r="T303">
        <f t="shared" si="12"/>
        <v>0.20245367727550059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1466.80686273787</v>
      </c>
      <c r="O304">
        <v>1450.3511776989401</v>
      </c>
      <c r="P304">
        <v>1485.8191686543601</v>
      </c>
      <c r="Q304">
        <v>-19.0123059164887</v>
      </c>
      <c r="R304">
        <v>3.4814588205888901</v>
      </c>
      <c r="S304">
        <v>0.47266637024732699</v>
      </c>
      <c r="T304">
        <f t="shared" si="12"/>
        <v>0.2234134975627832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1515.6991826794199</v>
      </c>
      <c r="O305">
        <v>1500.50071280871</v>
      </c>
      <c r="P305">
        <v>1549.48894089536</v>
      </c>
      <c r="Q305">
        <v>-33.789758215941703</v>
      </c>
      <c r="R305">
        <v>3.3660279246488201</v>
      </c>
      <c r="S305">
        <v>0.45152536493872097</v>
      </c>
      <c r="T305">
        <f t="shared" si="12"/>
        <v>0.20387515518304516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1509.0248215428301</v>
      </c>
      <c r="O306">
        <v>1490.9205530264901</v>
      </c>
      <c r="P306">
        <v>1502.2748536933</v>
      </c>
      <c r="Q306">
        <v>6.7499678495360103</v>
      </c>
      <c r="R306">
        <v>3.5518570152459801</v>
      </c>
      <c r="S306">
        <v>0.50971276260915799</v>
      </c>
      <c r="T306">
        <f t="shared" si="12"/>
        <v>0.25980710036665983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1491.8063435859401</v>
      </c>
      <c r="O307">
        <v>1505.85543377921</v>
      </c>
      <c r="P307">
        <v>1564.6874107660699</v>
      </c>
      <c r="Q307">
        <v>-72.881067180128198</v>
      </c>
      <c r="R307">
        <v>2.32842737682205</v>
      </c>
      <c r="S307">
        <v>0.39662751206599201</v>
      </c>
      <c r="T307">
        <f t="shared" si="12"/>
        <v>0.36405835919567464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1431.06319387903</v>
      </c>
      <c r="O308">
        <v>1413.9720421731799</v>
      </c>
      <c r="P308">
        <v>1450.3511776989401</v>
      </c>
      <c r="Q308">
        <v>-19.2879838199094</v>
      </c>
      <c r="R308">
        <v>3.6189301205615698</v>
      </c>
      <c r="S308">
        <v>0.47227084073116998</v>
      </c>
      <c r="T308">
        <f t="shared" si="12"/>
        <v>0.22303974700492613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1547.92713106873</v>
      </c>
      <c r="O309">
        <v>1556.1592810941099</v>
      </c>
      <c r="P309">
        <v>1500.50071280871</v>
      </c>
      <c r="Q309">
        <v>47.426418260025898</v>
      </c>
      <c r="R309">
        <v>1.9048464915866199</v>
      </c>
      <c r="S309">
        <v>0.56783131545031396</v>
      </c>
      <c r="T309">
        <f t="shared" si="12"/>
        <v>0.18676977190540606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1490.9205530264901</v>
      </c>
      <c r="O310">
        <v>1470.6244033651999</v>
      </c>
      <c r="P310">
        <v>1492.26856278333</v>
      </c>
      <c r="Q310">
        <v>-1.3480097568326499</v>
      </c>
      <c r="R310">
        <v>4.0750405373585199</v>
      </c>
      <c r="S310">
        <v>0.49806006775218797</v>
      </c>
      <c r="T310">
        <f t="shared" si="12"/>
        <v>0.24806383108931407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1505.85543377921</v>
      </c>
      <c r="O311">
        <v>1495.6332698589699</v>
      </c>
      <c r="P311">
        <v>1556.1592810941099</v>
      </c>
      <c r="Q311">
        <v>-50.303847314905397</v>
      </c>
      <c r="R311">
        <v>2.3877502072547201</v>
      </c>
      <c r="S311">
        <v>0.42810859733914902</v>
      </c>
      <c r="T311">
        <f t="shared" si="12"/>
        <v>0.18327697111569363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1413.9720421731799</v>
      </c>
      <c r="O312">
        <v>1444.3669588796499</v>
      </c>
      <c r="P312">
        <v>1520.3791222096299</v>
      </c>
      <c r="Q312">
        <v>-106.40708003645101</v>
      </c>
      <c r="R312">
        <v>4.6868317222022702</v>
      </c>
      <c r="S312">
        <v>0.35148265378333399</v>
      </c>
      <c r="T312">
        <f t="shared" si="12"/>
        <v>0.42057474834390707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1467.4423294047899</v>
      </c>
      <c r="O313">
        <v>1458.4405596791601</v>
      </c>
      <c r="P313">
        <v>1550.6383205728</v>
      </c>
      <c r="Q313">
        <v>-83.195991168010295</v>
      </c>
      <c r="R313">
        <v>2.35335183602154</v>
      </c>
      <c r="S313">
        <v>0.38250845402036299</v>
      </c>
      <c r="T313">
        <f t="shared" si="12"/>
        <v>0.14631271739704815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1490.20813445507</v>
      </c>
      <c r="O314">
        <v>1476.9120821842801</v>
      </c>
      <c r="P314">
        <v>1495.6332698589699</v>
      </c>
      <c r="Q314">
        <v>-5.4251354039017796</v>
      </c>
      <c r="R314">
        <v>2.7013886559943301</v>
      </c>
      <c r="S314">
        <v>0.49219323703325801</v>
      </c>
      <c r="T314">
        <f t="shared" si="12"/>
        <v>0.2422541825812769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1481.4556529598799</v>
      </c>
      <c r="O315">
        <v>1468.2528290786699</v>
      </c>
      <c r="P315">
        <v>1559.6400902984301</v>
      </c>
      <c r="Q315">
        <v>-78.184437338543404</v>
      </c>
      <c r="R315">
        <v>3.3910335962321501</v>
      </c>
      <c r="S315">
        <v>0.38934512167274998</v>
      </c>
      <c r="T315">
        <f t="shared" si="12"/>
        <v>0.1515896237703685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1522.1271483381199</v>
      </c>
      <c r="O316">
        <v>1506.1080336889299</v>
      </c>
      <c r="P316">
        <v>1489.98420550317</v>
      </c>
      <c r="Q316">
        <v>32.142942834952699</v>
      </c>
      <c r="R316">
        <v>2.9332274682755699</v>
      </c>
      <c r="S316">
        <v>0.54612589110260001</v>
      </c>
      <c r="T316">
        <f t="shared" si="12"/>
        <v>0.29825348893260895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1486.14685322639</v>
      </c>
      <c r="O317">
        <v>1472.2464110133201</v>
      </c>
      <c r="P317">
        <v>1512.56471244462</v>
      </c>
      <c r="Q317">
        <v>-26.417859218235201</v>
      </c>
      <c r="R317">
        <v>3.0083972490875501</v>
      </c>
      <c r="S317">
        <v>0.46205474417581899</v>
      </c>
      <c r="T317">
        <f t="shared" si="12"/>
        <v>0.21349458661538154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1476.9120821842801</v>
      </c>
      <c r="O318">
        <v>1501.0952514384501</v>
      </c>
      <c r="P318">
        <v>1533.2226883022799</v>
      </c>
      <c r="Q318">
        <v>-56.310606118002198</v>
      </c>
      <c r="R318">
        <v>4.1671030554596502</v>
      </c>
      <c r="S318">
        <v>0.41966471833490798</v>
      </c>
      <c r="T318">
        <f t="shared" si="12"/>
        <v>0.33678903914530162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1510.8428340416399</v>
      </c>
      <c r="O319">
        <v>1492.3193071706701</v>
      </c>
      <c r="P319">
        <v>1472.2464110133201</v>
      </c>
      <c r="Q319">
        <v>38.596423028310902</v>
      </c>
      <c r="R319">
        <v>3.3356650694009802</v>
      </c>
      <c r="S319">
        <v>0.555317350080757</v>
      </c>
      <c r="T319">
        <f t="shared" si="12"/>
        <v>0.30837735930071403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1468.2528290786699</v>
      </c>
      <c r="O320">
        <v>1455.71076411126</v>
      </c>
      <c r="P320">
        <v>1506.1080336889299</v>
      </c>
      <c r="Q320">
        <v>-37.855204610262902</v>
      </c>
      <c r="R320">
        <v>2.8137843436307</v>
      </c>
      <c r="S320">
        <v>0.44573653968201998</v>
      </c>
      <c r="T320">
        <f t="shared" si="12"/>
        <v>0.19868106280770098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1514.5416527029699</v>
      </c>
      <c r="O321">
        <v>1496.57719859339</v>
      </c>
      <c r="P321">
        <v>1517.1484558745101</v>
      </c>
      <c r="Q321">
        <v>-2.6068031715394699</v>
      </c>
      <c r="R321">
        <v>3.6200514958307002</v>
      </c>
      <c r="S321">
        <v>0.49624857906786302</v>
      </c>
      <c r="T321">
        <f t="shared" si="12"/>
        <v>0.2462626522268731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1501.0952514384501</v>
      </c>
      <c r="O322">
        <v>1516.73414132832</v>
      </c>
      <c r="P322">
        <v>1490.7699378842899</v>
      </c>
      <c r="Q322">
        <v>10.325313554163101</v>
      </c>
      <c r="R322">
        <v>3.2235492898122802</v>
      </c>
      <c r="S322">
        <v>0.51485494764150297</v>
      </c>
      <c r="T322">
        <f t="shared" si="12"/>
        <v>0.23536572182792884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1492.3193071706701</v>
      </c>
      <c r="O323">
        <v>1503.1717699947701</v>
      </c>
      <c r="P323">
        <v>1496.57719859339</v>
      </c>
      <c r="Q323">
        <v>-4.2578914227212898</v>
      </c>
      <c r="R323">
        <v>2.1442160904508101</v>
      </c>
      <c r="S323">
        <v>0.49387270842578701</v>
      </c>
      <c r="T323">
        <f t="shared" ref="T323:T365" si="13">(S323-G323)^2</f>
        <v>0.25616483527624839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1455.71076411126</v>
      </c>
      <c r="O324">
        <v>1442.2505158885799</v>
      </c>
      <c r="P324">
        <v>1535.1129099841</v>
      </c>
      <c r="Q324">
        <v>-79.402145872843406</v>
      </c>
      <c r="R324">
        <v>3.4720011945343101</v>
      </c>
      <c r="S324">
        <v>0.38767982694996</v>
      </c>
      <c r="T324">
        <f t="shared" si="13"/>
        <v>0.15029564822395095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1518.6500986563501</v>
      </c>
      <c r="O325">
        <v>1503.5920183283899</v>
      </c>
      <c r="P325">
        <v>1509.0395190480999</v>
      </c>
      <c r="Q325">
        <v>9.6105796082424604</v>
      </c>
      <c r="R325">
        <v>2.9305727788976199</v>
      </c>
      <c r="S325">
        <v>0.51382720935591097</v>
      </c>
      <c r="T325">
        <f t="shared" si="13"/>
        <v>0.26401840107448316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1516.73414132832</v>
      </c>
      <c r="O326">
        <v>1531.17899491973</v>
      </c>
      <c r="P326">
        <v>1503.5920183283899</v>
      </c>
      <c r="Q326">
        <v>13.142122999923499</v>
      </c>
      <c r="R326">
        <v>3.0024889411577198</v>
      </c>
      <c r="S326">
        <v>0.51890402014803405</v>
      </c>
      <c r="T326">
        <f t="shared" si="13"/>
        <v>0.23145334182972321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1503.1717699947701</v>
      </c>
      <c r="O327">
        <v>1480.3343052320499</v>
      </c>
      <c r="P327">
        <v>1442.2505158885799</v>
      </c>
      <c r="Q327">
        <v>60.9212541061816</v>
      </c>
      <c r="R327">
        <v>3.8919638702414701</v>
      </c>
      <c r="S327">
        <v>0.58678511733724203</v>
      </c>
      <c r="T327">
        <f t="shared" si="13"/>
        <v>0.34431677392848092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1475.13104799443</v>
      </c>
      <c r="O328">
        <v>1460.1103261635601</v>
      </c>
      <c r="P328">
        <v>1485.72473576929</v>
      </c>
      <c r="Q328">
        <v>-10.5936877748632</v>
      </c>
      <c r="R328">
        <v>3.0985946074774202</v>
      </c>
      <c r="S328">
        <v>0.48475918064995399</v>
      </c>
      <c r="T328">
        <f t="shared" si="13"/>
        <v>0.23499146322441472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1548.5731582067699</v>
      </c>
      <c r="O329">
        <v>1566.86856996701</v>
      </c>
      <c r="P329">
        <v>1524.0975993760601</v>
      </c>
      <c r="Q329">
        <v>24.475558830712501</v>
      </c>
      <c r="R329">
        <v>3.9358938352132302</v>
      </c>
      <c r="S329">
        <v>0.53516500885878204</v>
      </c>
      <c r="T329">
        <f t="shared" si="13"/>
        <v>0.21607156898925617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1531.17899491973</v>
      </c>
      <c r="O330">
        <v>1547.9478952075699</v>
      </c>
      <c r="P330">
        <v>1500.7454576001601</v>
      </c>
      <c r="Q330">
        <v>30.4335373195618</v>
      </c>
      <c r="R330">
        <v>3.6748575569621602</v>
      </c>
      <c r="S330">
        <v>0.543685706781454</v>
      </c>
      <c r="T330">
        <f t="shared" si="13"/>
        <v>0.20822273419554116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1480.3343052320499</v>
      </c>
      <c r="O331">
        <v>1469.1456438236501</v>
      </c>
      <c r="P331">
        <v>1505.80218761582</v>
      </c>
      <c r="Q331">
        <v>-25.4678823837701</v>
      </c>
      <c r="R331">
        <v>2.4143972242173599</v>
      </c>
      <c r="S331">
        <v>0.46341427566955801</v>
      </c>
      <c r="T331">
        <f t="shared" si="13"/>
        <v>0.2147527908943411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1465.0879806513001</v>
      </c>
      <c r="O332">
        <v>1486.87539276506</v>
      </c>
      <c r="P332">
        <v>1460.1103261635601</v>
      </c>
      <c r="Q332">
        <v>4.9776544877452098</v>
      </c>
      <c r="R332">
        <v>4.4208143958356203</v>
      </c>
      <c r="S332">
        <v>0.50716293056133599</v>
      </c>
      <c r="T332">
        <f t="shared" si="13"/>
        <v>0.24288837701289054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1489.1471647369799</v>
      </c>
      <c r="O333">
        <v>1507.5980078641001</v>
      </c>
      <c r="P333">
        <v>1566.86856996701</v>
      </c>
      <c r="Q333">
        <v>-77.721405230027997</v>
      </c>
      <c r="R333">
        <v>3.0246243949330101</v>
      </c>
      <c r="S333">
        <v>0.38997902820515601</v>
      </c>
      <c r="T333">
        <f t="shared" si="13"/>
        <v>0.37212558602952578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1547.9478952075699</v>
      </c>
      <c r="O334">
        <v>1549.9783958999999</v>
      </c>
      <c r="P334">
        <v>1548.4177268399001</v>
      </c>
      <c r="Q334">
        <v>-0.469831632331079</v>
      </c>
      <c r="R334">
        <v>0.40555171766521197</v>
      </c>
      <c r="S334">
        <v>0.49932385834163301</v>
      </c>
      <c r="T334">
        <f t="shared" si="13"/>
        <v>0.25067659882590909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1469.1456438236501</v>
      </c>
      <c r="O335">
        <v>1453.99188281135</v>
      </c>
      <c r="P335">
        <v>1507.5980078641001</v>
      </c>
      <c r="Q335">
        <v>-38.452364040444102</v>
      </c>
      <c r="R335">
        <v>3.4062011363944502</v>
      </c>
      <c r="S335">
        <v>0.44488743927610702</v>
      </c>
      <c r="T335">
        <f t="shared" si="13"/>
        <v>0.1979248336256518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1486.87539276506</v>
      </c>
      <c r="O336">
        <v>1472.01077941019</v>
      </c>
      <c r="P336">
        <v>1483.97655731232</v>
      </c>
      <c r="Q336">
        <v>2.8988354527384699</v>
      </c>
      <c r="R336">
        <v>2.9483238453887899</v>
      </c>
      <c r="S336">
        <v>0.50417166276079595</v>
      </c>
      <c r="T336">
        <f t="shared" si="13"/>
        <v>0.25418906553098575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1438.3229140497999</v>
      </c>
      <c r="O337">
        <v>1428.69756147099</v>
      </c>
      <c r="P337">
        <v>1516.9908490242101</v>
      </c>
      <c r="Q337">
        <v>-78.667934974409505</v>
      </c>
      <c r="R337">
        <v>2.4763979427650802</v>
      </c>
      <c r="S337">
        <v>0.38868359614553699</v>
      </c>
      <c r="T337">
        <f t="shared" si="13"/>
        <v>0.15107493791262691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1549.9783958999999</v>
      </c>
      <c r="O338">
        <v>1526.7153593881001</v>
      </c>
      <c r="P338">
        <v>1472.01077941019</v>
      </c>
      <c r="Q338">
        <v>77.967616489808705</v>
      </c>
      <c r="R338">
        <v>3.81137514254939</v>
      </c>
      <c r="S338">
        <v>0.61035808971411598</v>
      </c>
      <c r="T338">
        <f t="shared" si="13"/>
        <v>0.37253699767946485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1453.99188281135</v>
      </c>
      <c r="O339">
        <v>1481.1292063373801</v>
      </c>
      <c r="P339">
        <v>1546.3872261474601</v>
      </c>
      <c r="Q339">
        <v>-92.395343336107103</v>
      </c>
      <c r="R339">
        <v>4.3080639523122697</v>
      </c>
      <c r="S339">
        <v>0.37008076420358399</v>
      </c>
      <c r="T339">
        <f t="shared" si="13"/>
        <v>0.39679824362634081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1522.7517688764001</v>
      </c>
      <c r="O340">
        <v>1511.49404095569</v>
      </c>
      <c r="P340">
        <v>1428.69756147099</v>
      </c>
      <c r="Q340">
        <v>94.054207405410096</v>
      </c>
      <c r="R340">
        <v>1.78088430201419</v>
      </c>
      <c r="S340">
        <v>0.632142577031514</v>
      </c>
      <c r="T340">
        <f t="shared" si="13"/>
        <v>0.39960423769604358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1498.84117066719</v>
      </c>
      <c r="O341">
        <v>1484.0371314454001</v>
      </c>
      <c r="P341">
        <v>1526.61620160302</v>
      </c>
      <c r="Q341">
        <v>-27.775030935828699</v>
      </c>
      <c r="R341">
        <v>3.2174758600450999</v>
      </c>
      <c r="S341">
        <v>0.46011345121914998</v>
      </c>
      <c r="T341">
        <f t="shared" si="13"/>
        <v>0.21170438799279712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1526.7153593881001</v>
      </c>
      <c r="O342">
        <v>1511.69290013874</v>
      </c>
      <c r="P342">
        <v>1481.1292063373801</v>
      </c>
      <c r="Q342">
        <v>45.586153050717499</v>
      </c>
      <c r="R342">
        <v>2.6577610964048199</v>
      </c>
      <c r="S342">
        <v>0.56522985717845897</v>
      </c>
      <c r="T342">
        <f t="shared" si="13"/>
        <v>0.31948479144598113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1495.2738159221001</v>
      </c>
      <c r="O343">
        <v>1513.8837245920099</v>
      </c>
      <c r="P343">
        <v>1541.42024082482</v>
      </c>
      <c r="Q343">
        <v>-46.146424902723297</v>
      </c>
      <c r="R343">
        <v>3.2878404068810498</v>
      </c>
      <c r="S343">
        <v>0.43397773715040699</v>
      </c>
      <c r="T343">
        <f t="shared" si="13"/>
        <v>0.32038120204137377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1511.49404095569</v>
      </c>
      <c r="O344">
        <v>1525.7571268024301</v>
      </c>
      <c r="P344">
        <v>1484.0371314454001</v>
      </c>
      <c r="Q344">
        <v>27.456909510296999</v>
      </c>
      <c r="R344">
        <v>3.0968443185554899</v>
      </c>
      <c r="S344">
        <v>0.53943161555548502</v>
      </c>
      <c r="T344">
        <f t="shared" si="13"/>
        <v>0.21212323674983055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1439.95528939169</v>
      </c>
      <c r="O345">
        <v>1424.7880550242901</v>
      </c>
      <c r="P345">
        <v>1519.24990262144</v>
      </c>
      <c r="Q345">
        <v>-79.294613229746801</v>
      </c>
      <c r="R345">
        <v>3.9108269871863102</v>
      </c>
      <c r="S345">
        <v>0.38782677978568098</v>
      </c>
      <c r="T345">
        <f t="shared" si="13"/>
        <v>0.15040961111893109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1511.69290013874</v>
      </c>
      <c r="O346">
        <v>1528.5898634233099</v>
      </c>
      <c r="P346">
        <v>1522.8103321549099</v>
      </c>
      <c r="Q346">
        <v>-11.117432016162899</v>
      </c>
      <c r="R346">
        <v>3.2746445553949801</v>
      </c>
      <c r="S346">
        <v>0.48400618758061598</v>
      </c>
      <c r="T346">
        <f t="shared" si="13"/>
        <v>0.26624961445509049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1496.1516655867299</v>
      </c>
      <c r="O347">
        <v>1510.7217863409501</v>
      </c>
      <c r="P347">
        <v>1424.7880550242901</v>
      </c>
      <c r="Q347">
        <v>71.3636105624403</v>
      </c>
      <c r="R347">
        <v>3.6542251646590902</v>
      </c>
      <c r="S347">
        <v>0.60128015933089296</v>
      </c>
      <c r="T347">
        <f t="shared" si="13"/>
        <v>0.1589775113431981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1513.8837245920099</v>
      </c>
      <c r="O348">
        <v>1531.5660864598301</v>
      </c>
      <c r="P348">
        <v>1525.7571268024301</v>
      </c>
      <c r="Q348">
        <v>-11.87340221042</v>
      </c>
      <c r="R348">
        <v>3.4196532537082698</v>
      </c>
      <c r="S348">
        <v>0.48291944954796501</v>
      </c>
      <c r="T348">
        <f t="shared" si="13"/>
        <v>0.26737229565577958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1469.77404559866</v>
      </c>
      <c r="O349">
        <v>1458.78397740384</v>
      </c>
      <c r="P349">
        <v>1534.41713698883</v>
      </c>
      <c r="Q349">
        <v>-64.643091390164699</v>
      </c>
      <c r="R349">
        <v>2.6934465797801201</v>
      </c>
      <c r="S349">
        <v>0.408029930028175</v>
      </c>
      <c r="T349">
        <f t="shared" si="13"/>
        <v>0.16648842379879739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1528.5898634233099</v>
      </c>
      <c r="O350">
        <v>1528.5898634233099</v>
      </c>
      <c r="P350">
        <v>1410.2179342700799</v>
      </c>
      <c r="Q350">
        <v>118.371929153236</v>
      </c>
      <c r="R350">
        <v>0</v>
      </c>
      <c r="S350">
        <v>0.66405189406970699</v>
      </c>
      <c r="T350">
        <f t="shared" si="13"/>
        <v>0.11286112987815138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1510.7217863409501</v>
      </c>
      <c r="O351">
        <v>1490.2494477844</v>
      </c>
      <c r="P351">
        <v>1458.78397740384</v>
      </c>
      <c r="Q351">
        <v>51.937808937112301</v>
      </c>
      <c r="R351">
        <v>3.5654126907512298</v>
      </c>
      <c r="S351">
        <v>0.57419267647932903</v>
      </c>
      <c r="T351">
        <f t="shared" si="13"/>
        <v>0.32969722972249543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1531.5660864598301</v>
      </c>
      <c r="O352">
        <v>1551.5403615698201</v>
      </c>
      <c r="P352">
        <v>1545.4072051836499</v>
      </c>
      <c r="Q352">
        <v>-13.8411187238196</v>
      </c>
      <c r="R352">
        <v>3.8418832176562798</v>
      </c>
      <c r="S352">
        <v>0.48009155983226598</v>
      </c>
      <c r="T352">
        <f t="shared" si="13"/>
        <v>0.2703047861576463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1508.0747649345999</v>
      </c>
      <c r="O353">
        <v>1524.87494080584</v>
      </c>
      <c r="P353">
        <v>1505.91336887034</v>
      </c>
      <c r="Q353">
        <v>2.16139606426032</v>
      </c>
      <c r="R353">
        <v>3.3810685232552502</v>
      </c>
      <c r="S353">
        <v>0.50311045884785299</v>
      </c>
      <c r="T353">
        <f t="shared" si="13"/>
        <v>0.24689921610639121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1528.5898634233099</v>
      </c>
      <c r="O354">
        <v>1536.53759189623</v>
      </c>
      <c r="P354">
        <v>1524.87494080584</v>
      </c>
      <c r="Q354">
        <v>3.7149226174667498</v>
      </c>
      <c r="R354">
        <v>1.6067247950335899</v>
      </c>
      <c r="S354">
        <v>0.50534599967022598</v>
      </c>
      <c r="T354">
        <f t="shared" si="13"/>
        <v>0.24468258004224808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1490.2494477844</v>
      </c>
      <c r="O355">
        <v>1474.34626538255</v>
      </c>
      <c r="P355">
        <v>1551.5403615698201</v>
      </c>
      <c r="Q355">
        <v>-61.290913785420102</v>
      </c>
      <c r="R355">
        <v>3.8534577395562599</v>
      </c>
      <c r="S355">
        <v>0.41269902193540398</v>
      </c>
      <c r="T355">
        <f t="shared" si="13"/>
        <v>0.17032048270643904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1410.2179342700799</v>
      </c>
      <c r="O356">
        <v>1395.17252406233</v>
      </c>
      <c r="P356">
        <v>1479.2563159603999</v>
      </c>
      <c r="Q356">
        <v>-69.0383816903243</v>
      </c>
      <c r="R356">
        <v>3.7432620941220001</v>
      </c>
      <c r="S356">
        <v>0.40193312221907401</v>
      </c>
      <c r="T356">
        <f t="shared" si="13"/>
        <v>0.16155023473677307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1525.4329300736699</v>
      </c>
      <c r="O357">
        <v>1506.43479130586</v>
      </c>
      <c r="P357">
        <v>1489.1131929991</v>
      </c>
      <c r="Q357">
        <v>36.3197370745713</v>
      </c>
      <c r="R357">
        <v>3.4412009514260302</v>
      </c>
      <c r="S357">
        <v>0.55207873750996495</v>
      </c>
      <c r="T357">
        <f t="shared" si="13"/>
        <v>0.30479093241059679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1536.53759189623</v>
      </c>
      <c r="O358">
        <v>1544.92906530441</v>
      </c>
      <c r="P358">
        <v>1494.30172616815</v>
      </c>
      <c r="Q358">
        <v>42.235865728087703</v>
      </c>
      <c r="R358">
        <v>1.90925602134706</v>
      </c>
      <c r="S358">
        <v>0.56048464352878002</v>
      </c>
      <c r="T358">
        <f t="shared" si="13"/>
        <v>0.19317374857402356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1474.34626538255</v>
      </c>
      <c r="O359">
        <v>1455.85026158909</v>
      </c>
      <c r="P359">
        <v>1508.1113317669101</v>
      </c>
      <c r="Q359">
        <v>-33.7650663843594</v>
      </c>
      <c r="R359">
        <v>4.0960183866609601</v>
      </c>
      <c r="S359">
        <v>0.45156056558970697</v>
      </c>
      <c r="T359">
        <f t="shared" si="13"/>
        <v>0.20390694439569607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1567.4435439716599</v>
      </c>
      <c r="O360">
        <v>1578.34357314827</v>
      </c>
      <c r="P360">
        <v>1395.17252406233</v>
      </c>
      <c r="Q360">
        <v>172.27101990933099</v>
      </c>
      <c r="R360">
        <v>4.02836431751519</v>
      </c>
      <c r="S360">
        <v>0.729417989102359</v>
      </c>
      <c r="T360">
        <f t="shared" si="13"/>
        <v>7.3214624621411109E-2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1516.9272123329199</v>
      </c>
      <c r="O361">
        <v>1498.7527304333701</v>
      </c>
      <c r="P361">
        <v>1506.43479130586</v>
      </c>
      <c r="Q361">
        <v>10.492421027064401</v>
      </c>
      <c r="R361">
        <v>3.5283732468522002</v>
      </c>
      <c r="S361">
        <v>0.51509521890205201</v>
      </c>
      <c r="T361">
        <f t="shared" si="13"/>
        <v>0.26532308453575287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1544.92906530441</v>
      </c>
      <c r="O362">
        <v>1529.95511986984</v>
      </c>
      <c r="P362">
        <v>1524.6092732054101</v>
      </c>
      <c r="Q362">
        <v>20.319792098996</v>
      </c>
      <c r="R362">
        <v>2.82949435226256</v>
      </c>
      <c r="S362">
        <v>0.52920923565716804</v>
      </c>
      <c r="T362">
        <f t="shared" si="13"/>
        <v>0.28006241510484403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1455.85026158909</v>
      </c>
      <c r="O363">
        <v>1438.770809073</v>
      </c>
      <c r="P363">
        <v>1498.7527304333701</v>
      </c>
      <c r="Q363">
        <v>-42.902468844277301</v>
      </c>
      <c r="R363">
        <v>3.8943477619494802</v>
      </c>
      <c r="S363">
        <v>0.43857029623709098</v>
      </c>
      <c r="T363">
        <f t="shared" si="13"/>
        <v>0.19234390474148974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1578.34357314827</v>
      </c>
      <c r="O364">
        <v>1591.7816018354599</v>
      </c>
      <c r="P364">
        <v>1485.91025275998</v>
      </c>
      <c r="Q364">
        <v>92.433320388298398</v>
      </c>
      <c r="R364">
        <v>3.63160713141703</v>
      </c>
      <c r="S364">
        <v>0.62997019774145901</v>
      </c>
      <c r="T364">
        <f t="shared" si="13"/>
        <v>0.13692205455949494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1384.2724948857101</v>
      </c>
      <c r="O365">
        <v>1392.4254077681101</v>
      </c>
      <c r="P365">
        <v>1526.6073355603801</v>
      </c>
      <c r="Q365">
        <v>-142.334840674665</v>
      </c>
      <c r="R365">
        <v>1.1746065797519301</v>
      </c>
      <c r="S365">
        <v>0.30590267218502798</v>
      </c>
      <c r="T365">
        <f t="shared" si="13"/>
        <v>0.48177110047988475</v>
      </c>
    </row>
    <row r="366" spans="1:20" x14ac:dyDescent="0.2">
      <c r="A366">
        <v>2017</v>
      </c>
      <c r="B366">
        <v>1</v>
      </c>
      <c r="C366" t="s">
        <v>19</v>
      </c>
      <c r="D366">
        <v>98.5</v>
      </c>
      <c r="E366" t="s">
        <v>20</v>
      </c>
      <c r="F366">
        <v>99</v>
      </c>
      <c r="G366">
        <v>0</v>
      </c>
      <c r="H366">
        <v>1</v>
      </c>
      <c r="I366">
        <v>0</v>
      </c>
      <c r="J366">
        <v>92</v>
      </c>
      <c r="K366">
        <v>0</v>
      </c>
      <c r="L366">
        <v>92</v>
      </c>
      <c r="M366">
        <v>-0.5</v>
      </c>
      <c r="N366">
        <v>1509.9850399566101</v>
      </c>
      <c r="O366">
        <v>1507.46636488787</v>
      </c>
      <c r="P366">
        <v>1438.770809073</v>
      </c>
      <c r="Q366">
        <v>71.214230883607996</v>
      </c>
      <c r="R366">
        <v>0.41902912485562999</v>
      </c>
      <c r="S366">
        <v>0.60107398730557404</v>
      </c>
    </row>
    <row r="367" spans="1:20" x14ac:dyDescent="0.2">
      <c r="A367">
        <v>2017</v>
      </c>
      <c r="B367">
        <v>1</v>
      </c>
      <c r="C367" t="s">
        <v>21</v>
      </c>
      <c r="D367">
        <v>75.5</v>
      </c>
      <c r="E367" t="s">
        <v>26</v>
      </c>
      <c r="F367">
        <v>87</v>
      </c>
      <c r="G367">
        <v>0</v>
      </c>
      <c r="H367">
        <v>1</v>
      </c>
      <c r="I367">
        <v>0</v>
      </c>
      <c r="J367">
        <v>92</v>
      </c>
      <c r="K367">
        <v>0</v>
      </c>
      <c r="L367">
        <v>92</v>
      </c>
      <c r="M367">
        <v>-11.5</v>
      </c>
      <c r="N367">
        <v>1530.5938672784901</v>
      </c>
      <c r="O367">
        <v>1517.4516392042201</v>
      </c>
      <c r="P367">
        <v>1518.4544226779799</v>
      </c>
      <c r="Q367">
        <v>12.1394446005083</v>
      </c>
      <c r="R367">
        <v>2.5397427654906299</v>
      </c>
      <c r="S367">
        <v>0.51746295935308895</v>
      </c>
    </row>
    <row r="368" spans="1:20" x14ac:dyDescent="0.2">
      <c r="A368">
        <v>2017</v>
      </c>
      <c r="B368">
        <v>1</v>
      </c>
      <c r="C368" t="s">
        <v>28</v>
      </c>
      <c r="D368">
        <v>91.5</v>
      </c>
      <c r="E368" t="s">
        <v>24</v>
      </c>
      <c r="F368">
        <v>77.5</v>
      </c>
      <c r="G368">
        <v>1</v>
      </c>
      <c r="H368">
        <v>1</v>
      </c>
      <c r="I368">
        <v>0</v>
      </c>
      <c r="J368">
        <v>66</v>
      </c>
      <c r="K368">
        <v>0</v>
      </c>
      <c r="L368">
        <v>92</v>
      </c>
      <c r="M368">
        <v>14</v>
      </c>
      <c r="N368">
        <v>1505.27739431648</v>
      </c>
      <c r="O368">
        <v>1517.3627389892299</v>
      </c>
      <c r="P368">
        <v>1472.4722240727899</v>
      </c>
      <c r="Q368">
        <v>32.805170243697397</v>
      </c>
      <c r="R368">
        <v>2.6682625612939699</v>
      </c>
      <c r="S368">
        <v>0.547070635099416</v>
      </c>
    </row>
    <row r="369" spans="1:19" x14ac:dyDescent="0.2">
      <c r="A369">
        <v>2017</v>
      </c>
      <c r="B369">
        <v>1</v>
      </c>
      <c r="C369" t="s">
        <v>30</v>
      </c>
      <c r="D369">
        <v>82.5</v>
      </c>
      <c r="E369" t="s">
        <v>27</v>
      </c>
      <c r="F369">
        <v>95.5</v>
      </c>
      <c r="G369">
        <v>0</v>
      </c>
      <c r="H369">
        <v>1</v>
      </c>
      <c r="I369">
        <v>0</v>
      </c>
      <c r="J369">
        <v>53</v>
      </c>
      <c r="K369">
        <v>0</v>
      </c>
      <c r="L369">
        <v>92</v>
      </c>
      <c r="M369">
        <v>-13</v>
      </c>
      <c r="N369">
        <v>1464.1418025893699</v>
      </c>
      <c r="O369">
        <v>1454.1114708782</v>
      </c>
      <c r="P369">
        <v>1539.58321863998</v>
      </c>
      <c r="Q369">
        <v>-75.441416050612403</v>
      </c>
      <c r="R369">
        <v>2.5515603628374999</v>
      </c>
      <c r="S369">
        <v>0.393105797427377</v>
      </c>
    </row>
    <row r="370" spans="1:19" x14ac:dyDescent="0.2">
      <c r="A370">
        <v>2017</v>
      </c>
      <c r="B370">
        <v>2</v>
      </c>
      <c r="C370" t="s">
        <v>19</v>
      </c>
      <c r="D370">
        <v>119.5</v>
      </c>
      <c r="E370" t="s">
        <v>26</v>
      </c>
      <c r="F370">
        <v>67</v>
      </c>
      <c r="G370">
        <v>1</v>
      </c>
      <c r="H370">
        <v>0</v>
      </c>
      <c r="I370">
        <v>0</v>
      </c>
      <c r="J370">
        <v>93</v>
      </c>
      <c r="K370">
        <v>0</v>
      </c>
      <c r="L370">
        <v>93</v>
      </c>
      <c r="M370">
        <v>52.5</v>
      </c>
      <c r="N370">
        <v>1507.46636488787</v>
      </c>
      <c r="O370">
        <v>1528.36580149409</v>
      </c>
      <c r="P370">
        <v>1522.4660978894501</v>
      </c>
      <c r="Q370">
        <v>-14.9997330015779</v>
      </c>
      <c r="R370">
        <v>4.0070016332820098</v>
      </c>
      <c r="S370">
        <v>0.47842705047516598</v>
      </c>
    </row>
    <row r="371" spans="1:19" x14ac:dyDescent="0.2">
      <c r="A371">
        <v>2017</v>
      </c>
      <c r="B371">
        <v>2</v>
      </c>
      <c r="C371" t="s">
        <v>20</v>
      </c>
      <c r="D371">
        <v>83.5</v>
      </c>
      <c r="E371" t="s">
        <v>30</v>
      </c>
      <c r="F371">
        <v>134</v>
      </c>
      <c r="G371">
        <v>0</v>
      </c>
      <c r="H371">
        <v>0</v>
      </c>
      <c r="I371">
        <v>0</v>
      </c>
      <c r="J371">
        <v>93</v>
      </c>
      <c r="K371">
        <v>0</v>
      </c>
      <c r="L371">
        <v>93</v>
      </c>
      <c r="M371">
        <v>-50.5</v>
      </c>
      <c r="N371">
        <v>1481.96377530993</v>
      </c>
      <c r="O371">
        <v>1460.40643107559</v>
      </c>
      <c r="P371">
        <v>1454.1114708782</v>
      </c>
      <c r="Q371">
        <v>27.8523044317383</v>
      </c>
      <c r="R371">
        <v>3.9921226326208701</v>
      </c>
      <c r="S371">
        <v>0.53999704463474196</v>
      </c>
    </row>
    <row r="372" spans="1:19" x14ac:dyDescent="0.2">
      <c r="A372">
        <v>2017</v>
      </c>
      <c r="B372">
        <v>2</v>
      </c>
      <c r="C372" t="s">
        <v>21</v>
      </c>
      <c r="D372">
        <v>156</v>
      </c>
      <c r="E372" t="s">
        <v>28</v>
      </c>
      <c r="F372">
        <v>83.5</v>
      </c>
      <c r="G372">
        <v>1</v>
      </c>
      <c r="H372">
        <v>0</v>
      </c>
      <c r="I372">
        <v>0</v>
      </c>
      <c r="J372">
        <v>93</v>
      </c>
      <c r="K372">
        <v>0</v>
      </c>
      <c r="L372">
        <v>93</v>
      </c>
      <c r="M372">
        <v>72.5</v>
      </c>
      <c r="N372">
        <v>1517.4516392042201</v>
      </c>
      <c r="O372">
        <v>1538.9317003957599</v>
      </c>
      <c r="P372">
        <v>1517.3627389892299</v>
      </c>
      <c r="Q372">
        <v>8.89002149920088E-2</v>
      </c>
      <c r="R372">
        <v>4.2971117634189699</v>
      </c>
      <c r="S372">
        <v>0.50012793769083597</v>
      </c>
    </row>
    <row r="373" spans="1:19" x14ac:dyDescent="0.2">
      <c r="A373">
        <v>2017</v>
      </c>
      <c r="B373">
        <v>2</v>
      </c>
      <c r="C373" t="s">
        <v>24</v>
      </c>
      <c r="D373">
        <v>55</v>
      </c>
      <c r="E373" t="s">
        <v>27</v>
      </c>
      <c r="F373">
        <v>100.5</v>
      </c>
      <c r="G373">
        <v>0</v>
      </c>
      <c r="H373">
        <v>0</v>
      </c>
      <c r="I373">
        <v>0</v>
      </c>
      <c r="J373">
        <v>93</v>
      </c>
      <c r="K373">
        <v>0</v>
      </c>
      <c r="L373">
        <v>93</v>
      </c>
      <c r="M373">
        <v>-45.5</v>
      </c>
      <c r="N373">
        <v>1478.39801045371</v>
      </c>
      <c r="O373">
        <v>1461.8948631992801</v>
      </c>
      <c r="P373">
        <v>1521.52206902849</v>
      </c>
      <c r="Q373">
        <v>-43.124058574785998</v>
      </c>
      <c r="R373">
        <v>3.7656388443678499</v>
      </c>
      <c r="S373">
        <v>0.43825624114525003</v>
      </c>
    </row>
    <row r="374" spans="1:19" x14ac:dyDescent="0.2">
      <c r="A374">
        <v>2017</v>
      </c>
      <c r="B374">
        <v>3</v>
      </c>
      <c r="C374" t="s">
        <v>19</v>
      </c>
      <c r="D374">
        <v>98</v>
      </c>
      <c r="E374" t="s">
        <v>30</v>
      </c>
      <c r="F374">
        <v>129</v>
      </c>
      <c r="G374">
        <v>0</v>
      </c>
      <c r="H374">
        <v>0</v>
      </c>
      <c r="I374">
        <v>0</v>
      </c>
      <c r="J374">
        <v>94</v>
      </c>
      <c r="K374">
        <v>0</v>
      </c>
      <c r="L374">
        <v>94</v>
      </c>
      <c r="M374">
        <v>-31</v>
      </c>
      <c r="N374">
        <v>1528.36580149409</v>
      </c>
      <c r="O374">
        <v>1507.9395061946</v>
      </c>
      <c r="P374">
        <v>1475.66881511254</v>
      </c>
      <c r="Q374">
        <v>52.696986381543603</v>
      </c>
      <c r="R374">
        <v>3.5507885649128901</v>
      </c>
      <c r="S374">
        <v>0.57526081674718599</v>
      </c>
    </row>
    <row r="375" spans="1:19" x14ac:dyDescent="0.2">
      <c r="A375">
        <v>2017</v>
      </c>
      <c r="B375">
        <v>3</v>
      </c>
      <c r="C375" t="s">
        <v>20</v>
      </c>
      <c r="D375">
        <v>107.5</v>
      </c>
      <c r="E375" t="s">
        <v>24</v>
      </c>
      <c r="F375">
        <v>100.5</v>
      </c>
      <c r="G375">
        <v>1</v>
      </c>
      <c r="H375">
        <v>0</v>
      </c>
      <c r="I375">
        <v>0</v>
      </c>
      <c r="J375">
        <v>94</v>
      </c>
      <c r="K375">
        <v>0</v>
      </c>
      <c r="L375">
        <v>94</v>
      </c>
      <c r="M375">
        <v>7</v>
      </c>
      <c r="N375">
        <v>1460.40643107559</v>
      </c>
      <c r="O375">
        <v>1470.8552499437101</v>
      </c>
      <c r="P375">
        <v>1461.8948631992801</v>
      </c>
      <c r="Q375">
        <v>-1.4884321236882001</v>
      </c>
      <c r="R375">
        <v>2.08084936124067</v>
      </c>
      <c r="S375">
        <v>0.49785798709171603</v>
      </c>
    </row>
    <row r="376" spans="1:19" x14ac:dyDescent="0.2">
      <c r="A376">
        <v>2017</v>
      </c>
      <c r="B376">
        <v>3</v>
      </c>
      <c r="C376" t="s">
        <v>21</v>
      </c>
      <c r="D376">
        <v>128</v>
      </c>
      <c r="E376" t="s">
        <v>27</v>
      </c>
      <c r="F376">
        <v>97</v>
      </c>
      <c r="G376">
        <v>1</v>
      </c>
      <c r="H376">
        <v>0</v>
      </c>
      <c r="I376">
        <v>0</v>
      </c>
      <c r="J376">
        <v>94</v>
      </c>
      <c r="K376">
        <v>0</v>
      </c>
      <c r="L376">
        <v>94</v>
      </c>
      <c r="M376">
        <v>31</v>
      </c>
      <c r="N376">
        <v>1538.9317003957599</v>
      </c>
      <c r="O376">
        <v>1556.20804974058</v>
      </c>
      <c r="P376">
        <v>1538.0252162829299</v>
      </c>
      <c r="Q376">
        <v>0.90648411283041197</v>
      </c>
      <c r="R376">
        <v>3.46430847525665</v>
      </c>
      <c r="S376">
        <v>0.50130453254318197</v>
      </c>
    </row>
    <row r="377" spans="1:19" x14ac:dyDescent="0.2">
      <c r="A377">
        <v>2017</v>
      </c>
      <c r="B377">
        <v>3</v>
      </c>
      <c r="C377" t="s">
        <v>28</v>
      </c>
      <c r="D377">
        <v>91.5</v>
      </c>
      <c r="E377" t="s">
        <v>26</v>
      </c>
      <c r="F377">
        <v>162</v>
      </c>
      <c r="G377">
        <v>0</v>
      </c>
      <c r="H377">
        <v>0</v>
      </c>
      <c r="I377">
        <v>0</v>
      </c>
      <c r="J377">
        <v>68</v>
      </c>
      <c r="K377">
        <v>0</v>
      </c>
      <c r="L377">
        <v>94</v>
      </c>
      <c r="M377">
        <v>-70.5</v>
      </c>
      <c r="N377">
        <v>1495.8826777976999</v>
      </c>
      <c r="O377">
        <v>1474.9375312777699</v>
      </c>
      <c r="P377">
        <v>1501.5666612832299</v>
      </c>
      <c r="Q377">
        <v>-5.6839834855309199</v>
      </c>
      <c r="R377">
        <v>4.2586945635322202</v>
      </c>
      <c r="S377">
        <v>0.491820819912346</v>
      </c>
    </row>
    <row r="378" spans="1:19" x14ac:dyDescent="0.2">
      <c r="A378">
        <v>2017</v>
      </c>
      <c r="B378">
        <v>4</v>
      </c>
      <c r="C378" t="s">
        <v>19</v>
      </c>
      <c r="D378">
        <v>91</v>
      </c>
      <c r="E378" t="s">
        <v>28</v>
      </c>
      <c r="F378">
        <v>107</v>
      </c>
      <c r="G378">
        <v>0</v>
      </c>
      <c r="H378">
        <v>0</v>
      </c>
      <c r="I378">
        <v>0</v>
      </c>
      <c r="J378">
        <v>95</v>
      </c>
      <c r="K378">
        <v>0</v>
      </c>
      <c r="L378">
        <v>95</v>
      </c>
      <c r="M378">
        <v>-16</v>
      </c>
      <c r="N378">
        <v>1507.9395061946</v>
      </c>
      <c r="O378">
        <v>1492.19570397492</v>
      </c>
      <c r="P378">
        <v>1474.9375312777699</v>
      </c>
      <c r="Q378">
        <v>33.001974916830697</v>
      </c>
      <c r="R378">
        <v>2.87636134633046</v>
      </c>
      <c r="S378">
        <v>0.547351334691216</v>
      </c>
    </row>
    <row r="379" spans="1:19" x14ac:dyDescent="0.2">
      <c r="A379">
        <v>2017</v>
      </c>
      <c r="B379">
        <v>4</v>
      </c>
      <c r="C379" t="s">
        <v>20</v>
      </c>
      <c r="D379">
        <v>104</v>
      </c>
      <c r="E379" t="s">
        <v>21</v>
      </c>
      <c r="F379">
        <v>115.5</v>
      </c>
      <c r="G379">
        <v>0</v>
      </c>
      <c r="H379">
        <v>0</v>
      </c>
      <c r="I379">
        <v>0</v>
      </c>
      <c r="J379">
        <v>95</v>
      </c>
      <c r="K379">
        <v>0</v>
      </c>
      <c r="L379">
        <v>95</v>
      </c>
      <c r="M379">
        <v>-11.5</v>
      </c>
      <c r="N379">
        <v>1470.8552499437101</v>
      </c>
      <c r="O379">
        <v>1461.6261419259599</v>
      </c>
      <c r="P379">
        <v>1556.20804974058</v>
      </c>
      <c r="Q379">
        <v>-85.352799796872901</v>
      </c>
      <c r="R379">
        <v>2.4313983460111901</v>
      </c>
      <c r="S379">
        <v>0.379580254008413</v>
      </c>
    </row>
    <row r="380" spans="1:19" x14ac:dyDescent="0.2">
      <c r="A380">
        <v>2017</v>
      </c>
      <c r="B380">
        <v>4</v>
      </c>
      <c r="C380" t="s">
        <v>30</v>
      </c>
      <c r="D380">
        <v>159.5</v>
      </c>
      <c r="E380" t="s">
        <v>24</v>
      </c>
      <c r="F380">
        <v>135.5</v>
      </c>
      <c r="G380">
        <v>1</v>
      </c>
      <c r="H380">
        <v>0</v>
      </c>
      <c r="I380">
        <v>0</v>
      </c>
      <c r="J380">
        <v>56</v>
      </c>
      <c r="K380">
        <v>0</v>
      </c>
      <c r="L380">
        <v>95</v>
      </c>
      <c r="M380">
        <v>24</v>
      </c>
      <c r="N380">
        <v>1496.09511041203</v>
      </c>
      <c r="O380">
        <v>1509.85328399783</v>
      </c>
      <c r="P380">
        <v>1451.44604433115</v>
      </c>
      <c r="Q380">
        <v>44.649066080874697</v>
      </c>
      <c r="R380">
        <v>3.1548480881576202</v>
      </c>
      <c r="S380">
        <v>0.56390376964750399</v>
      </c>
    </row>
    <row r="381" spans="1:19" x14ac:dyDescent="0.2">
      <c r="A381">
        <v>2017</v>
      </c>
      <c r="B381">
        <v>4</v>
      </c>
      <c r="C381" t="s">
        <v>27</v>
      </c>
      <c r="D381">
        <v>82</v>
      </c>
      <c r="E381" t="s">
        <v>26</v>
      </c>
      <c r="F381">
        <v>131</v>
      </c>
      <c r="G381">
        <v>0</v>
      </c>
      <c r="H381">
        <v>0</v>
      </c>
      <c r="I381">
        <v>0</v>
      </c>
      <c r="J381">
        <v>82</v>
      </c>
      <c r="K381">
        <v>0</v>
      </c>
      <c r="L381">
        <v>95</v>
      </c>
      <c r="M381">
        <v>-49</v>
      </c>
      <c r="N381">
        <v>1520.7488669381</v>
      </c>
      <c r="O381">
        <v>1501.30358426972</v>
      </c>
      <c r="P381">
        <v>1522.5118078031601</v>
      </c>
      <c r="Q381">
        <v>-1.7629408650593601</v>
      </c>
      <c r="R381">
        <v>3.9088906676576598</v>
      </c>
      <c r="S381">
        <v>0.49746294592649698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81"/>
  <sheetViews>
    <sheetView topLeftCell="T9" workbookViewId="0">
      <selection activeCell="AH23" sqref="AH23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1517.40620044668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1493.0685281944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1480.85679301755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 t="e">
        <f t="shared" si="1"/>
        <v>#DIV/0!</v>
      </c>
      <c r="Z4">
        <f t="shared" ref="Z4:Z16" si="2">COUNTIFS(S:S,"&gt;="&amp;W4,S:S,"&lt;"&amp;X4)</f>
        <v>0</v>
      </c>
      <c r="AA4" s="1" t="e">
        <f t="shared" ref="AA4:AA16" si="3">AVERAGEIFS(S:S,S:S,"&gt;="&amp;W4,S:S,"&lt;"&amp;X4)</f>
        <v>#DIV/0!</v>
      </c>
      <c r="AB4" s="1" t="e">
        <f t="array" ref="AB4">STDEV(IF(S:S&gt;=W4,IF(S:S&lt;X4,G:G)))</f>
        <v>#DIV/0!</v>
      </c>
      <c r="AC4" s="1" t="e">
        <f t="shared" ref="AC4:AC16" si="4">AB4/SQRT(Z4)</f>
        <v>#DIV/0!</v>
      </c>
      <c r="AD4" s="1" t="e">
        <f t="shared" ref="AD4:AD16" si="5">AA4-1.962*AC4</f>
        <v>#DIV/0!</v>
      </c>
      <c r="AE4" s="1" t="e">
        <f t="shared" ref="AE4:AE16" si="6">AA4+1.962*AC4</f>
        <v>#DIV/0!</v>
      </c>
      <c r="AF4" s="2" t="e">
        <f t="shared" ref="AF4:AF16" si="7">AE4-AD4</f>
        <v>#DIV/0!</v>
      </c>
      <c r="AG4" t="str">
        <f t="shared" ref="AG4:AG16" si="8">IF(ISERROR(Y4),"",0.01)</f>
        <v/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1482.91136658193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0.25</v>
      </c>
      <c r="Z5">
        <f t="shared" si="2"/>
        <v>4</v>
      </c>
      <c r="AA5" s="1">
        <f t="shared" si="3"/>
        <v>0.271510633680835</v>
      </c>
      <c r="AB5" s="1">
        <f t="array" ref="AB5">STDEV(IF(S:S&gt;=W5,IF(S:S&lt;X5,G:G)))</f>
        <v>0.5</v>
      </c>
      <c r="AC5" s="1">
        <f t="shared" si="4"/>
        <v>0.25</v>
      </c>
      <c r="AD5" s="1">
        <f t="shared" si="5"/>
        <v>-0.21898936631916499</v>
      </c>
      <c r="AE5" s="1">
        <f t="shared" si="6"/>
        <v>0.76201063368083499</v>
      </c>
      <c r="AF5" s="2">
        <f t="shared" si="7"/>
        <v>0.98099999999999998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1517.40620044668</v>
      </c>
      <c r="O6">
        <v>1532.73248449738</v>
      </c>
      <c r="P6">
        <v>1493.0685281944</v>
      </c>
      <c r="Q6">
        <v>24.337672252277802</v>
      </c>
      <c r="R6">
        <v>3.29574507226797</v>
      </c>
      <c r="S6">
        <v>0.53496755014019903</v>
      </c>
      <c r="T6">
        <f t="shared" si="0"/>
        <v>0.2162551794226083</v>
      </c>
      <c r="V6" t="s">
        <v>59</v>
      </c>
      <c r="W6" s="1">
        <v>0.3</v>
      </c>
      <c r="X6" s="1">
        <v>0.4</v>
      </c>
      <c r="Y6" s="1">
        <f t="shared" si="1"/>
        <v>0.3125</v>
      </c>
      <c r="Z6">
        <f t="shared" si="2"/>
        <v>48</v>
      </c>
      <c r="AA6" s="1">
        <f t="shared" si="3"/>
        <v>0.36893241827961654</v>
      </c>
      <c r="AB6" s="1">
        <f t="array" ref="AB6">STDEV(IF(S:S&gt;=W6,IF(S:S&lt;X6,G:G)))</f>
        <v>0.46841743521886681</v>
      </c>
      <c r="AC6" s="1">
        <f t="shared" si="4"/>
        <v>6.7610233079181709E-2</v>
      </c>
      <c r="AD6" s="1">
        <f t="shared" si="5"/>
        <v>0.23628114097826203</v>
      </c>
      <c r="AE6" s="1">
        <f t="shared" si="6"/>
        <v>0.50158369558097105</v>
      </c>
      <c r="AF6" s="2">
        <f t="shared" si="7"/>
        <v>0.26530255460270902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1482.59379955332</v>
      </c>
      <c r="O7">
        <v>1503.24578587051</v>
      </c>
      <c r="P7">
        <v>1506.9314718056</v>
      </c>
      <c r="Q7">
        <v>-24.337672252277802</v>
      </c>
      <c r="R7">
        <v>3.8604185079584101</v>
      </c>
      <c r="S7">
        <v>0.46503244985980102</v>
      </c>
      <c r="T7">
        <f t="shared" si="0"/>
        <v>0.28619027970300626</v>
      </c>
      <c r="V7" t="s">
        <v>60</v>
      </c>
      <c r="W7" s="1">
        <v>0.4</v>
      </c>
      <c r="X7" s="1">
        <v>0.5</v>
      </c>
      <c r="Y7" s="1">
        <f>AVERAGEIFS(G:G,S:S,"&gt;="&amp;W7,S:S,"&lt;"&amp;X7)</f>
        <v>0.44055944055944057</v>
      </c>
      <c r="Z7">
        <f>COUNTIFS(S:S,"&gt;="&amp;W7,S:S,"&lt;"&amp;X7)</f>
        <v>143</v>
      </c>
      <c r="AA7" s="1">
        <f>AVERAGEIFS(S:S,S:S,"&gt;="&amp;W7,S:S,"&lt;"&amp;X7)</f>
        <v>0.45715679352687694</v>
      </c>
      <c r="AB7" s="1">
        <f t="array" ref="AB7">STDEV(IF(S:S&gt;=W7,IF(S:S&lt;X7,G:G)))</f>
        <v>0.49819925905567991</v>
      </c>
      <c r="AC7" s="1">
        <f>AB7/SQRT(Z7)</f>
        <v>4.1661514977676506E-2</v>
      </c>
      <c r="AD7" s="1">
        <f>AA7-1.962*AC7</f>
        <v>0.37541690114067561</v>
      </c>
      <c r="AE7" s="1">
        <f>AA7+1.962*AC7</f>
        <v>0.53889668591307827</v>
      </c>
      <c r="AF7" s="2">
        <f>AE7-AD7</f>
        <v>0.16347978477240266</v>
      </c>
      <c r="AG7">
        <f>IF(ISERROR(Y7),"",0.01)</f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1480.85679301755</v>
      </c>
      <c r="O8">
        <v>1461.9536870300001</v>
      </c>
      <c r="P8">
        <v>1482.91136658193</v>
      </c>
      <c r="Q8">
        <v>-2.0545735643786398</v>
      </c>
      <c r="R8">
        <v>3.8031107757420299</v>
      </c>
      <c r="S8">
        <v>0.49704326542689897</v>
      </c>
      <c r="T8">
        <f t="shared" si="0"/>
        <v>0.24705200770623476</v>
      </c>
      <c r="V8" t="s">
        <v>61</v>
      </c>
      <c r="W8" s="1">
        <v>0.5</v>
      </c>
      <c r="X8" s="1">
        <v>0.6</v>
      </c>
      <c r="Y8" s="1">
        <f>AVERAGEIFS(G:G,S:S,"&gt;="&amp;W8,S:S,"&lt;"&amp;X8)</f>
        <v>0.53378378378378377</v>
      </c>
      <c r="Z8">
        <f>COUNTIFS(S:S,"&gt;="&amp;W8,S:S,"&lt;"&amp;X8)</f>
        <v>148</v>
      </c>
      <c r="AA8" s="1">
        <f>AVERAGEIFS(S:S,S:S,"&gt;="&amp;W8,S:S,"&lt;"&amp;X8)</f>
        <v>0.54242890060154114</v>
      </c>
      <c r="AB8" s="1">
        <f t="array" ref="AB8">STDEV(IF(S:S&gt;=W8,IF(S:S&lt;X8,G:G)))</f>
        <v>0.50055126808364336</v>
      </c>
      <c r="AC8" s="1">
        <f>AB8/SQRT(Z8)</f>
        <v>4.1145060783681693E-2</v>
      </c>
      <c r="AD8" s="1">
        <f>AA8-1.962*AC8</f>
        <v>0.46170229134395768</v>
      </c>
      <c r="AE8" s="1">
        <f>AA8+1.962*AC8</f>
        <v>0.6231555098591246</v>
      </c>
      <c r="AF8" s="2">
        <f>AE8-AD8</f>
        <v>0.16145321851516692</v>
      </c>
      <c r="AG8">
        <f>IF(ISERROR(Y8),"",0.01)</f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1519.14320698245</v>
      </c>
      <c r="O9">
        <v>1536.9382278134401</v>
      </c>
      <c r="P9">
        <v>1517.08863341807</v>
      </c>
      <c r="Q9">
        <v>2.0545735643786398</v>
      </c>
      <c r="R9">
        <v>3.5801754231015002</v>
      </c>
      <c r="S9">
        <v>0.50295673457310097</v>
      </c>
      <c r="T9">
        <f t="shared" si="0"/>
        <v>0.24705200770623481</v>
      </c>
      <c r="V9" t="s">
        <v>62</v>
      </c>
      <c r="W9" s="1">
        <v>0.6</v>
      </c>
      <c r="X9" s="1">
        <v>0.7</v>
      </c>
      <c r="Y9" s="1">
        <f>AVERAGEIFS(G:G,S:S,"&gt;="&amp;W9,S:S,"&lt;"&amp;X9)</f>
        <v>0.52941176470588236</v>
      </c>
      <c r="Z9">
        <f>COUNTIFS(S:S,"&gt;="&amp;W9,S:S,"&lt;"&amp;X9)</f>
        <v>34</v>
      </c>
      <c r="AA9" s="1">
        <f>AVERAGEIFS(S:S,S:S,"&gt;="&amp;W9,S:S,"&lt;"&amp;X9)</f>
        <v>0.63842755953873032</v>
      </c>
      <c r="AB9" s="1">
        <f t="array" ref="AB9">STDEV(IF(S:S&gt;=W9,IF(S:S&lt;X9,G:G)))</f>
        <v>0.50664039710489894</v>
      </c>
      <c r="AC9" s="1">
        <f>AB9/SQRT(Z9)</f>
        <v>8.6888111279529001E-2</v>
      </c>
      <c r="AD9" s="1">
        <f>AA9-1.962*AC9</f>
        <v>0.46795308520829443</v>
      </c>
      <c r="AE9" s="1">
        <f>AA9+1.962*AC9</f>
        <v>0.80890203386916615</v>
      </c>
      <c r="AF9" s="2">
        <f>AE9-AD9</f>
        <v>0.34094894866087172</v>
      </c>
      <c r="AG9">
        <f>IF(ISERROR(Y9),"",0.01)</f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1532.73248449738</v>
      </c>
      <c r="O10">
        <v>1517.8897785389299</v>
      </c>
      <c r="P10">
        <v>1486.2794854884201</v>
      </c>
      <c r="Q10">
        <v>46.452999008964298</v>
      </c>
      <c r="R10">
        <v>2.62027649446174</v>
      </c>
      <c r="S10">
        <v>0.56645571525850602</v>
      </c>
      <c r="T10">
        <f t="shared" si="0"/>
        <v>0.32087207734902568</v>
      </c>
      <c r="V10" t="s">
        <v>40</v>
      </c>
      <c r="W10" s="1">
        <v>0.7</v>
      </c>
      <c r="X10" s="1">
        <v>0.8</v>
      </c>
      <c r="Y10" s="1">
        <f>AVERAGEIFS(G:G,S:S,"&gt;="&amp;W10,S:S,"&lt;"&amp;X10)</f>
        <v>1</v>
      </c>
      <c r="Z10">
        <f>COUNTIFS(S:S,"&gt;="&amp;W10,S:S,"&lt;"&amp;X10)</f>
        <v>3</v>
      </c>
      <c r="AA10" s="1">
        <f>AVERAGEIFS(S:S,S:S,"&gt;="&amp;W10,S:S,"&lt;"&amp;X10)</f>
        <v>0.72341404842703605</v>
      </c>
      <c r="AB10" s="1">
        <f t="array" ref="AB10">STDEV(IF(S:S&gt;=W10,IF(S:S&lt;X10,G:G)))</f>
        <v>0</v>
      </c>
      <c r="AC10" s="1">
        <f>AB10/SQRT(Z10)</f>
        <v>0</v>
      </c>
      <c r="AD10" s="1">
        <f>AA10-1.962*AC10</f>
        <v>0.72341404842703605</v>
      </c>
      <c r="AE10" s="1">
        <f>AA10+1.962*AC10</f>
        <v>0.72341404842703605</v>
      </c>
      <c r="AF10" s="2">
        <f>AE10-AD10</f>
        <v>0</v>
      </c>
      <c r="AG10">
        <f>IF(ISERROR(Y10),"",0.01)</f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1503.24578587051</v>
      </c>
      <c r="O11">
        <v>1483.35518492298</v>
      </c>
      <c r="P11">
        <v>1477.7422441437</v>
      </c>
      <c r="Q11">
        <v>25.503541726806102</v>
      </c>
      <c r="R11">
        <v>3.7065296615316998</v>
      </c>
      <c r="S11">
        <v>0.53663676710747599</v>
      </c>
      <c r="T11">
        <f t="shared" si="0"/>
        <v>0.28797901981156343</v>
      </c>
      <c r="V11" t="s">
        <v>41</v>
      </c>
      <c r="W11" s="1">
        <v>0.8</v>
      </c>
      <c r="X11" s="1">
        <v>0.9</v>
      </c>
      <c r="Y11" s="1" t="e">
        <f>AVERAGEIFS(G:G,S:S,"&gt;="&amp;W11,S:S,"&lt;"&amp;X11)</f>
        <v>#DIV/0!</v>
      </c>
      <c r="Z11">
        <f>COUNTIFS(S:S,"&gt;="&amp;W11,S:S,"&lt;"&amp;X11)</f>
        <v>0</v>
      </c>
      <c r="AA11" s="1" t="e">
        <f>AVERAGEIFS(S:S,S:S,"&gt;="&amp;W11,S:S,"&lt;"&amp;X11)</f>
        <v>#DIV/0!</v>
      </c>
      <c r="AB11" s="1" t="e">
        <f t="array" ref="AB11">STDEV(IF(S:S&gt;=W11,IF(S:S&lt;X11,G:G)))</f>
        <v>#DIV/0!</v>
      </c>
      <c r="AC11" s="1" t="e">
        <f>AB11/SQRT(Z11)</f>
        <v>#DIV/0!</v>
      </c>
      <c r="AD11" s="1" t="e">
        <f>AA11-1.962*AC11</f>
        <v>#DIV/0!</v>
      </c>
      <c r="AE11" s="1" t="e">
        <f>AA11+1.962*AC11</f>
        <v>#DIV/0!</v>
      </c>
      <c r="AF11" s="2" t="e">
        <f>AE11-AD11</f>
        <v>#DIV/0!</v>
      </c>
      <c r="AG11" t="str">
        <f>IF(ISERROR(Y11),"",0.01)</f>
        <v/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1461.9536870300001</v>
      </c>
      <c r="O12">
        <v>1474.32598715106</v>
      </c>
      <c r="P12">
        <v>1499.2936125870699</v>
      </c>
      <c r="Q12">
        <v>-37.339925557067502</v>
      </c>
      <c r="R12">
        <v>2.2351612845975399</v>
      </c>
      <c r="S12">
        <v>0.446469469280946</v>
      </c>
      <c r="T12">
        <f t="shared" si="0"/>
        <v>0.30639604843811757</v>
      </c>
      <c r="V12" t="s">
        <v>42</v>
      </c>
      <c r="W12" s="1">
        <v>0.9</v>
      </c>
      <c r="X12" s="1">
        <v>1</v>
      </c>
      <c r="Y12" s="1" t="e">
        <f>AVERAGEIFS(G:G,S:S,"&gt;="&amp;W12,S:S,"&lt;"&amp;X12)</f>
        <v>#DIV/0!</v>
      </c>
      <c r="Z12">
        <f>COUNTIFS(S:S,"&gt;="&amp;W12,S:S,"&lt;"&amp;X12)</f>
        <v>0</v>
      </c>
      <c r="AA12" s="1" t="e">
        <f>AVERAGEIFS(S:S,S:S,"&gt;="&amp;W12,S:S,"&lt;"&amp;X12)</f>
        <v>#DIV/0!</v>
      </c>
      <c r="AB12" s="1" t="e">
        <f t="array" ref="AB12">STDEV(IF(S:S&gt;=W12,IF(S:S&lt;X12,G:G)))</f>
        <v>#DIV/0!</v>
      </c>
      <c r="AC12" s="1" t="e">
        <f>AB12/SQRT(Z12)</f>
        <v>#DIV/0!</v>
      </c>
      <c r="AD12" s="1" t="e">
        <f>AA12-1.962*AC12</f>
        <v>#DIV/0!</v>
      </c>
      <c r="AE12" s="1" t="e">
        <f>AA12+1.962*AC12</f>
        <v>#DIV/0!</v>
      </c>
      <c r="AF12" s="2" t="e">
        <f>AE12-AD12</f>
        <v>#DIV/0!</v>
      </c>
      <c r="AG12" t="str">
        <f>IF(ISERROR(Y12),"",0.01)</f>
        <v/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1536.9382278134401</v>
      </c>
      <c r="O13">
        <v>1555.02107341854</v>
      </c>
      <c r="P13">
        <v>1501.8144725694799</v>
      </c>
      <c r="Q13">
        <v>35.123755243957</v>
      </c>
      <c r="R13">
        <v>4.0217674151256801</v>
      </c>
      <c r="S13">
        <v>0.55037564984266196</v>
      </c>
      <c r="T13">
        <f t="shared" si="0"/>
        <v>0.20216205625440853</v>
      </c>
      <c r="W13" s="1"/>
      <c r="X13" s="1"/>
      <c r="Y13" s="1"/>
      <c r="AA13" s="1"/>
      <c r="AB13" s="1"/>
      <c r="AC13" s="1"/>
      <c r="AD13" s="1"/>
      <c r="AE13" s="1"/>
      <c r="AF13" s="2"/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1517.8897785389299</v>
      </c>
      <c r="O14">
        <v>1498.4725963783801</v>
      </c>
      <c r="P14">
        <v>1474.32598715106</v>
      </c>
      <c r="Q14">
        <v>43.563791387862203</v>
      </c>
      <c r="R14">
        <v>3.4527608790953601</v>
      </c>
      <c r="S14">
        <v>0.56236683745204696</v>
      </c>
      <c r="T14">
        <f t="shared" si="0"/>
        <v>0.31625645986581702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1483.35518492298</v>
      </c>
      <c r="O15">
        <v>1507.3014772992401</v>
      </c>
      <c r="P15">
        <v>1555.02107341854</v>
      </c>
      <c r="Q15">
        <v>-71.6658884955568</v>
      </c>
      <c r="R15">
        <v>3.9797908974802598</v>
      </c>
      <c r="S15">
        <v>0.39830275024196299</v>
      </c>
      <c r="T15">
        <f t="shared" si="0"/>
        <v>0.36203958036638562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1497.6328450912199</v>
      </c>
      <c r="O16">
        <v>1481.82691951027</v>
      </c>
      <c r="P16">
        <v>1483.73162696439</v>
      </c>
      <c r="Q16">
        <v>13.901218126837399</v>
      </c>
      <c r="R16">
        <v>3.0396315137341898</v>
      </c>
      <c r="S16">
        <v>0.51999479244570102</v>
      </c>
      <c r="T16">
        <f t="shared" si="0"/>
        <v>0.27039458417064766</v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1501.1221914468699</v>
      </c>
      <c r="O17">
        <v>1483.3945360580999</v>
      </c>
      <c r="P17">
        <v>1486.92131246601</v>
      </c>
      <c r="Q17">
        <v>14.200878980857199</v>
      </c>
      <c r="R17">
        <v>3.40637824755329</v>
      </c>
      <c r="S17">
        <v>0.52042533448851802</v>
      </c>
      <c r="T17">
        <f t="shared" si="0"/>
        <v>0.27084252877748588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1498.4725963783801</v>
      </c>
      <c r="O18">
        <v>1485.3762872703101</v>
      </c>
      <c r="P18">
        <v>1504.64896785479</v>
      </c>
      <c r="Q18">
        <v>-6.1763714764094901</v>
      </c>
      <c r="R18">
        <v>2.6666621512228801</v>
      </c>
      <c r="S18">
        <v>0.49111242314900999</v>
      </c>
      <c r="T18">
        <f t="shared" si="0"/>
        <v>0.24119141217129225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1507.3014772992401</v>
      </c>
      <c r="O19">
        <v>1518.05262975242</v>
      </c>
      <c r="P19">
        <v>1493.74316931161</v>
      </c>
      <c r="Q19">
        <v>13.5583079876276</v>
      </c>
      <c r="R19">
        <v>2.2375023684995998</v>
      </c>
      <c r="S19">
        <v>0.51950207496817902</v>
      </c>
      <c r="T19">
        <f t="shared" si="0"/>
        <v>0.23087825595988545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1481.82691951027</v>
      </c>
      <c r="O20">
        <v>1500.60788660702</v>
      </c>
      <c r="P20">
        <v>1531.0747810422799</v>
      </c>
      <c r="Q20">
        <v>-49.247861532013097</v>
      </c>
      <c r="R20">
        <v>3.2925815523095698</v>
      </c>
      <c r="S20">
        <v>0.42959751191038598</v>
      </c>
      <c r="T20">
        <f t="shared" si="0"/>
        <v>0.32535899841882227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1483.3945360580999</v>
      </c>
      <c r="O21">
        <v>1503.57463702121</v>
      </c>
      <c r="P21">
        <v>1499.5375525453401</v>
      </c>
      <c r="Q21">
        <v>-16.143016487245401</v>
      </c>
      <c r="R21">
        <v>3.85694261843443</v>
      </c>
      <c r="S21">
        <v>0.476785035207274</v>
      </c>
      <c r="T21">
        <f t="shared" si="0"/>
        <v>0.2737538993830535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1485.3762872703101</v>
      </c>
      <c r="O22">
        <v>1468.02826356626</v>
      </c>
      <c r="P22">
        <v>1479.3574515822199</v>
      </c>
      <c r="Q22">
        <v>6.0188356880837501</v>
      </c>
      <c r="R22">
        <v>3.4105280215582301</v>
      </c>
      <c r="S22">
        <v>0.50866093444732996</v>
      </c>
      <c r="T22">
        <f t="shared" si="0"/>
        <v>0.25873594623283092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1518.05262975242</v>
      </c>
      <c r="O23">
        <v>1501.4647231236399</v>
      </c>
      <c r="P23">
        <v>1517.7452769628501</v>
      </c>
      <c r="Q23">
        <v>0.30735278956626599</v>
      </c>
      <c r="R23">
        <v>3.3146490804185702</v>
      </c>
      <c r="S23">
        <v>0.50044231610433398</v>
      </c>
      <c r="T23">
        <f t="shared" si="0"/>
        <v>0.25044251174787013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1500.60788660702</v>
      </c>
      <c r="O24">
        <v>1518.2085665480599</v>
      </c>
      <c r="P24">
        <v>1482.9920168584399</v>
      </c>
      <c r="Q24">
        <v>17.615869748584402</v>
      </c>
      <c r="R24">
        <v>3.7079790383875899</v>
      </c>
      <c r="S24">
        <v>0.52532957282591297</v>
      </c>
      <c r="T24">
        <f t="shared" si="0"/>
        <v>0.22531201443363025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1503.57463702121</v>
      </c>
      <c r="O25">
        <v>1519.4806687058899</v>
      </c>
      <c r="P25">
        <v>1512.29381394553</v>
      </c>
      <c r="Q25">
        <v>-8.7191769243127109</v>
      </c>
      <c r="R25">
        <v>3.1033418107695501</v>
      </c>
      <c r="S25">
        <v>0.48745472930258299</v>
      </c>
      <c r="T25">
        <f t="shared" si="0"/>
        <v>0.26270265451428843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1468.02826356626</v>
      </c>
      <c r="O26">
        <v>1454.1167079724901</v>
      </c>
      <c r="P26">
        <v>1496.3877822608499</v>
      </c>
      <c r="Q26">
        <v>-28.3595186945895</v>
      </c>
      <c r="R26">
        <v>3.0290069446460102</v>
      </c>
      <c r="S26">
        <v>0.45927777149403698</v>
      </c>
      <c r="T26">
        <f t="shared" si="0"/>
        <v>0.21093607138852885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1501.4647231236399</v>
      </c>
      <c r="O27">
        <v>1514.2722152900001</v>
      </c>
      <c r="P27">
        <v>1496.70547528627</v>
      </c>
      <c r="Q27">
        <v>4.7592478373721896</v>
      </c>
      <c r="R27">
        <v>2.59707145512334</v>
      </c>
      <c r="S27">
        <v>0.50684867984330095</v>
      </c>
      <c r="T27">
        <f t="shared" si="0"/>
        <v>0.24319822457229509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1518.2085665480599</v>
      </c>
      <c r="O28">
        <v>1539.13404959535</v>
      </c>
      <c r="P28">
        <v>1534.3331835916299</v>
      </c>
      <c r="Q28">
        <v>-16.124617043571799</v>
      </c>
      <c r="R28">
        <v>3.99960651508884</v>
      </c>
      <c r="S28">
        <v>0.47681145711852602</v>
      </c>
      <c r="T28">
        <f t="shared" si="0"/>
        <v>0.27372625140243995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1519.4806687058899</v>
      </c>
      <c r="O29">
        <v>1503.86359311509</v>
      </c>
      <c r="P29">
        <v>1465.3913369173999</v>
      </c>
      <c r="Q29">
        <v>54.089331788492899</v>
      </c>
      <c r="R29">
        <v>2.70557680296751</v>
      </c>
      <c r="S29">
        <v>0.57721797339746495</v>
      </c>
      <c r="T29">
        <f t="shared" si="0"/>
        <v>0.33318058881307655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1454.1167079724901</v>
      </c>
      <c r="O30">
        <v>1447.62652649297</v>
      </c>
      <c r="P30">
        <v>1514.2722152900001</v>
      </c>
      <c r="Q30">
        <v>-60.155507317503897</v>
      </c>
      <c r="R30">
        <v>1.56660167669499</v>
      </c>
      <c r="S30">
        <v>0.41428408867878302</v>
      </c>
      <c r="T30">
        <f t="shared" si="0"/>
        <v>0.17163130613240976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1539.13404959535</v>
      </c>
      <c r="O31">
        <v>1548.6000765332999</v>
      </c>
      <c r="P31">
        <v>1503.86359311509</v>
      </c>
      <c r="Q31">
        <v>35.270456480258197</v>
      </c>
      <c r="R31">
        <v>2.10629794083416</v>
      </c>
      <c r="S31">
        <v>0.55058461794782398</v>
      </c>
      <c r="T31">
        <f t="shared" si="0"/>
        <v>0.20197418562510333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1481.0084125082001</v>
      </c>
      <c r="O32">
        <v>1467.9459687491001</v>
      </c>
      <c r="P32">
        <v>1510.29933785462</v>
      </c>
      <c r="Q32">
        <v>-29.2909253464247</v>
      </c>
      <c r="R32">
        <v>2.8523948108672399</v>
      </c>
      <c r="S32">
        <v>0.45794655456988398</v>
      </c>
      <c r="T32">
        <f t="shared" si="0"/>
        <v>0.20971504684242773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1483.8979831199199</v>
      </c>
      <c r="O33">
        <v>1501.80904337232</v>
      </c>
      <c r="P33">
        <v>1513.4077005443501</v>
      </c>
      <c r="Q33">
        <v>-29.509717424429301</v>
      </c>
      <c r="R33">
        <v>3.30239321557419</v>
      </c>
      <c r="S33">
        <v>0.45763393141870001</v>
      </c>
      <c r="T33">
        <f t="shared" si="0"/>
        <v>0.29416095234833539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1447.62652649297</v>
      </c>
      <c r="O34">
        <v>1436.52088736467</v>
      </c>
      <c r="P34">
        <v>1548.6000765332999</v>
      </c>
      <c r="Q34">
        <v>-100.973550040333</v>
      </c>
      <c r="R34">
        <v>3.0965556273503201</v>
      </c>
      <c r="S34">
        <v>0.35864490953127298</v>
      </c>
      <c r="T34">
        <f t="shared" si="0"/>
        <v>0.12862617113269498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1520.7623967695199</v>
      </c>
      <c r="O35">
        <v>1534.8778901503599</v>
      </c>
      <c r="P35">
        <v>1494.3975661771301</v>
      </c>
      <c r="Q35">
        <v>26.364830592387801</v>
      </c>
      <c r="R35">
        <v>3.0544380255858101</v>
      </c>
      <c r="S35">
        <v>0.53786938014121399</v>
      </c>
      <c r="T35">
        <f t="shared" si="0"/>
        <v>0.21356470981106579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1467.9459687491001</v>
      </c>
      <c r="O36">
        <v>1447.79503897103</v>
      </c>
      <c r="P36">
        <v>1501.80904337232</v>
      </c>
      <c r="Q36">
        <v>-33.863074623221998</v>
      </c>
      <c r="R36">
        <v>4.4638899305048296</v>
      </c>
      <c r="S36">
        <v>0.45142084799988802</v>
      </c>
      <c r="T36">
        <f t="shared" si="0"/>
        <v>0.20378078200893801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1523.36178161372</v>
      </c>
      <c r="O37">
        <v>1539.94421466264</v>
      </c>
      <c r="P37">
        <v>1495.4966402919399</v>
      </c>
      <c r="Q37">
        <v>27.865141321777401</v>
      </c>
      <c r="R37">
        <v>3.60499743987251</v>
      </c>
      <c r="S37">
        <v>0.54001540013560301</v>
      </c>
      <c r="T37">
        <f t="shared" si="0"/>
        <v>0.21158583211240942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1436.52088736467</v>
      </c>
      <c r="O38">
        <v>1450.01932064524</v>
      </c>
      <c r="P38">
        <v>1480.2820727962901</v>
      </c>
      <c r="Q38">
        <v>-43.761185431614599</v>
      </c>
      <c r="R38">
        <v>2.39909676553853</v>
      </c>
      <c r="S38">
        <v>0.43735352927538401</v>
      </c>
      <c r="T38">
        <f t="shared" si="0"/>
        <v>0.31657105101886607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1534.8778901503599</v>
      </c>
      <c r="O39">
        <v>1517.2490865330101</v>
      </c>
      <c r="P39">
        <v>1559.7057156615999</v>
      </c>
      <c r="Q39">
        <v>-24.827825511238402</v>
      </c>
      <c r="R39">
        <v>3.7966061871616099</v>
      </c>
      <c r="S39">
        <v>0.46433058232278801</v>
      </c>
      <c r="T39">
        <f t="shared" si="0"/>
        <v>0.2156028896802194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1447.79503897103</v>
      </c>
      <c r="O40">
        <v>1432.8339613787</v>
      </c>
      <c r="P40">
        <v>1478.91420724302</v>
      </c>
      <c r="Q40">
        <v>-31.1191682719877</v>
      </c>
      <c r="R40">
        <v>3.2857276413716701</v>
      </c>
      <c r="S40">
        <v>0.455335293283326</v>
      </c>
      <c r="T40">
        <f t="shared" si="0"/>
        <v>0.2073302293094125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1539.94421466264</v>
      </c>
      <c r="O41">
        <v>1519.04624535683</v>
      </c>
      <c r="P41">
        <v>1521.9599731503899</v>
      </c>
      <c r="Q41">
        <v>17.984241512248701</v>
      </c>
      <c r="R41">
        <v>3.9740684470964101</v>
      </c>
      <c r="S41">
        <v>0.52585831331293398</v>
      </c>
      <c r="T41">
        <f t="shared" si="0"/>
        <v>0.27652696568032381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1450.01932064524</v>
      </c>
      <c r="O42">
        <v>1466.64979482336</v>
      </c>
      <c r="P42">
        <v>1432.8339613787</v>
      </c>
      <c r="Q42">
        <v>17.185359266542001</v>
      </c>
      <c r="R42">
        <v>3.4990277748911098</v>
      </c>
      <c r="S42">
        <v>0.524711569955159</v>
      </c>
      <c r="T42">
        <f t="shared" si="0"/>
        <v>0.22589909173448972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1517.2490865330101</v>
      </c>
      <c r="O43">
        <v>1534.27247445441</v>
      </c>
      <c r="P43">
        <v>1519.04624535683</v>
      </c>
      <c r="Q43">
        <v>-1.7971588238247</v>
      </c>
      <c r="R43">
        <v>3.3871571994588101</v>
      </c>
      <c r="S43">
        <v>0.49741370361801501</v>
      </c>
      <c r="T43">
        <f t="shared" si="0"/>
        <v>0.25259298531096042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1577.33451927895</v>
      </c>
      <c r="O44">
        <v>1560.7536290618</v>
      </c>
      <c r="P44">
        <v>1542.8579424561899</v>
      </c>
      <c r="Q44">
        <v>34.476576822757998</v>
      </c>
      <c r="R44">
        <v>3.01770544447188</v>
      </c>
      <c r="S44">
        <v>0.54945356736263595</v>
      </c>
      <c r="T44">
        <f t="shared" si="0"/>
        <v>0.30189922268752672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1466.7836395157201</v>
      </c>
      <c r="O45">
        <v>1449.34487333723</v>
      </c>
      <c r="P45">
        <v>1493.8752848353499</v>
      </c>
      <c r="Q45">
        <v>-27.091645319635099</v>
      </c>
      <c r="R45">
        <v>3.7820675633072698</v>
      </c>
      <c r="S45">
        <v>0.46109081571348798</v>
      </c>
      <c r="T45">
        <f t="shared" si="0"/>
        <v>0.21260474033532972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1466.64979482336</v>
      </c>
      <c r="O46">
        <v>1481.18817419789</v>
      </c>
      <c r="P46">
        <v>1511.3140510138401</v>
      </c>
      <c r="Q46">
        <v>-44.664256190483698</v>
      </c>
      <c r="R46">
        <v>2.57806842086559</v>
      </c>
      <c r="S46">
        <v>0.43607472723101598</v>
      </c>
      <c r="T46">
        <f t="shared" si="0"/>
        <v>0.3180117132675731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1534.27247445441</v>
      </c>
      <c r="O47">
        <v>1521.1455273624499</v>
      </c>
      <c r="P47">
        <v>1416.20348720059</v>
      </c>
      <c r="Q47">
        <v>118.068987253816</v>
      </c>
      <c r="R47">
        <v>1.9779544874312001</v>
      </c>
      <c r="S47">
        <v>0.66366274731654695</v>
      </c>
      <c r="T47">
        <f t="shared" si="0"/>
        <v>0.44044824217574685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1560.7536290618</v>
      </c>
      <c r="O48">
        <v>1577.32029026328</v>
      </c>
      <c r="P48">
        <v>1502.0228574354401</v>
      </c>
      <c r="Q48">
        <v>58.7307716263633</v>
      </c>
      <c r="R48">
        <v>3.9797341057787898</v>
      </c>
      <c r="S48">
        <v>0.58372442074906095</v>
      </c>
      <c r="T48">
        <f t="shared" si="0"/>
        <v>0.17328535788070484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1449.34487333723</v>
      </c>
      <c r="O49">
        <v>1435.0911500693801</v>
      </c>
      <c r="P49">
        <v>1559.4388326733399</v>
      </c>
      <c r="Q49">
        <v>-110.09395933611</v>
      </c>
      <c r="R49">
        <v>4.1117261968468197</v>
      </c>
      <c r="S49">
        <v>0.34666032185663198</v>
      </c>
      <c r="T49">
        <f t="shared" si="0"/>
        <v>0.12017337874974368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1481.18817419789</v>
      </c>
      <c r="O50">
        <v>1466.7733050422401</v>
      </c>
      <c r="P50">
        <v>1573.69255594119</v>
      </c>
      <c r="Q50">
        <v>-92.504381743296307</v>
      </c>
      <c r="R50">
        <v>3.89660089391375</v>
      </c>
      <c r="S50">
        <v>0.36993445179803602</v>
      </c>
      <c r="T50">
        <f t="shared" si="0"/>
        <v>0.13685149862711343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1521.1455273624499</v>
      </c>
      <c r="O51">
        <v>1536.4700707125201</v>
      </c>
      <c r="P51">
        <v>1496.7756716393001</v>
      </c>
      <c r="Q51">
        <v>24.369855723144799</v>
      </c>
      <c r="R51">
        <v>3.2956973875202</v>
      </c>
      <c r="S51">
        <v>0.53501363905266996</v>
      </c>
      <c r="T51">
        <f t="shared" si="0"/>
        <v>0.21621231586704068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1577.32029026328</v>
      </c>
      <c r="O52">
        <v>1582.34057055063</v>
      </c>
      <c r="P52">
        <v>1429.3304342925501</v>
      </c>
      <c r="Q52">
        <v>147.989855970734</v>
      </c>
      <c r="R52">
        <v>1.6788278800600001</v>
      </c>
      <c r="S52">
        <v>0.700965158669278</v>
      </c>
      <c r="T52">
        <f t="shared" si="0"/>
        <v>8.9421836329690085E-2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1435.0911500693801</v>
      </c>
      <c r="O53">
        <v>1419.5012522725001</v>
      </c>
      <c r="P53">
        <v>1485.4561962339601</v>
      </c>
      <c r="Q53">
        <v>-50.365046164584797</v>
      </c>
      <c r="R53">
        <v>3.6423093017243602</v>
      </c>
      <c r="S53">
        <v>0.42802234806077399</v>
      </c>
      <c r="T53">
        <f t="shared" si="0"/>
        <v>0.18320313043945835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1491.6933262605601</v>
      </c>
      <c r="O54">
        <v>1473.0532852147901</v>
      </c>
      <c r="P54">
        <v>1536.4700707125201</v>
      </c>
      <c r="Q54">
        <v>-44.7767444519557</v>
      </c>
      <c r="R54">
        <v>4.2760675413526998</v>
      </c>
      <c r="S54">
        <v>0.43591549631764798</v>
      </c>
      <c r="T54">
        <f t="shared" si="0"/>
        <v>0.19002231992986138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1520.5851426376601</v>
      </c>
      <c r="O55">
        <v>1509.1224863130899</v>
      </c>
      <c r="P55">
        <v>1419.5012522725001</v>
      </c>
      <c r="Q55">
        <v>101.08389036515899</v>
      </c>
      <c r="R55">
        <v>1.78684883388551</v>
      </c>
      <c r="S55">
        <v>0.64150117834203801</v>
      </c>
      <c r="T55">
        <f t="shared" si="0"/>
        <v>0.41152376181422329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1481.0775385013001</v>
      </c>
      <c r="O56">
        <v>1466.9704852669699</v>
      </c>
      <c r="P56">
        <v>1501.0460940308401</v>
      </c>
      <c r="Q56">
        <v>-19.9685555295389</v>
      </c>
      <c r="R56">
        <v>2.99325624814202</v>
      </c>
      <c r="S56">
        <v>0.47129453895186002</v>
      </c>
      <c r="T56">
        <f t="shared" si="0"/>
        <v>0.22211854244584631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1485.2734809226799</v>
      </c>
      <c r="P57">
        <v>1481.4511282892399</v>
      </c>
      <c r="Q57">
        <v>18.5488717107628</v>
      </c>
      <c r="R57">
        <v>2.7961640349518602</v>
      </c>
      <c r="S57">
        <v>0.52666863936574704</v>
      </c>
      <c r="T57">
        <f t="shared" si="0"/>
        <v>0.27737985569136731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1473.0532852147901</v>
      </c>
      <c r="O58">
        <v>1488.4271606802299</v>
      </c>
      <c r="P58">
        <v>1509.1224863130899</v>
      </c>
      <c r="Q58">
        <v>-36.069201098297803</v>
      </c>
      <c r="R58">
        <v>2.7865253619459001</v>
      </c>
      <c r="S58">
        <v>0.44827792793906102</v>
      </c>
      <c r="T58">
        <f t="shared" si="0"/>
        <v>0.30439724479921598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1527.9253024714301</v>
      </c>
      <c r="O59">
        <v>1507.2742675588499</v>
      </c>
      <c r="P59">
        <v>1491.3781795889799</v>
      </c>
      <c r="Q59">
        <v>36.547122882454502</v>
      </c>
      <c r="R59">
        <v>3.7384042720502202</v>
      </c>
      <c r="S59">
        <v>0.55240239978786498</v>
      </c>
      <c r="T59">
        <f t="shared" si="0"/>
        <v>0.3051484112913922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1466.9704852669699</v>
      </c>
      <c r="O60">
        <v>1485.6859818606799</v>
      </c>
      <c r="P60">
        <v>1485.2734809226799</v>
      </c>
      <c r="Q60">
        <v>-18.3029956557152</v>
      </c>
      <c r="R60">
        <v>3.5559443583171801</v>
      </c>
      <c r="S60">
        <v>0.47368421134226502</v>
      </c>
      <c r="T60">
        <f t="shared" si="0"/>
        <v>0.27700830939041354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1511.71831542721</v>
      </c>
      <c r="O61">
        <v>1494.17983649655</v>
      </c>
      <c r="P61">
        <v>1509.44041642109</v>
      </c>
      <c r="Q61">
        <v>2.27789900611833</v>
      </c>
      <c r="R61">
        <v>3.4848483314041401</v>
      </c>
      <c r="S61">
        <v>0.50327811321413896</v>
      </c>
      <c r="T61">
        <f t="shared" si="0"/>
        <v>0.25328885924038369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1488.4271606802299</v>
      </c>
      <c r="O62">
        <v>1474.72942487142</v>
      </c>
      <c r="P62">
        <v>1512.0292145015601</v>
      </c>
      <c r="Q62">
        <v>-23.6020538213299</v>
      </c>
      <c r="R62">
        <v>2.9388854957310802</v>
      </c>
      <c r="S62">
        <v>0.46608606659570101</v>
      </c>
      <c r="T62">
        <f t="shared" si="0"/>
        <v>0.21723622147465224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1507.2742675588499</v>
      </c>
      <c r="O63">
        <v>1500.72646967989</v>
      </c>
      <c r="P63">
        <v>1493.7486108476601</v>
      </c>
      <c r="Q63">
        <v>13.5256567111946</v>
      </c>
      <c r="R63">
        <v>1.26051263265419</v>
      </c>
      <c r="S63">
        <v>0.51945515731777503</v>
      </c>
      <c r="T63">
        <f t="shared" si="0"/>
        <v>0.2698336604640344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1485.6859818606799</v>
      </c>
      <c r="O64">
        <v>1477.58611717399</v>
      </c>
      <c r="P64">
        <v>1526.97889535176</v>
      </c>
      <c r="Q64">
        <v>-41.2929134910828</v>
      </c>
      <c r="R64">
        <v>1.83731665075819</v>
      </c>
      <c r="S64">
        <v>0.44085295168579203</v>
      </c>
      <c r="T64">
        <f t="shared" si="0"/>
        <v>0.19435132501007529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1494.17983649655</v>
      </c>
      <c r="O65">
        <v>1472.9098947555101</v>
      </c>
      <c r="P65">
        <v>1466.55798432898</v>
      </c>
      <c r="Q65">
        <v>27.621852167570101</v>
      </c>
      <c r="R65">
        <v>3.9413049078892799</v>
      </c>
      <c r="S65">
        <v>0.53966750196022695</v>
      </c>
      <c r="T65">
        <f t="shared" si="0"/>
        <v>0.29124101267199154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1474.72942487142</v>
      </c>
      <c r="O66">
        <v>1495.4381923681401</v>
      </c>
      <c r="P66">
        <v>1477.58611717399</v>
      </c>
      <c r="Q66">
        <v>-2.8566923025739501</v>
      </c>
      <c r="R66">
        <v>4.1079775595247199</v>
      </c>
      <c r="S66">
        <v>0.49588898194678499</v>
      </c>
      <c r="T66">
        <f t="shared" si="0"/>
        <v>0.25412791852264888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1500.72646967989</v>
      </c>
      <c r="O67">
        <v>1498.50914156248</v>
      </c>
      <c r="P67">
        <v>1472.9098947555101</v>
      </c>
      <c r="Q67">
        <v>27.816574924385101</v>
      </c>
      <c r="R67">
        <v>0.41065741849443899</v>
      </c>
      <c r="S67">
        <v>0.539945954352548</v>
      </c>
      <c r="T67">
        <f t="shared" ref="T67:T130" si="9">(S67-G67)^2</f>
        <v>0.29154163362168384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1500.29640872662</v>
      </c>
      <c r="O68">
        <v>1519.37290976179</v>
      </c>
      <c r="P68">
        <v>1487.8279260700201</v>
      </c>
      <c r="Q68">
        <v>12.468482656605101</v>
      </c>
      <c r="R68">
        <v>3.9572539483461702</v>
      </c>
      <c r="S68">
        <v>0.51793588978194505</v>
      </c>
      <c r="T68">
        <f t="shared" si="9"/>
        <v>0.23238580636032502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1525.7269503103601</v>
      </c>
      <c r="O69">
        <v>1538.0916256051</v>
      </c>
      <c r="P69">
        <v>1535.0787600384399</v>
      </c>
      <c r="Q69">
        <v>-9.3518097280816601</v>
      </c>
      <c r="R69">
        <v>2.4081318139457202</v>
      </c>
      <c r="S69">
        <v>0.48654491323372301</v>
      </c>
      <c r="T69">
        <f t="shared" si="9"/>
        <v>0.2636361261261651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1495.4381923681401</v>
      </c>
      <c r="O70">
        <v>1488.5918749723601</v>
      </c>
      <c r="P70">
        <v>1522.7140847436999</v>
      </c>
      <c r="Q70">
        <v>-27.2758923755616</v>
      </c>
      <c r="R70">
        <v>1.48565801131109</v>
      </c>
      <c r="S70">
        <v>0.46082727947150398</v>
      </c>
      <c r="T70">
        <f t="shared" si="9"/>
        <v>0.21236178150510762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1498.50914156248</v>
      </c>
      <c r="O71">
        <v>1483.6628201599999</v>
      </c>
      <c r="P71">
        <v>1456.8773496772801</v>
      </c>
      <c r="Q71">
        <v>41.631791885204201</v>
      </c>
      <c r="R71">
        <v>2.6528917941109298</v>
      </c>
      <c r="S71">
        <v>0.55962785347807797</v>
      </c>
      <c r="T71">
        <f t="shared" si="9"/>
        <v>0.31318333438848112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1519.37290976179</v>
      </c>
      <c r="O72">
        <v>1536.32750207343</v>
      </c>
      <c r="P72">
        <v>1475.1272228729099</v>
      </c>
      <c r="Q72">
        <v>44.2456868888735</v>
      </c>
      <c r="R72">
        <v>3.8827250617085198</v>
      </c>
      <c r="S72">
        <v>0.56333265832176804</v>
      </c>
      <c r="T72">
        <f t="shared" si="9"/>
        <v>0.19067836728833376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1538.0916256051</v>
      </c>
      <c r="O73">
        <v>1552.6403981472699</v>
      </c>
      <c r="P73">
        <v>1468.7514250348599</v>
      </c>
      <c r="Q73">
        <v>69.3402005702455</v>
      </c>
      <c r="R73">
        <v>3.62346428189002</v>
      </c>
      <c r="S73">
        <v>0.59848444995340699</v>
      </c>
      <c r="T73">
        <f t="shared" si="9"/>
        <v>0.16121473692921814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1488.5918749723601</v>
      </c>
      <c r="O74">
        <v>1504.3043400527899</v>
      </c>
      <c r="P74">
        <v>1454.20265249268</v>
      </c>
      <c r="Q74">
        <v>34.389222479680299</v>
      </c>
      <c r="R74">
        <v>3.4864608343557899</v>
      </c>
      <c r="S74">
        <v>0.54932908106716505</v>
      </c>
      <c r="T74">
        <f t="shared" si="9"/>
        <v>0.20310427717176591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1483.6628201599999</v>
      </c>
      <c r="O75">
        <v>1465.18194367716</v>
      </c>
      <c r="P75">
        <v>1529.5604021394799</v>
      </c>
      <c r="Q75">
        <v>-45.897581979473202</v>
      </c>
      <c r="R75">
        <v>4.2550346038733302</v>
      </c>
      <c r="S75">
        <v>0.43432964014026099</v>
      </c>
      <c r="T75">
        <f t="shared" si="9"/>
        <v>0.1886422363043686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1536.32750207343</v>
      </c>
      <c r="O76">
        <v>1549.4663547439</v>
      </c>
      <c r="P76">
        <v>1471.7236710797599</v>
      </c>
      <c r="Q76">
        <v>64.603830993669106</v>
      </c>
      <c r="R76">
        <v>3.21964005822612</v>
      </c>
      <c r="S76">
        <v>0.59191548021319795</v>
      </c>
      <c r="T76">
        <f t="shared" si="9"/>
        <v>0.16653297528962482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1552.6403981472699</v>
      </c>
      <c r="O77">
        <v>1531.10168167287</v>
      </c>
      <c r="P77">
        <v>1458.1726305612799</v>
      </c>
      <c r="Q77">
        <v>94.467767585995901</v>
      </c>
      <c r="R77">
        <v>3.4042757803946402</v>
      </c>
      <c r="S77">
        <v>0.63269599362208395</v>
      </c>
      <c r="T77">
        <f t="shared" si="9"/>
        <v>0.40030422034543611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1504.3043400527899</v>
      </c>
      <c r="O78">
        <v>1522.46148688935</v>
      </c>
      <c r="P78">
        <v>1479.7113470356801</v>
      </c>
      <c r="Q78">
        <v>24.592993017106199</v>
      </c>
      <c r="R78">
        <v>3.9075625106099099</v>
      </c>
      <c r="S78">
        <v>0.53533317030081395</v>
      </c>
      <c r="T78">
        <f t="shared" si="9"/>
        <v>0.21591526262269237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1465.18194367716</v>
      </c>
      <c r="O79">
        <v>1480.04306136625</v>
      </c>
      <c r="P79">
        <v>1438.49018741226</v>
      </c>
      <c r="Q79">
        <v>26.691756264897101</v>
      </c>
      <c r="R79">
        <v>3.2190411463465001</v>
      </c>
      <c r="S79">
        <v>0.538337131665376</v>
      </c>
      <c r="T79">
        <f t="shared" si="9"/>
        <v>0.21313260399895237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1549.4663547439</v>
      </c>
      <c r="O80">
        <v>1569.49758429291</v>
      </c>
      <c r="P80">
        <v>1548.0412786223201</v>
      </c>
      <c r="Q80">
        <v>1.42507612157897</v>
      </c>
      <c r="R80">
        <v>4.02274590930854</v>
      </c>
      <c r="S80">
        <v>0.50205083789516602</v>
      </c>
      <c r="T80">
        <f t="shared" si="9"/>
        <v>0.24795336804090623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1531.10168167287</v>
      </c>
      <c r="O81">
        <v>1512.5835252763</v>
      </c>
      <c r="P81">
        <v>1458.5848184092799</v>
      </c>
      <c r="Q81">
        <v>72.5168632635894</v>
      </c>
      <c r="R81">
        <v>3.0716632773305999</v>
      </c>
      <c r="S81">
        <v>0.60287065099984904</v>
      </c>
      <c r="T81">
        <f t="shared" si="9"/>
        <v>0.3634530218369818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1522.46148688935</v>
      </c>
      <c r="O82">
        <v>1538.61987544765</v>
      </c>
      <c r="P82">
        <v>1480.04306136625</v>
      </c>
      <c r="Q82">
        <v>42.418425523102499</v>
      </c>
      <c r="R82">
        <v>3.6785770546469498</v>
      </c>
      <c r="S82">
        <v>0.56074350711551801</v>
      </c>
      <c r="T82">
        <f t="shared" si="9"/>
        <v>0.19294626654117497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1569.49758429291</v>
      </c>
      <c r="O83">
        <v>1584.1275622406399</v>
      </c>
      <c r="P83">
        <v>1512.5835252763</v>
      </c>
      <c r="Q83">
        <v>56.914059016605997</v>
      </c>
      <c r="R83">
        <v>3.4931510276641098</v>
      </c>
      <c r="S83">
        <v>0.58118106454993401</v>
      </c>
      <c r="T83">
        <f t="shared" si="9"/>
        <v>0.17540930069152655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1477.10297480585</v>
      </c>
      <c r="O84">
        <v>1458.2508093941999</v>
      </c>
      <c r="P84">
        <v>1461.55420019912</v>
      </c>
      <c r="Q84">
        <v>15.548774606730399</v>
      </c>
      <c r="R84">
        <v>3.6090261814768199</v>
      </c>
      <c r="S84">
        <v>0.52236155859464395</v>
      </c>
      <c r="T84">
        <f t="shared" si="9"/>
        <v>0.27286159789742565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1423.62906972316</v>
      </c>
      <c r="O85">
        <v>1410.7963645305399</v>
      </c>
      <c r="P85">
        <v>1528.01004907331</v>
      </c>
      <c r="Q85">
        <v>-104.38097935015</v>
      </c>
      <c r="R85">
        <v>3.6235658474032402</v>
      </c>
      <c r="S85">
        <v>0.35414577057609897</v>
      </c>
      <c r="T85">
        <f t="shared" si="9"/>
        <v>0.12541922681693893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1538.61987544765</v>
      </c>
      <c r="O86">
        <v>1556.0494011235701</v>
      </c>
      <c r="P86">
        <v>1584.1275622406399</v>
      </c>
      <c r="Q86">
        <v>-45.507686792987002</v>
      </c>
      <c r="R86">
        <v>3.0842230017643701</v>
      </c>
      <c r="S86">
        <v>0.434881146209178</v>
      </c>
      <c r="T86">
        <f t="shared" si="9"/>
        <v>0.31935931890985253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1463.88467280795</v>
      </c>
      <c r="O87">
        <v>1479.99866774163</v>
      </c>
      <c r="P87">
        <v>1497.95354732858</v>
      </c>
      <c r="Q87">
        <v>-34.068874520622799</v>
      </c>
      <c r="R87">
        <v>2.9358356748136201</v>
      </c>
      <c r="S87">
        <v>0.45112749082248099</v>
      </c>
      <c r="T87">
        <f t="shared" si="9"/>
        <v>0.30126103133082577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1458.2508093941999</v>
      </c>
      <c r="O88">
        <v>1439.45384233767</v>
      </c>
      <c r="P88">
        <v>1410.7963645305399</v>
      </c>
      <c r="Q88">
        <v>47.454444863650899</v>
      </c>
      <c r="R88">
        <v>3.3100774930221202</v>
      </c>
      <c r="S88">
        <v>0.56787090622950298</v>
      </c>
      <c r="T88">
        <f t="shared" si="9"/>
        <v>0.32247736614191697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1480.4063656107701</v>
      </c>
      <c r="O89">
        <v>1466.3215330998</v>
      </c>
      <c r="P89">
        <v>1540.8427542659299</v>
      </c>
      <c r="Q89">
        <v>-60.4363886551644</v>
      </c>
      <c r="R89">
        <v>3.4030228295000899</v>
      </c>
      <c r="S89">
        <v>0.41389180198480402</v>
      </c>
      <c r="T89">
        <f t="shared" si="9"/>
        <v>0.17130642375022823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1556.0494011235701</v>
      </c>
      <c r="O90">
        <v>1566.3918712965899</v>
      </c>
      <c r="P90">
        <v>1481.8395523949</v>
      </c>
      <c r="Q90">
        <v>74.209848728672597</v>
      </c>
      <c r="R90">
        <v>2.6196836873938198</v>
      </c>
      <c r="S90">
        <v>0.60520156602171005</v>
      </c>
      <c r="T90">
        <f t="shared" si="9"/>
        <v>0.15586580347171017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1479.99866774163</v>
      </c>
      <c r="O91">
        <v>1496.35961543036</v>
      </c>
      <c r="P91">
        <v>1566.69803656471</v>
      </c>
      <c r="Q91">
        <v>-86.699368823078402</v>
      </c>
      <c r="R91">
        <v>2.6293481085952402</v>
      </c>
      <c r="S91">
        <v>0.37775650035692898</v>
      </c>
      <c r="T91">
        <f t="shared" si="9"/>
        <v>0.38718697284805653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1439.45384233767</v>
      </c>
      <c r="O92">
        <v>1427.8883912602901</v>
      </c>
      <c r="P92">
        <v>1554.9275867768999</v>
      </c>
      <c r="Q92">
        <v>-115.47374443923199</v>
      </c>
      <c r="R92">
        <v>3.4048071948717999</v>
      </c>
      <c r="S92">
        <v>0.33968005867721002</v>
      </c>
      <c r="T92">
        <f t="shared" si="9"/>
        <v>0.11538254226295284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1466.3215330998</v>
      </c>
      <c r="O93">
        <v>1457.27579636767</v>
      </c>
      <c r="P93">
        <v>1429.59333158707</v>
      </c>
      <c r="Q93">
        <v>36.728201512727303</v>
      </c>
      <c r="R93">
        <v>1.6367630779594999</v>
      </c>
      <c r="S93">
        <v>0.55266011641746005</v>
      </c>
      <c r="T93">
        <f t="shared" si="9"/>
        <v>0.30543320427856047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1566.3918712965899</v>
      </c>
      <c r="O94">
        <v>1558.3092477783</v>
      </c>
      <c r="P94">
        <v>1427.8883912602901</v>
      </c>
      <c r="Q94">
        <v>138.50348003630199</v>
      </c>
      <c r="R94">
        <v>1.17242353390555</v>
      </c>
      <c r="S94">
        <v>0.68939451354793702</v>
      </c>
      <c r="T94">
        <f t="shared" si="9"/>
        <v>0.47526479530999671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1496.35961543036</v>
      </c>
      <c r="O95">
        <v>1511.3400397939199</v>
      </c>
      <c r="P95">
        <v>1457.27579636767</v>
      </c>
      <c r="Q95">
        <v>39.0838190626882</v>
      </c>
      <c r="R95">
        <v>3.3740460207648</v>
      </c>
      <c r="S95">
        <v>0.55601007599260599</v>
      </c>
      <c r="T95">
        <f t="shared" si="9"/>
        <v>0.1971270526200915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1550.33708887599</v>
      </c>
      <c r="O96">
        <v>1561.0211283174201</v>
      </c>
      <c r="P96">
        <v>1438.6390683192001</v>
      </c>
      <c r="Q96">
        <v>111.698020556792</v>
      </c>
      <c r="R96">
        <v>3.1006698625458098</v>
      </c>
      <c r="S96">
        <v>0.65542802313498005</v>
      </c>
      <c r="T96">
        <f t="shared" si="9"/>
        <v>0.11872984724066785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1471.49708222188</v>
      </c>
      <c r="O97">
        <v>1490.81234148051</v>
      </c>
      <c r="P97">
        <v>1566.4930378542899</v>
      </c>
      <c r="Q97">
        <v>-94.995955632406506</v>
      </c>
      <c r="R97">
        <v>3.0494457375324902</v>
      </c>
      <c r="S97">
        <v>0.36659770590772001</v>
      </c>
      <c r="T97">
        <f t="shared" si="9"/>
        <v>0.40119846616136318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1558.3092477783</v>
      </c>
      <c r="O98">
        <v>1570.47188100631</v>
      </c>
      <c r="P98">
        <v>1547.1777785956599</v>
      </c>
      <c r="Q98">
        <v>11.131469182637399</v>
      </c>
      <c r="R98">
        <v>2.5130134028313602</v>
      </c>
      <c r="S98">
        <v>0.516013992829776</v>
      </c>
      <c r="T98">
        <f t="shared" si="9"/>
        <v>0.23424245513657613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1511.3400397939199</v>
      </c>
      <c r="O99">
        <v>1526.1745884137699</v>
      </c>
      <c r="P99">
        <v>1435.97101477858</v>
      </c>
      <c r="Q99">
        <v>75.369025015347503</v>
      </c>
      <c r="R99">
        <v>3.7727242388765099</v>
      </c>
      <c r="S99">
        <v>0.606794780626006</v>
      </c>
      <c r="T99">
        <f t="shared" si="9"/>
        <v>0.15461034454295075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1561.0211283174201</v>
      </c>
      <c r="O100">
        <v>1543.2800894058601</v>
      </c>
      <c r="P100">
        <v>1442.2953720041</v>
      </c>
      <c r="Q100">
        <v>118.725756313323</v>
      </c>
      <c r="R100">
        <v>2.6698081881008799</v>
      </c>
      <c r="S100">
        <v>0.66450612409653598</v>
      </c>
      <c r="T100">
        <f t="shared" si="9"/>
        <v>0.4415683889618009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1490.81234148051</v>
      </c>
      <c r="O101">
        <v>1476.8397350683099</v>
      </c>
      <c r="P101">
        <v>1427.95502887777</v>
      </c>
      <c r="Q101">
        <v>62.857312602748799</v>
      </c>
      <c r="R101">
        <v>2.3703083722295699</v>
      </c>
      <c r="S101">
        <v>0.58948475126311695</v>
      </c>
      <c r="T101">
        <f t="shared" si="9"/>
        <v>0.34749227197173888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1570.47188100631</v>
      </c>
      <c r="O102">
        <v>1548.75509854296</v>
      </c>
      <c r="P102">
        <v>1441.9276352899701</v>
      </c>
      <c r="Q102">
        <v>128.544245716343</v>
      </c>
      <c r="R102">
        <v>3.20785743831421</v>
      </c>
      <c r="S102">
        <v>0.67698714425322604</v>
      </c>
      <c r="T102">
        <f t="shared" si="9"/>
        <v>0.4583115934841383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1526.1745884137699</v>
      </c>
      <c r="O103">
        <v>1507.4373129887699</v>
      </c>
      <c r="P103">
        <v>1535.0151453676399</v>
      </c>
      <c r="Q103">
        <v>-8.8405569538711006</v>
      </c>
      <c r="R103">
        <v>3.8452777125762898</v>
      </c>
      <c r="S103">
        <v>0.487280160902891</v>
      </c>
      <c r="T103">
        <f t="shared" si="9"/>
        <v>0.23744195520954733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1543.2800894058601</v>
      </c>
      <c r="O104">
        <v>1552.67785300572</v>
      </c>
      <c r="P104">
        <v>1421.1364661587299</v>
      </c>
      <c r="Q104">
        <v>122.143623247135</v>
      </c>
      <c r="R104">
        <v>2.83815821546942</v>
      </c>
      <c r="S104">
        <v>0.66887809324250302</v>
      </c>
      <c r="T104">
        <f t="shared" si="9"/>
        <v>0.10964171713472053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1476.8397350683099</v>
      </c>
      <c r="O105">
        <v>1492.31539810864</v>
      </c>
      <c r="P105">
        <v>1460.0364109156601</v>
      </c>
      <c r="Q105">
        <v>16.803324152647999</v>
      </c>
      <c r="R105">
        <v>3.25230404250618</v>
      </c>
      <c r="S105">
        <v>0.52416309059462696</v>
      </c>
      <c r="T105">
        <f t="shared" si="9"/>
        <v>0.2264207643524572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1512.1887746357399</v>
      </c>
      <c r="O106">
        <v>1528.7592275939201</v>
      </c>
      <c r="P106">
        <v>1507.4373129887699</v>
      </c>
      <c r="Q106">
        <v>4.7514616469704798</v>
      </c>
      <c r="R106">
        <v>3.36003896803695</v>
      </c>
      <c r="S106">
        <v>0.50683747671344404</v>
      </c>
      <c r="T106">
        <f t="shared" si="9"/>
        <v>0.24320927437436285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1513.16946325143</v>
      </c>
      <c r="O107">
        <v>1499.7786712838899</v>
      </c>
      <c r="P107">
        <v>1500</v>
      </c>
      <c r="Q107">
        <v>13.1694632514295</v>
      </c>
      <c r="R107">
        <v>2.58039591618533</v>
      </c>
      <c r="S107">
        <v>0.51894330957303303</v>
      </c>
      <c r="T107">
        <f t="shared" si="9"/>
        <v>0.26930215855061279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1486.6254379652501</v>
      </c>
      <c r="P108">
        <v>1444.56074787533</v>
      </c>
      <c r="Q108">
        <v>55.439252124667497</v>
      </c>
      <c r="R108">
        <v>2.3094901656859999</v>
      </c>
      <c r="S108">
        <v>0.57911318409006896</v>
      </c>
      <c r="T108">
        <f t="shared" si="9"/>
        <v>0.33537207998693808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1490.9111044383301</v>
      </c>
      <c r="O109">
        <v>1480.9929349269401</v>
      </c>
      <c r="P109">
        <v>1553.7524207926499</v>
      </c>
      <c r="Q109">
        <v>-62.841316354316902</v>
      </c>
      <c r="R109">
        <v>2.4158983619501901</v>
      </c>
      <c r="S109">
        <v>0.41053753202548499</v>
      </c>
      <c r="T109">
        <f t="shared" si="9"/>
        <v>0.16854106520157611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1528.7592275939201</v>
      </c>
      <c r="O110">
        <v>1542.4245428726999</v>
      </c>
      <c r="P110">
        <v>1499.7786712838899</v>
      </c>
      <c r="Q110">
        <v>28.980556310031702</v>
      </c>
      <c r="R110">
        <v>2.9811542010568099</v>
      </c>
      <c r="S110">
        <v>0.54160991491355404</v>
      </c>
      <c r="T110">
        <f t="shared" si="9"/>
        <v>0.21012147010555918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1487.5859386597599</v>
      </c>
      <c r="O111">
        <v>1468.4303523020899</v>
      </c>
      <c r="P111">
        <v>1515.11641298415</v>
      </c>
      <c r="Q111">
        <v>-27.530474324394401</v>
      </c>
      <c r="R111">
        <v>4.1600691088831097</v>
      </c>
      <c r="S111">
        <v>0.46046317636332401</v>
      </c>
      <c r="T111">
        <f t="shared" si="9"/>
        <v>0.21202633678660163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1486.6254379652501</v>
      </c>
      <c r="O112">
        <v>1497.92281243513</v>
      </c>
      <c r="P112">
        <v>1480.9929349269401</v>
      </c>
      <c r="Q112">
        <v>5.6325030383106904</v>
      </c>
      <c r="R112">
        <v>2.2967050030360001</v>
      </c>
      <c r="S112">
        <v>0.50810511341489795</v>
      </c>
      <c r="T112">
        <f t="shared" si="9"/>
        <v>0.24196057944857041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1497.91965741493</v>
      </c>
      <c r="O113">
        <v>1501.6880866225599</v>
      </c>
      <c r="P113">
        <v>1523.85823061679</v>
      </c>
      <c r="Q113">
        <v>-25.9385732018632</v>
      </c>
      <c r="R113">
        <v>0.70141707057363201</v>
      </c>
      <c r="S113">
        <v>0.46274059105148202</v>
      </c>
      <c r="T113">
        <f t="shared" si="9"/>
        <v>0.28864767250371087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1542.4245428726999</v>
      </c>
      <c r="O114">
        <v>1550.7175797411801</v>
      </c>
      <c r="P114">
        <v>1534.27199934183</v>
      </c>
      <c r="Q114">
        <v>8.1525435308785692</v>
      </c>
      <c r="R114">
        <v>1.6984541280501799</v>
      </c>
      <c r="S114">
        <v>0.51173030042331702</v>
      </c>
      <c r="T114">
        <f t="shared" si="9"/>
        <v>0.23840729952470424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1468.4303523020899</v>
      </c>
      <c r="O115">
        <v>1454.9553973392101</v>
      </c>
      <c r="P115">
        <v>1486.1133560051101</v>
      </c>
      <c r="Q115">
        <v>-17.683003703021999</v>
      </c>
      <c r="R115">
        <v>2.8393787243400199</v>
      </c>
      <c r="S115">
        <v>0.47457406253590301</v>
      </c>
      <c r="T115">
        <f t="shared" si="9"/>
        <v>0.22522054083183118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1497.92281243513</v>
      </c>
      <c r="O116">
        <v>1517.8747633550099</v>
      </c>
      <c r="P116">
        <v>1520.0898014091599</v>
      </c>
      <c r="Q116">
        <v>-22.166988974036499</v>
      </c>
      <c r="R116">
        <v>3.7513705161906401</v>
      </c>
      <c r="S116">
        <v>0.468142354007063</v>
      </c>
      <c r="T116">
        <f t="shared" si="9"/>
        <v>0.28287255560114821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1501.6880866225599</v>
      </c>
      <c r="O117">
        <v>1517.2000276563399</v>
      </c>
      <c r="P117">
        <v>1469.6955604570601</v>
      </c>
      <c r="Q117">
        <v>31.9925261654964</v>
      </c>
      <c r="R117">
        <v>3.4160593715151402</v>
      </c>
      <c r="S117">
        <v>0.54591125777454197</v>
      </c>
      <c r="T117">
        <f t="shared" si="9"/>
        <v>0.20619658581589848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1550.7175797411801</v>
      </c>
      <c r="O118">
        <v>1532.72944508874</v>
      </c>
      <c r="P118">
        <v>1517.8747633550099</v>
      </c>
      <c r="Q118">
        <v>32.842816386170597</v>
      </c>
      <c r="R118">
        <v>3.2877599505174002</v>
      </c>
      <c r="S118">
        <v>0.54712433155621698</v>
      </c>
      <c r="T118">
        <f t="shared" si="9"/>
        <v>0.29934503418083724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1454.9553973392101</v>
      </c>
      <c r="O119">
        <v>1441.34889476952</v>
      </c>
      <c r="P119">
        <v>1517.2000276563399</v>
      </c>
      <c r="Q119">
        <v>-62.244630317138899</v>
      </c>
      <c r="R119">
        <v>3.30761498530235</v>
      </c>
      <c r="S119">
        <v>0.41136899639595298</v>
      </c>
      <c r="T119">
        <f t="shared" si="9"/>
        <v>0.16922445119581359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1499.5883109679901</v>
      </c>
      <c r="O120">
        <v>1503.49381797403</v>
      </c>
      <c r="P120">
        <v>1454.1836194232701</v>
      </c>
      <c r="Q120">
        <v>45.4046915447163</v>
      </c>
      <c r="R120">
        <v>0.89776226874112097</v>
      </c>
      <c r="S120">
        <v>0.56497314021446798</v>
      </c>
      <c r="T120">
        <f t="shared" si="9"/>
        <v>0.18924836873486092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1525.9789624733501</v>
      </c>
      <c r="O121">
        <v>1511.08238999523</v>
      </c>
      <c r="P121">
        <v>1500.13785048928</v>
      </c>
      <c r="Q121">
        <v>25.841111984068199</v>
      </c>
      <c r="R121">
        <v>2.7734164627397999</v>
      </c>
      <c r="S121">
        <v>0.53711992692955501</v>
      </c>
      <c r="T121">
        <f t="shared" si="9"/>
        <v>0.2884978159048105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1532.72944508874</v>
      </c>
      <c r="O122">
        <v>1514.8022047403899</v>
      </c>
      <c r="P122">
        <v>1515.0344229673999</v>
      </c>
      <c r="Q122">
        <v>17.695022121341701</v>
      </c>
      <c r="R122">
        <v>3.4118322850541101</v>
      </c>
      <c r="S122">
        <v>0.52544318860235395</v>
      </c>
      <c r="T122">
        <f t="shared" si="9"/>
        <v>0.27609054444860892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1441.34889476952</v>
      </c>
      <c r="O123">
        <v>1435.3462214236099</v>
      </c>
      <c r="P123">
        <v>1535.86289800745</v>
      </c>
      <c r="Q123">
        <v>-94.514003237928605</v>
      </c>
      <c r="R123">
        <v>1.6345273106339999</v>
      </c>
      <c r="S123">
        <v>0.36724215660742898</v>
      </c>
      <c r="T123">
        <f t="shared" si="9"/>
        <v>0.1348668015896754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1503.49381797403</v>
      </c>
      <c r="O124">
        <v>1528.0019498782899</v>
      </c>
      <c r="P124">
        <v>1530.80653022602</v>
      </c>
      <c r="Q124">
        <v>-27.3127122519927</v>
      </c>
      <c r="R124">
        <v>4.5450627290437904</v>
      </c>
      <c r="S124">
        <v>0.460774617088475</v>
      </c>
      <c r="T124">
        <f t="shared" si="9"/>
        <v>0.29076401357608078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1511.08238999523</v>
      </c>
      <c r="O125">
        <v>1519.18754628898</v>
      </c>
      <c r="P125">
        <v>1450.27811241723</v>
      </c>
      <c r="Q125">
        <v>60.804277577998803</v>
      </c>
      <c r="R125">
        <v>1.9607122514567401</v>
      </c>
      <c r="S125">
        <v>0.58662183664457401</v>
      </c>
      <c r="T125">
        <f t="shared" si="9"/>
        <v>0.17088150593910525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1514.8022047403899</v>
      </c>
      <c r="O126">
        <v>1528.3535801892101</v>
      </c>
      <c r="P126">
        <v>1442.1729561234699</v>
      </c>
      <c r="Q126">
        <v>72.629248616916797</v>
      </c>
      <c r="R126">
        <v>3.4136642212437098</v>
      </c>
      <c r="S126">
        <v>0.60302553003037196</v>
      </c>
      <c r="T126">
        <f t="shared" si="9"/>
        <v>0.15758872980766711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1435.3462214236099</v>
      </c>
      <c r="O127">
        <v>1422.4349943920499</v>
      </c>
      <c r="P127">
        <v>1532.96166331575</v>
      </c>
      <c r="Q127">
        <v>-97.615441892137099</v>
      </c>
      <c r="R127">
        <v>3.5557989373632601</v>
      </c>
      <c r="S127">
        <v>0.36310340542307201</v>
      </c>
      <c r="T127">
        <f t="shared" si="9"/>
        <v>0.1318440830298318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1528.0019498782899</v>
      </c>
      <c r="O128">
        <v>1509.4359040819199</v>
      </c>
      <c r="P128">
        <v>1541.8655713533601</v>
      </c>
      <c r="Q128">
        <v>-13.8636214750757</v>
      </c>
      <c r="R128">
        <v>3.86744900308656</v>
      </c>
      <c r="S128">
        <v>0.48005922719461902</v>
      </c>
      <c r="T128">
        <f t="shared" si="9"/>
        <v>0.23045686161469484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1519.18754628898</v>
      </c>
      <c r="O129">
        <v>1533.6449679927</v>
      </c>
      <c r="P129">
        <v>1506.29839832177</v>
      </c>
      <c r="Q129">
        <v>12.889147967214299</v>
      </c>
      <c r="R129">
        <v>3.0028321823629098</v>
      </c>
      <c r="S129">
        <v>0.51854047027246197</v>
      </c>
      <c r="T129">
        <f t="shared" si="9"/>
        <v>0.23180327876546208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1528.3535801892101</v>
      </c>
      <c r="O130">
        <v>1544.48565596407</v>
      </c>
      <c r="P130">
        <v>1491.84097661806</v>
      </c>
      <c r="Q130">
        <v>36.512603571155502</v>
      </c>
      <c r="R130">
        <v>3.6037514873002099</v>
      </c>
      <c r="S130">
        <v>0.552353267651715</v>
      </c>
      <c r="T130">
        <f t="shared" si="9"/>
        <v>0.2003875969820971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1422.4349943920499</v>
      </c>
      <c r="O131">
        <v>1408.70636134599</v>
      </c>
      <c r="P131">
        <v>1428.62158067465</v>
      </c>
      <c r="Q131">
        <v>-6.1865862825948197</v>
      </c>
      <c r="R131">
        <v>2.7954992004490302</v>
      </c>
      <c r="S131">
        <v>0.49109772751355901</v>
      </c>
      <c r="T131">
        <f t="shared" ref="T131:T194" si="10">(S131-G131)^2</f>
        <v>0.24117697796898185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1509.4359040819199</v>
      </c>
      <c r="O132">
        <v>1496.5843098325099</v>
      </c>
      <c r="P132">
        <v>1545.87289034732</v>
      </c>
      <c r="Q132">
        <v>-36.436986265391603</v>
      </c>
      <c r="R132">
        <v>2.8702331655248701</v>
      </c>
      <c r="S132">
        <v>0.44775436378397299</v>
      </c>
      <c r="T132">
        <f t="shared" si="10"/>
        <v>0.20048397028759041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1533.6449679927</v>
      </c>
      <c r="O133">
        <v>1550.10960641681</v>
      </c>
      <c r="P133">
        <v>1560.4316171497301</v>
      </c>
      <c r="Q133">
        <v>-26.786649157031199</v>
      </c>
      <c r="R133">
        <v>3.05765411708891</v>
      </c>
      <c r="S133">
        <v>0.461527112170939</v>
      </c>
      <c r="T133">
        <f t="shared" si="10"/>
        <v>0.28995305092696849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1544.48565596407</v>
      </c>
      <c r="O134">
        <v>1519.74062587566</v>
      </c>
      <c r="P134">
        <v>1408.70636134599</v>
      </c>
      <c r="Q134">
        <v>135.77929461807901</v>
      </c>
      <c r="R134">
        <v>3.60700702204376</v>
      </c>
      <c r="S134">
        <v>0.68602666801538503</v>
      </c>
      <c r="T134">
        <f t="shared" si="10"/>
        <v>0.47063258922829132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1496.5843098325099</v>
      </c>
      <c r="O135">
        <v>1517.05985617241</v>
      </c>
      <c r="P135">
        <v>1550.10960641681</v>
      </c>
      <c r="Q135">
        <v>-53.525296584296498</v>
      </c>
      <c r="R135">
        <v>3.5521587904233298</v>
      </c>
      <c r="S135">
        <v>0.42357457681494498</v>
      </c>
      <c r="T135">
        <f t="shared" si="10"/>
        <v>0.33226626849406971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1543.96697872561</v>
      </c>
      <c r="O136">
        <v>1557.1292523536899</v>
      </c>
      <c r="P136">
        <v>1475.7089008432099</v>
      </c>
      <c r="Q136">
        <v>68.258077882408102</v>
      </c>
      <c r="R136">
        <v>3.26596470578261</v>
      </c>
      <c r="S136">
        <v>0.59698665436352605</v>
      </c>
      <c r="T136">
        <f t="shared" si="10"/>
        <v>0.16241975676110401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1442.3502137207099</v>
      </c>
      <c r="O137">
        <v>1431.63680308995</v>
      </c>
      <c r="P137">
        <v>1558.72448459673</v>
      </c>
      <c r="Q137">
        <v>-116.37427087601699</v>
      </c>
      <c r="R137">
        <v>3.1647950914309901</v>
      </c>
      <c r="S137">
        <v>0.33851830280484502</v>
      </c>
      <c r="T137">
        <f t="shared" si="10"/>
        <v>0.11459464133387275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1519.74062587566</v>
      </c>
      <c r="O138">
        <v>1503.4023812278399</v>
      </c>
      <c r="P138">
        <v>1517.05985617241</v>
      </c>
      <c r="Q138">
        <v>2.6807697032434099</v>
      </c>
      <c r="R138">
        <v>3.2426296991900299</v>
      </c>
      <c r="S138">
        <v>0.50385786116416498</v>
      </c>
      <c r="T138">
        <f t="shared" si="10"/>
        <v>0.25387274425692696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1433.45139143439</v>
      </c>
      <c r="O139">
        <v>1425.22808612782</v>
      </c>
      <c r="P139">
        <v>1529.6340600768999</v>
      </c>
      <c r="Q139">
        <v>-96.182668642510606</v>
      </c>
      <c r="R139">
        <v>2.25288067731036</v>
      </c>
      <c r="S139">
        <v>0.36501290944506998</v>
      </c>
      <c r="T139">
        <f t="shared" si="10"/>
        <v>0.13323442406155486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1557.1292523536899</v>
      </c>
      <c r="O140">
        <v>1548.1863625127</v>
      </c>
      <c r="P140">
        <v>1431.63680308995</v>
      </c>
      <c r="Q140">
        <v>125.492449263746</v>
      </c>
      <c r="R140">
        <v>1.32854591428779</v>
      </c>
      <c r="S140">
        <v>0.67313366778024497</v>
      </c>
      <c r="T140">
        <f t="shared" si="10"/>
        <v>0.4531089346992852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1462.54662721512</v>
      </c>
      <c r="O141">
        <v>1450.4648263602</v>
      </c>
      <c r="P141">
        <v>1569.4378952274899</v>
      </c>
      <c r="Q141">
        <v>-106.89126801236699</v>
      </c>
      <c r="R141">
        <v>3.44360374412528</v>
      </c>
      <c r="S141">
        <v>0.350847593180105</v>
      </c>
      <c r="T141">
        <f t="shared" si="10"/>
        <v>0.12309403364027247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1503.4023812278399</v>
      </c>
      <c r="O142">
        <v>1491.85608548868</v>
      </c>
      <c r="P142">
        <v>1537.8573653834801</v>
      </c>
      <c r="Q142">
        <v>-34.454984155636602</v>
      </c>
      <c r="R142">
        <v>2.5625565735625599</v>
      </c>
      <c r="S142">
        <v>0.45057720318380601</v>
      </c>
      <c r="T142">
        <f t="shared" si="10"/>
        <v>0.20301981602894081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1425.22808612782</v>
      </c>
      <c r="O143">
        <v>1446.0672880421901</v>
      </c>
      <c r="P143">
        <v>1533.39810082023</v>
      </c>
      <c r="Q143">
        <v>-108.170014692409</v>
      </c>
      <c r="R143">
        <v>3.20195685597586</v>
      </c>
      <c r="S143">
        <v>0.34917293231247898</v>
      </c>
      <c r="T143">
        <f t="shared" si="10"/>
        <v>0.42357587203473701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1548.1863625127</v>
      </c>
      <c r="O144">
        <v>1564.70935055109</v>
      </c>
      <c r="P144">
        <v>1581.5196960824101</v>
      </c>
      <c r="Q144">
        <v>-33.333333569710199</v>
      </c>
      <c r="R144">
        <v>3.0161131499844398</v>
      </c>
      <c r="S144">
        <v>0.45217612149363701</v>
      </c>
      <c r="T144">
        <f t="shared" si="10"/>
        <v>0.30011100186175432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1450.4648263602</v>
      </c>
      <c r="O145">
        <v>1433.1611324304299</v>
      </c>
      <c r="P145">
        <v>1440.5796929309399</v>
      </c>
      <c r="Q145">
        <v>9.8851334292628508</v>
      </c>
      <c r="R145">
        <v>3.3650239558182098</v>
      </c>
      <c r="S145">
        <v>0.51422201318500005</v>
      </c>
      <c r="T145">
        <f t="shared" si="10"/>
        <v>0.26442427884403436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1491.85608548868</v>
      </c>
      <c r="O146">
        <v>1515.10433626434</v>
      </c>
      <c r="P146">
        <v>1564.70935055109</v>
      </c>
      <c r="Q146">
        <v>-72.853265062406095</v>
      </c>
      <c r="R146">
        <v>3.8532957812903801</v>
      </c>
      <c r="S146">
        <v>0.39666581297654102</v>
      </c>
      <c r="T146">
        <f t="shared" si="10"/>
        <v>0.36401214123125819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1446.0672880421901</v>
      </c>
      <c r="O147">
        <v>1424.7538144565599</v>
      </c>
      <c r="P147">
        <v>1433.1611324304299</v>
      </c>
      <c r="Q147">
        <v>12.9061556117504</v>
      </c>
      <c r="R147">
        <v>4.1100878733110902</v>
      </c>
      <c r="S147">
        <v>0.51856491254169801</v>
      </c>
      <c r="T147">
        <f t="shared" si="10"/>
        <v>0.26890956851937892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1512.5588989058599</v>
      </c>
      <c r="O148">
        <v>1527.3131906019701</v>
      </c>
      <c r="P148">
        <v>1457.8833868607001</v>
      </c>
      <c r="Q148">
        <v>54.675512045155997</v>
      </c>
      <c r="R148">
        <v>3.49661919087076</v>
      </c>
      <c r="S148">
        <v>0.57804121951196397</v>
      </c>
      <c r="T148">
        <f t="shared" si="10"/>
        <v>0.17804921243095057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1549.40366112264</v>
      </c>
      <c r="O149">
        <v>1534.85453229635</v>
      </c>
      <c r="P149">
        <v>1564.9967080440299</v>
      </c>
      <c r="Q149">
        <v>-15.593046921387399</v>
      </c>
      <c r="R149">
        <v>3.04646038976915</v>
      </c>
      <c r="S149">
        <v>0.47757485622169499</v>
      </c>
      <c r="T149">
        <f t="shared" si="10"/>
        <v>0.22807774329517264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1515.10433626434</v>
      </c>
      <c r="O150">
        <v>1534.47598111611</v>
      </c>
      <c r="P150">
        <v>1579.54583687032</v>
      </c>
      <c r="Q150">
        <v>-64.441500605979201</v>
      </c>
      <c r="R150">
        <v>3.2739531268983901</v>
      </c>
      <c r="S150">
        <v>0.40831025671642801</v>
      </c>
      <c r="T150">
        <f t="shared" si="10"/>
        <v>0.35009675230697923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1424.7538144565599</v>
      </c>
      <c r="O151">
        <v>1412.0068955060301</v>
      </c>
      <c r="P151">
        <v>1541.4610997754301</v>
      </c>
      <c r="Q151">
        <v>-116.707285318869</v>
      </c>
      <c r="R151">
        <v>3.7702830500714</v>
      </c>
      <c r="S151">
        <v>0.33808917742385403</v>
      </c>
      <c r="T151">
        <f t="shared" si="10"/>
        <v>0.11430429189113825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1527.3131906019701</v>
      </c>
      <c r="O152">
        <v>1540.1079655073399</v>
      </c>
      <c r="P152">
        <v>1454.4746060160601</v>
      </c>
      <c r="Q152">
        <v>72.838584585910894</v>
      </c>
      <c r="R152">
        <v>3.2254159939479599</v>
      </c>
      <c r="S152">
        <v>0.60331396231135004</v>
      </c>
      <c r="T152">
        <f t="shared" si="10"/>
        <v>0.15735981249712103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1534.85453229635</v>
      </c>
      <c r="O153">
        <v>1546.7846078611601</v>
      </c>
      <c r="P153">
        <v>1443.1290951645899</v>
      </c>
      <c r="Q153">
        <v>91.725437131756493</v>
      </c>
      <c r="R153">
        <v>3.21582545299488</v>
      </c>
      <c r="S153">
        <v>0.62901980411601399</v>
      </c>
      <c r="T153">
        <f t="shared" si="10"/>
        <v>0.13762630573812062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1534.47598111611</v>
      </c>
      <c r="O154">
        <v>1515.31949122384</v>
      </c>
      <c r="P154">
        <v>1431.1990195997901</v>
      </c>
      <c r="Q154">
        <v>103.27696151632399</v>
      </c>
      <c r="R154">
        <v>2.9727671430707199</v>
      </c>
      <c r="S154">
        <v>0.64439927415529796</v>
      </c>
      <c r="T154">
        <f t="shared" si="10"/>
        <v>0.41525042453187488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1412.0068955060301</v>
      </c>
      <c r="O155">
        <v>1398.9508772045001</v>
      </c>
      <c r="P155">
        <v>1560.17419201855</v>
      </c>
      <c r="Q155">
        <v>-148.16729651252601</v>
      </c>
      <c r="R155">
        <v>4.3691801782113</v>
      </c>
      <c r="S155">
        <v>0.29882078030640602</v>
      </c>
      <c r="T155">
        <f t="shared" si="10"/>
        <v>8.9293858742929375E-2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1540.1079655073399</v>
      </c>
      <c r="O156">
        <v>1559.3584184735701</v>
      </c>
      <c r="P156">
        <v>1554.2080187259701</v>
      </c>
      <c r="Q156">
        <v>-14.100053218632899</v>
      </c>
      <c r="R156">
        <v>3.7000144906469998</v>
      </c>
      <c r="S156">
        <v>0.47971952502092602</v>
      </c>
      <c r="T156">
        <f t="shared" si="10"/>
        <v>0.27069177264445077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1546.7846078611601</v>
      </c>
      <c r="O157">
        <v>1557.42650798355</v>
      </c>
      <c r="P157">
        <v>1441.67983111069</v>
      </c>
      <c r="Q157">
        <v>105.104776750469</v>
      </c>
      <c r="R157">
        <v>3.01305215996353</v>
      </c>
      <c r="S157">
        <v>0.64680664132534604</v>
      </c>
      <c r="T157">
        <f t="shared" si="10"/>
        <v>0.12474554861188275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1503.8298728059599</v>
      </c>
      <c r="O158">
        <v>1515.92086083963</v>
      </c>
      <c r="P158">
        <v>1398.9508772045001</v>
      </c>
      <c r="Q158">
        <v>104.878995601458</v>
      </c>
      <c r="R158">
        <v>3.4204579414574301</v>
      </c>
      <c r="S158">
        <v>0.64650967090915801</v>
      </c>
      <c r="T158">
        <f t="shared" si="10"/>
        <v>0.12495541276075177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1514.83960461839</v>
      </c>
      <c r="O159">
        <v>1531.37415123085</v>
      </c>
      <c r="P159">
        <v>1557.42650798355</v>
      </c>
      <c r="Q159">
        <v>-42.586903365161099</v>
      </c>
      <c r="R159">
        <v>2.9474271187516798</v>
      </c>
      <c r="S159">
        <v>0.43901762634724001</v>
      </c>
      <c r="T159">
        <f t="shared" si="10"/>
        <v>0.31470122354908475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1506.27389952724</v>
      </c>
      <c r="P160">
        <v>1431.0379309883001</v>
      </c>
      <c r="Q160">
        <v>68.962069011704898</v>
      </c>
      <c r="R160">
        <v>1.5605211985307801</v>
      </c>
      <c r="S160">
        <v>0.59796127517249698</v>
      </c>
      <c r="T160">
        <f t="shared" si="10"/>
        <v>0.16163513626092468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1487.5888773730201</v>
      </c>
      <c r="O161">
        <v>1504.63604059673</v>
      </c>
      <c r="P161">
        <v>1573.23021032007</v>
      </c>
      <c r="Q161">
        <v>-85.641332947059297</v>
      </c>
      <c r="R161">
        <v>2.74595139208148</v>
      </c>
      <c r="S161">
        <v>0.37918918474393298</v>
      </c>
      <c r="T161">
        <f t="shared" si="10"/>
        <v>0.38540606833890251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1515.92086083963</v>
      </c>
      <c r="O162">
        <v>1508.28499552157</v>
      </c>
      <c r="P162">
        <v>1531.37415123085</v>
      </c>
      <c r="Q162">
        <v>-15.453290391219999</v>
      </c>
      <c r="R162">
        <v>1.59821171708376</v>
      </c>
      <c r="S162">
        <v>0.47777558107225998</v>
      </c>
      <c r="T162">
        <f t="shared" si="10"/>
        <v>0.22826950586893566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1459.1902923895</v>
      </c>
      <c r="O163">
        <v>1472.6511899576101</v>
      </c>
      <c r="P163">
        <v>1502.0186331723301</v>
      </c>
      <c r="Q163">
        <v>-42.828340782832598</v>
      </c>
      <c r="R163">
        <v>2.39805930309549</v>
      </c>
      <c r="S163">
        <v>0.43867536758856701</v>
      </c>
      <c r="T163">
        <f t="shared" si="10"/>
        <v>0.31508534295183033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1506.27389952724</v>
      </c>
      <c r="O164">
        <v>1486.6574606204499</v>
      </c>
      <c r="P164">
        <v>1504.63604059673</v>
      </c>
      <c r="Q164">
        <v>1.63785893050408</v>
      </c>
      <c r="R164">
        <v>3.9048797796744998</v>
      </c>
      <c r="S164">
        <v>0.50235705101333805</v>
      </c>
      <c r="T164">
        <f t="shared" si="10"/>
        <v>0.25236260670281752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1475.17075479715</v>
      </c>
      <c r="O165">
        <v>1455.93799401457</v>
      </c>
      <c r="P165">
        <v>1502.06214332792</v>
      </c>
      <c r="Q165">
        <v>-26.891388530773799</v>
      </c>
      <c r="R165">
        <v>4.1685539758236603</v>
      </c>
      <c r="S165">
        <v>0.46137727600796602</v>
      </c>
      <c r="T165">
        <f t="shared" si="10"/>
        <v>0.21286899081653085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1508.28499552157</v>
      </c>
      <c r="O166">
        <v>1490.8132270184999</v>
      </c>
      <c r="P166">
        <v>1488.5577356042199</v>
      </c>
      <c r="Q166">
        <v>19.727259917348199</v>
      </c>
      <c r="R166">
        <v>3.3067965672540001</v>
      </c>
      <c r="S166">
        <v>0.528359339551842</v>
      </c>
      <c r="T166">
        <f t="shared" si="10"/>
        <v>0.27916359169165866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1472.6511899576101</v>
      </c>
      <c r="O167">
        <v>1493.1806952674999</v>
      </c>
      <c r="P167">
        <v>1539.01001654891</v>
      </c>
      <c r="Q167">
        <v>-66.358826591306496</v>
      </c>
      <c r="R167">
        <v>3.45409016466916</v>
      </c>
      <c r="S167">
        <v>0.40564651380883299</v>
      </c>
      <c r="T167">
        <f t="shared" si="10"/>
        <v>0.35325606654759378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1486.6574606204499</v>
      </c>
      <c r="O168">
        <v>1468.89146300322</v>
      </c>
      <c r="P168">
        <v>1521.2949041105001</v>
      </c>
      <c r="Q168">
        <v>-34.637443490049698</v>
      </c>
      <c r="R168">
        <v>3.94521851103615</v>
      </c>
      <c r="S168">
        <v>0.45031720214061599</v>
      </c>
      <c r="T168">
        <f t="shared" si="10"/>
        <v>0.2027855825437524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1455.93799401457</v>
      </c>
      <c r="O169">
        <v>1442.51796906923</v>
      </c>
      <c r="P169">
        <v>1524.2524795035199</v>
      </c>
      <c r="Q169">
        <v>-68.314485488952201</v>
      </c>
      <c r="R169">
        <v>3.3305663294033199</v>
      </c>
      <c r="S169">
        <v>0.40293522536575199</v>
      </c>
      <c r="T169">
        <f t="shared" si="10"/>
        <v>0.16235679584054935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1490.8132270184999</v>
      </c>
      <c r="O170">
        <v>1508.0956616261501</v>
      </c>
      <c r="P170">
        <v>1468.89146300322</v>
      </c>
      <c r="Q170">
        <v>21.921764015287401</v>
      </c>
      <c r="R170">
        <v>3.6889352598574399</v>
      </c>
      <c r="S170">
        <v>0.53150615583551897</v>
      </c>
      <c r="T170">
        <f t="shared" si="10"/>
        <v>0.21948648202001303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1493.1806952674999</v>
      </c>
      <c r="O171">
        <v>1500.3061584208799</v>
      </c>
      <c r="P171">
        <v>1442.51796906923</v>
      </c>
      <c r="Q171">
        <v>50.662726198271898</v>
      </c>
      <c r="R171">
        <v>1.6663739792143999</v>
      </c>
      <c r="S171">
        <v>0.57239711839882901</v>
      </c>
      <c r="T171">
        <f t="shared" si="10"/>
        <v>0.18284422435362505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1518.48051123902</v>
      </c>
      <c r="O172">
        <v>1539.0843769836999</v>
      </c>
      <c r="P172">
        <v>1537.6725044488601</v>
      </c>
      <c r="Q172">
        <v>-19.191993209842799</v>
      </c>
      <c r="R172">
        <v>3.9052691467932901</v>
      </c>
      <c r="S172">
        <v>0.47240855955845301</v>
      </c>
      <c r="T172">
        <f t="shared" si="10"/>
        <v>0.27835272802718636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1506.02950410729</v>
      </c>
      <c r="O173">
        <v>1527.98803878639</v>
      </c>
      <c r="P173">
        <v>1539.06090172773</v>
      </c>
      <c r="Q173">
        <v>-33.031397620441602</v>
      </c>
      <c r="R173">
        <v>4.0114730648767196</v>
      </c>
      <c r="S173">
        <v>0.45260670272553599</v>
      </c>
      <c r="T173">
        <f t="shared" si="10"/>
        <v>0.29963942190100967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1508.0956616261501</v>
      </c>
      <c r="O174">
        <v>1525.78301203265</v>
      </c>
      <c r="P174">
        <v>1517.10236704862</v>
      </c>
      <c r="Q174">
        <v>-9.00670542247485</v>
      </c>
      <c r="R174">
        <v>3.4481035923590402</v>
      </c>
      <c r="S174">
        <v>0.48704121170569198</v>
      </c>
      <c r="T174">
        <f t="shared" si="10"/>
        <v>0.26312671848836477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1500.3061584208799</v>
      </c>
      <c r="O175">
        <v>1480.89541512094</v>
      </c>
      <c r="P175">
        <v>1451.60902839557</v>
      </c>
      <c r="Q175">
        <v>48.697130025306301</v>
      </c>
      <c r="R175">
        <v>3.4076326605150098</v>
      </c>
      <c r="S175">
        <v>0.56962546241717904</v>
      </c>
      <c r="T175">
        <f t="shared" si="10"/>
        <v>0.32447316743398508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1539.0843769836999</v>
      </c>
      <c r="O176">
        <v>1551.87676177343</v>
      </c>
      <c r="P176">
        <v>1435.3925059158601</v>
      </c>
      <c r="Q176">
        <v>103.691871067843</v>
      </c>
      <c r="R176">
        <v>3.6029445465555399</v>
      </c>
      <c r="S176">
        <v>0.64494638692231598</v>
      </c>
      <c r="T176">
        <f t="shared" si="10"/>
        <v>0.12606306815951776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1527.98803878639</v>
      </c>
      <c r="O177">
        <v>1510.44736922586</v>
      </c>
      <c r="P177">
        <v>1517.0686387041701</v>
      </c>
      <c r="Q177">
        <v>10.9194000822206</v>
      </c>
      <c r="R177">
        <v>3.4012720133010901</v>
      </c>
      <c r="S177">
        <v>0.51570910800245695</v>
      </c>
      <c r="T177">
        <f t="shared" si="10"/>
        <v>0.2659558840766898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1525.78301203265</v>
      </c>
      <c r="O178">
        <v>1512.17680555938</v>
      </c>
      <c r="P178">
        <v>1534.6093082647001</v>
      </c>
      <c r="Q178">
        <v>-8.8262962320588905</v>
      </c>
      <c r="R178">
        <v>2.7921583732116302</v>
      </c>
      <c r="S178">
        <v>0.487300670470801</v>
      </c>
      <c r="T178">
        <f t="shared" si="10"/>
        <v>0.23746194344129218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1480.89541512094</v>
      </c>
      <c r="O179">
        <v>1465.88014711185</v>
      </c>
      <c r="P179">
        <v>1499.41501664213</v>
      </c>
      <c r="Q179">
        <v>-18.519601521186399</v>
      </c>
      <c r="R179">
        <v>3.1719714596104298</v>
      </c>
      <c r="S179">
        <v>0.47337336417696502</v>
      </c>
      <c r="T179">
        <f t="shared" si="10"/>
        <v>0.22408234191221754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1551.87676177343</v>
      </c>
      <c r="O180">
        <v>1532.9330771485199</v>
      </c>
      <c r="P180">
        <v>1471.0197716955099</v>
      </c>
      <c r="Q180">
        <v>80.856990077924607</v>
      </c>
      <c r="R180">
        <v>3.0837521553081202</v>
      </c>
      <c r="S180">
        <v>0.61430632783838701</v>
      </c>
      <c r="T180">
        <f t="shared" si="10"/>
        <v>0.37737226442228383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1510.44736922586</v>
      </c>
      <c r="O181">
        <v>1507.8129005874</v>
      </c>
      <c r="P181">
        <v>1422.60012112613</v>
      </c>
      <c r="Q181">
        <v>87.847248099732496</v>
      </c>
      <c r="R181">
        <v>0.42232894237191099</v>
      </c>
      <c r="S181">
        <v>0.62379542914192099</v>
      </c>
      <c r="T181">
        <f t="shared" si="10"/>
        <v>0.38912073741835335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1512.17680555938</v>
      </c>
      <c r="O182">
        <v>1520.53701677608</v>
      </c>
      <c r="P182">
        <v>1425.2345897645901</v>
      </c>
      <c r="Q182">
        <v>86.942215794791295</v>
      </c>
      <c r="R182">
        <v>2.2150481851271402</v>
      </c>
      <c r="S182">
        <v>0.62257203825942098</v>
      </c>
      <c r="T182">
        <f t="shared" si="10"/>
        <v>0.14245186630364798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1465.88014711185</v>
      </c>
      <c r="O183">
        <v>1451.6803922592501</v>
      </c>
      <c r="P183">
        <v>1548.2155147379699</v>
      </c>
      <c r="Q183">
        <v>-82.335367626123102</v>
      </c>
      <c r="R183">
        <v>3.7009438698270101</v>
      </c>
      <c r="S183">
        <v>0.38367928161142101</v>
      </c>
      <c r="T183">
        <f t="shared" si="10"/>
        <v>0.14720979113785609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1532.9330771485199</v>
      </c>
      <c r="O184">
        <v>1552.3455854725601</v>
      </c>
      <c r="P184">
        <v>1514.4302846512201</v>
      </c>
      <c r="Q184">
        <v>18.5027924973053</v>
      </c>
      <c r="R184">
        <v>4.10067837444213</v>
      </c>
      <c r="S184">
        <v>0.52660251423207605</v>
      </c>
      <c r="T184">
        <f t="shared" si="10"/>
        <v>0.22410517953139175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1507.8129005874</v>
      </c>
      <c r="O185">
        <v>1484.62293537746</v>
      </c>
      <c r="P185">
        <v>1489.9634563204199</v>
      </c>
      <c r="Q185">
        <v>17.849444266982999</v>
      </c>
      <c r="R185">
        <v>4.4115496166665196</v>
      </c>
      <c r="S185">
        <v>0.52566483945526599</v>
      </c>
      <c r="T185">
        <f t="shared" si="10"/>
        <v>0.27632352343953054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1520.53701677608</v>
      </c>
      <c r="O186">
        <v>1534.0526560041001</v>
      </c>
      <c r="P186">
        <v>1451.6803922592501</v>
      </c>
      <c r="Q186">
        <v>68.856624516821697</v>
      </c>
      <c r="R186">
        <v>3.3605556665719898</v>
      </c>
      <c r="S186">
        <v>0.59781534457339103</v>
      </c>
      <c r="T186">
        <f t="shared" si="10"/>
        <v>0.1617524970606202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1552.3455854725601</v>
      </c>
      <c r="O187">
        <v>1560.4907056843599</v>
      </c>
      <c r="P187">
        <v>1484.62293537746</v>
      </c>
      <c r="Q187">
        <v>67.722650095098302</v>
      </c>
      <c r="R187">
        <v>2.0173416672024702</v>
      </c>
      <c r="S187">
        <v>0.59624488284671195</v>
      </c>
      <c r="T187">
        <f t="shared" si="10"/>
        <v>0.16301819462746536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1513.15342153036</v>
      </c>
      <c r="O188">
        <v>1521.98299909447</v>
      </c>
      <c r="P188">
        <v>1416.87437854789</v>
      </c>
      <c r="Q188">
        <v>96.279042982467402</v>
      </c>
      <c r="R188">
        <v>2.41982917296545</v>
      </c>
      <c r="S188">
        <v>0.635115665900857</v>
      </c>
      <c r="T188">
        <f t="shared" si="10"/>
        <v>0.133140577270975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1562.41526959057</v>
      </c>
      <c r="O189">
        <v>1576.0075718369901</v>
      </c>
      <c r="P189">
        <v>1495.0177763271799</v>
      </c>
      <c r="Q189">
        <v>67.397493263387105</v>
      </c>
      <c r="R189">
        <v>3.3627182745031399</v>
      </c>
      <c r="S189">
        <v>0.59579420168834796</v>
      </c>
      <c r="T189">
        <f t="shared" si="10"/>
        <v>0.16338232738875993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1534.0526560041001</v>
      </c>
      <c r="O190">
        <v>1529.8694270118201</v>
      </c>
      <c r="P190">
        <v>1560.4907056843599</v>
      </c>
      <c r="Q190">
        <v>-26.438049680257802</v>
      </c>
      <c r="R190">
        <v>0.90541015071703401</v>
      </c>
      <c r="S190">
        <v>0.46202585523932299</v>
      </c>
      <c r="T190">
        <f t="shared" si="10"/>
        <v>0.21346789090962784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1438.16475303123</v>
      </c>
      <c r="O191">
        <v>1419.7380854645301</v>
      </c>
      <c r="P191">
        <v>1476.4778151656701</v>
      </c>
      <c r="Q191">
        <v>-38.313062134434198</v>
      </c>
      <c r="R191">
        <v>4.14002887804088</v>
      </c>
      <c r="S191">
        <v>0.44508548393080299</v>
      </c>
      <c r="T191">
        <f t="shared" si="10"/>
        <v>0.19810108800591708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1521.98299909447</v>
      </c>
      <c r="O192">
        <v>1507.4283846685701</v>
      </c>
      <c r="P192">
        <v>1576.0075718369901</v>
      </c>
      <c r="Q192">
        <v>-54.024572742523098</v>
      </c>
      <c r="R192">
        <v>3.4418405406806301</v>
      </c>
      <c r="S192">
        <v>0.42287300221707402</v>
      </c>
      <c r="T192">
        <f t="shared" si="10"/>
        <v>0.1788215760040815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1408.0448009837801</v>
      </c>
      <c r="O193">
        <v>1391.6583596246301</v>
      </c>
      <c r="P193">
        <v>1481.4254740807501</v>
      </c>
      <c r="Q193">
        <v>-73.3806730969727</v>
      </c>
      <c r="R193">
        <v>4.1386229649863804</v>
      </c>
      <c r="S193">
        <v>0.39593945855377299</v>
      </c>
      <c r="T193">
        <f t="shared" si="10"/>
        <v>0.15676805483985493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1529.8694270118201</v>
      </c>
      <c r="O194">
        <v>1521.4611195099801</v>
      </c>
      <c r="P194">
        <v>1494.9044827323701</v>
      </c>
      <c r="Q194">
        <v>34.964944279454102</v>
      </c>
      <c r="R194">
        <v>1.5283679883910899</v>
      </c>
      <c r="S194">
        <v>0.55014941203385703</v>
      </c>
      <c r="T194">
        <f t="shared" si="10"/>
        <v>0.30266437556119857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1419.7380854645301</v>
      </c>
      <c r="O195">
        <v>1452.01525931728</v>
      </c>
      <c r="P195">
        <v>1564.6739346766301</v>
      </c>
      <c r="Q195">
        <v>-144.93584921210001</v>
      </c>
      <c r="R195">
        <v>4.6290972669216597</v>
      </c>
      <c r="S195">
        <v>0.30273286579223802</v>
      </c>
      <c r="T195">
        <f t="shared" ref="T195:T258" si="11">(S195-G195)^2</f>
        <v>0.48618145644630517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1507.4283846685701</v>
      </c>
      <c r="O196">
        <v>1491.7158607722599</v>
      </c>
      <c r="P196">
        <v>1497.8119154399001</v>
      </c>
      <c r="Q196">
        <v>9.6164692286686204</v>
      </c>
      <c r="R196">
        <v>3.0578888440751202</v>
      </c>
      <c r="S196">
        <v>0.51383567871501701</v>
      </c>
      <c r="T196">
        <f t="shared" si="11"/>
        <v>0.26402710472052221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1391.6583596246301</v>
      </c>
      <c r="O197">
        <v>1384.0918327206</v>
      </c>
      <c r="P197">
        <v>1590.56218626289</v>
      </c>
      <c r="Q197">
        <v>-198.90382663826401</v>
      </c>
      <c r="R197">
        <v>3.1343477051709301</v>
      </c>
      <c r="S197">
        <v>0.241406749211066</v>
      </c>
      <c r="T197">
        <f t="shared" si="11"/>
        <v>5.8277218564654516E-2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1521.4611195099801</v>
      </c>
      <c r="O198">
        <v>1530.8434967814301</v>
      </c>
      <c r="P198">
        <v>1491.7158607722599</v>
      </c>
      <c r="Q198">
        <v>29.745258737711499</v>
      </c>
      <c r="R198">
        <v>2.0517013653324101</v>
      </c>
      <c r="S198">
        <v>0.54270258674132499</v>
      </c>
      <c r="T198">
        <f t="shared" si="11"/>
        <v>0.2091209241730754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1452.01525931728</v>
      </c>
      <c r="O199">
        <v>1467.0002913047799</v>
      </c>
      <c r="P199">
        <v>1384.0918327206</v>
      </c>
      <c r="Q199">
        <v>67.923426596678794</v>
      </c>
      <c r="R199">
        <v>3.71397507230474</v>
      </c>
      <c r="S199">
        <v>0.59652308656453401</v>
      </c>
      <c r="T199">
        <f t="shared" si="11"/>
        <v>0.16279361967541051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1532.39676082387</v>
      </c>
      <c r="O200">
        <v>1550.72349689832</v>
      </c>
      <c r="P200">
        <v>1598.1287131669201</v>
      </c>
      <c r="Q200">
        <v>-65.731952343043105</v>
      </c>
      <c r="R200">
        <v>3.0879959099111698</v>
      </c>
      <c r="S200">
        <v>0.40651682809489798</v>
      </c>
      <c r="T200">
        <f t="shared" si="11"/>
        <v>0.35222227533454087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1503.3127902342201</v>
      </c>
      <c r="O201">
        <v>1484.9240882219799</v>
      </c>
      <c r="P201">
        <v>1513.5244393362</v>
      </c>
      <c r="Q201">
        <v>-10.2116491019879</v>
      </c>
      <c r="R201">
        <v>3.7890748973734398</v>
      </c>
      <c r="S201">
        <v>0.48530848585174702</v>
      </c>
      <c r="T201">
        <f t="shared" si="11"/>
        <v>0.23552432643971533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1530.8434967814301</v>
      </c>
      <c r="O202">
        <v>1511.06277083234</v>
      </c>
      <c r="P202">
        <v>1531.9131413484399</v>
      </c>
      <c r="Q202">
        <v>-1.06964456700211</v>
      </c>
      <c r="R202">
        <v>3.9683624874727501</v>
      </c>
      <c r="S202">
        <v>0.49846066259169203</v>
      </c>
      <c r="T202">
        <f t="shared" si="11"/>
        <v>0.24846303215134866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1467.0002913047799</v>
      </c>
      <c r="O203">
        <v>1479.60640969377</v>
      </c>
      <c r="P203">
        <v>1482.33348350081</v>
      </c>
      <c r="Q203">
        <v>-15.333192196025699</v>
      </c>
      <c r="R203">
        <v>2.4147250195370602</v>
      </c>
      <c r="S203">
        <v>0.47794807744159801</v>
      </c>
      <c r="T203">
        <f t="shared" si="11"/>
        <v>0.27253820984692367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1550.72349689832</v>
      </c>
      <c r="O204">
        <v>1559.81545343733</v>
      </c>
      <c r="P204">
        <v>1369.10680073311</v>
      </c>
      <c r="Q204">
        <v>181.61669616520899</v>
      </c>
      <c r="R204">
        <v>3.4956159015953898</v>
      </c>
      <c r="S204">
        <v>0.73990401706132403</v>
      </c>
      <c r="T204">
        <f t="shared" si="11"/>
        <v>6.7649920340836028E-2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1484.9240882219799</v>
      </c>
      <c r="O205">
        <v>1472.96572847329</v>
      </c>
      <c r="P205">
        <v>1579.80197709248</v>
      </c>
      <c r="Q205">
        <v>-94.877888870492598</v>
      </c>
      <c r="R205">
        <v>3.2605805633255698</v>
      </c>
      <c r="S205">
        <v>0.36675553682689699</v>
      </c>
      <c r="T205">
        <f t="shared" si="11"/>
        <v>0.1345096237931854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1511.06277083234</v>
      </c>
      <c r="O206">
        <v>1496.81040435813</v>
      </c>
      <c r="P206">
        <v>1591.7603368411801</v>
      </c>
      <c r="Q206">
        <v>-80.697566008838294</v>
      </c>
      <c r="R206">
        <v>3.6931731755280701</v>
      </c>
      <c r="S206">
        <v>0.38591113378189601</v>
      </c>
      <c r="T206">
        <f t="shared" si="11"/>
        <v>0.14892740317682843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1479.60640969377</v>
      </c>
      <c r="O207">
        <v>1463.59044125642</v>
      </c>
      <c r="P207">
        <v>1551.69386729753</v>
      </c>
      <c r="Q207">
        <v>-72.0874576037602</v>
      </c>
      <c r="R207">
        <v>4.0269324813054403</v>
      </c>
      <c r="S207">
        <v>0.39772130552727702</v>
      </c>
      <c r="T207">
        <f t="shared" si="11"/>
        <v>0.15818223687032165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1559.81545343733</v>
      </c>
      <c r="O208">
        <v>1576.0649111482401</v>
      </c>
      <c r="P208">
        <v>1469.7273651118101</v>
      </c>
      <c r="Q208">
        <v>90.088088325515898</v>
      </c>
      <c r="R208">
        <v>4.35429490060723</v>
      </c>
      <c r="S208">
        <v>0.62681770339802301</v>
      </c>
      <c r="T208">
        <f t="shared" si="11"/>
        <v>0.13926502649712594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1472.96572847329</v>
      </c>
      <c r="O209">
        <v>1477.8719929507799</v>
      </c>
      <c r="P209">
        <v>1360.0148441940901</v>
      </c>
      <c r="Q209">
        <v>112.95088427919499</v>
      </c>
      <c r="R209">
        <v>1.4306271245958599</v>
      </c>
      <c r="S209">
        <v>0.65705498007533503</v>
      </c>
      <c r="T209">
        <f t="shared" si="11"/>
        <v>0.11761128669112886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1499.2026010895299</v>
      </c>
      <c r="O210">
        <v>1512.8581314127</v>
      </c>
      <c r="P210">
        <v>1463.59044125642</v>
      </c>
      <c r="Q210">
        <v>35.612159833109203</v>
      </c>
      <c r="R210">
        <v>3.0418037258734301</v>
      </c>
      <c r="S210">
        <v>0.55107128684805795</v>
      </c>
      <c r="T210">
        <f t="shared" si="11"/>
        <v>0.20153698949225868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1519.01622778706</v>
      </c>
      <c r="O211">
        <v>1507.4756469408301</v>
      </c>
      <c r="P211">
        <v>1567.70983573488</v>
      </c>
      <c r="Q211">
        <v>-48.693607947822997</v>
      </c>
      <c r="R211">
        <v>2.68148939069486</v>
      </c>
      <c r="S211">
        <v>0.43037950798097802</v>
      </c>
      <c r="T211">
        <f t="shared" si="11"/>
        <v>0.18522652088994873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1494.4679982376899</v>
      </c>
      <c r="O212">
        <v>1482.66398586326</v>
      </c>
      <c r="P212">
        <v>1606.0127033153799</v>
      </c>
      <c r="Q212">
        <v>-111.54470507769</v>
      </c>
      <c r="R212">
        <v>3.4237222217290402</v>
      </c>
      <c r="S212">
        <v>0.34477132226201201</v>
      </c>
      <c r="T212">
        <f t="shared" si="11"/>
        <v>0.11886726465429615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1488.3694768502301</v>
      </c>
      <c r="O213">
        <v>1462.0231275656399</v>
      </c>
      <c r="P213">
        <v>1355.1085797165999</v>
      </c>
      <c r="Q213">
        <v>133.26089713362799</v>
      </c>
      <c r="R213">
        <v>3.8580341570396799</v>
      </c>
      <c r="S213">
        <v>0.68289569796863603</v>
      </c>
      <c r="T213">
        <f t="shared" si="11"/>
        <v>0.46634653430407058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1512.8581314127</v>
      </c>
      <c r="O214">
        <v>1525.26080271828</v>
      </c>
      <c r="P214">
        <v>1507.4756469408301</v>
      </c>
      <c r="Q214">
        <v>5.3824844718781204</v>
      </c>
      <c r="R214">
        <v>2.5195643189343602</v>
      </c>
      <c r="S214">
        <v>0.50774539818751596</v>
      </c>
      <c r="T214">
        <f t="shared" si="11"/>
        <v>0.24231459300556721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1475.7461171392999</v>
      </c>
      <c r="O215">
        <v>1494.42153031459</v>
      </c>
      <c r="P215">
        <v>1482.66398586326</v>
      </c>
      <c r="Q215">
        <v>-6.9178687239607397</v>
      </c>
      <c r="R215">
        <v>3.6621738950438401</v>
      </c>
      <c r="S215">
        <v>0.49004570207434001</v>
      </c>
      <c r="T215">
        <f t="shared" si="11"/>
        <v>0.26005338597285271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1462.0231275656399</v>
      </c>
      <c r="O216">
        <v>1448.3480811004699</v>
      </c>
      <c r="P216">
        <v>1533.3843723963801</v>
      </c>
      <c r="Q216">
        <v>-71.361244830737405</v>
      </c>
      <c r="R216">
        <v>3.4297100607008999</v>
      </c>
      <c r="S216">
        <v>0.39872310554371898</v>
      </c>
      <c r="T216">
        <f t="shared" si="11"/>
        <v>0.15898011489442768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1481.2798759954501</v>
      </c>
      <c r="O217">
        <v>1495.7285450337999</v>
      </c>
      <c r="P217">
        <v>1541.6535397196301</v>
      </c>
      <c r="Q217">
        <v>-60.373663724184603</v>
      </c>
      <c r="R217">
        <v>2.4655564902695102</v>
      </c>
      <c r="S217">
        <v>0.41397939591404698</v>
      </c>
      <c r="T217">
        <f t="shared" si="11"/>
        <v>0.34342014841326529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1525.26080271828</v>
      </c>
      <c r="O218">
        <v>1535.7116883219101</v>
      </c>
      <c r="P218">
        <v>1463.98857268797</v>
      </c>
      <c r="Q218">
        <v>61.272230030309402</v>
      </c>
      <c r="R218">
        <v>2.5321662876038999</v>
      </c>
      <c r="S218">
        <v>0.58727490944079297</v>
      </c>
      <c r="T218">
        <f t="shared" si="11"/>
        <v>0.17034200037710565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1494.42153031459</v>
      </c>
      <c r="O219">
        <v>1477.5732467547</v>
      </c>
      <c r="P219">
        <v>1495.7285450337999</v>
      </c>
      <c r="Q219">
        <v>-1.3070147192163399</v>
      </c>
      <c r="R219">
        <v>3.3823807990319898</v>
      </c>
      <c r="S219">
        <v>0.49811906349238999</v>
      </c>
      <c r="T219">
        <f t="shared" si="11"/>
        <v>0.24812260141453565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1495.07297563525</v>
      </c>
      <c r="O220">
        <v>1478.66469900787</v>
      </c>
      <c r="P220">
        <v>1448.3480811004699</v>
      </c>
      <c r="Q220">
        <v>46.724894534775601</v>
      </c>
      <c r="R220">
        <v>2.8946925272592998</v>
      </c>
      <c r="S220">
        <v>0.56684005202150201</v>
      </c>
      <c r="T220">
        <f t="shared" si="11"/>
        <v>0.32130764457573913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1527.20487068127</v>
      </c>
      <c r="O221">
        <v>1512.65724083539</v>
      </c>
      <c r="P221">
        <v>1547.0594188615501</v>
      </c>
      <c r="Q221">
        <v>-19.854548180278002</v>
      </c>
      <c r="R221">
        <v>3.0856677911072499</v>
      </c>
      <c r="S221">
        <v>0.47145807101481302</v>
      </c>
      <c r="T221">
        <f t="shared" si="11"/>
        <v>0.22227271272500848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1535.7116883219101</v>
      </c>
      <c r="O222">
        <v>1525.1296889099101</v>
      </c>
      <c r="P222">
        <v>1464.7563577278499</v>
      </c>
      <c r="Q222">
        <v>70.955330594057202</v>
      </c>
      <c r="R222">
        <v>1.7615627594939101</v>
      </c>
      <c r="S222">
        <v>0.60071657140620505</v>
      </c>
      <c r="T222">
        <f t="shared" si="11"/>
        <v>0.36086039916202622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1477.5732467547</v>
      </c>
      <c r="O223">
        <v>1469.3033814478099</v>
      </c>
      <c r="P223">
        <v>1561.6070487074301</v>
      </c>
      <c r="Q223">
        <v>-84.033801952727302</v>
      </c>
      <c r="R223">
        <v>2.1684626351413301</v>
      </c>
      <c r="S223">
        <v>0.381369970267327</v>
      </c>
      <c r="T223">
        <f t="shared" si="11"/>
        <v>0.14544305422170187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1478.66469900787</v>
      </c>
      <c r="O224">
        <v>1486.39156836233</v>
      </c>
      <c r="P224">
        <v>1512.65724083539</v>
      </c>
      <c r="Q224">
        <v>-33.992541827527504</v>
      </c>
      <c r="R224">
        <v>1.40805036610401</v>
      </c>
      <c r="S224">
        <v>0.45123629520137098</v>
      </c>
      <c r="T224">
        <f t="shared" si="11"/>
        <v>0.30114160370431686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1453.53768708435</v>
      </c>
      <c r="O225">
        <v>1476.38772577297</v>
      </c>
      <c r="P225">
        <v>1512.5768285936899</v>
      </c>
      <c r="Q225">
        <v>-59.039141509338201</v>
      </c>
      <c r="R225">
        <v>3.9116350232571202</v>
      </c>
      <c r="S225">
        <v>0.41584430672190698</v>
      </c>
      <c r="T225">
        <f t="shared" si="11"/>
        <v>0.34123787398920952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1525.1296889099101</v>
      </c>
      <c r="O226">
        <v>1503.9464996137499</v>
      </c>
      <c r="P226">
        <v>1489.7267899050701</v>
      </c>
      <c r="Q226">
        <v>35.402899004833003</v>
      </c>
      <c r="R226">
        <v>3.8460816522357399</v>
      </c>
      <c r="S226">
        <v>0.55077325994478299</v>
      </c>
      <c r="T226">
        <f t="shared" si="11"/>
        <v>0.30335118387020349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1469.3033814478099</v>
      </c>
      <c r="O227">
        <v>1490.9493009620601</v>
      </c>
      <c r="P227">
        <v>1486.39156836233</v>
      </c>
      <c r="Q227">
        <v>-17.0881869145223</v>
      </c>
      <c r="R227">
        <v>4.1263957540074498</v>
      </c>
      <c r="S227">
        <v>0.475427932640057</v>
      </c>
      <c r="T227">
        <f t="shared" si="11"/>
        <v>0.27517585385428456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1476.38772577297</v>
      </c>
      <c r="O228">
        <v>1464.73403171774</v>
      </c>
      <c r="P228">
        <v>1569.8769140143299</v>
      </c>
      <c r="Q228">
        <v>-93.489188241360594</v>
      </c>
      <c r="R228">
        <v>3.16148911552945</v>
      </c>
      <c r="S228">
        <v>0.36861408119314698</v>
      </c>
      <c r="T228">
        <f t="shared" si="11"/>
        <v>0.13587634085386796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1475.3383571398499</v>
      </c>
      <c r="O229">
        <v>1494.0408626870701</v>
      </c>
      <c r="P229">
        <v>1504.93037148093</v>
      </c>
      <c r="Q229">
        <v>-29.592014341081502</v>
      </c>
      <c r="R229">
        <v>3.4475703596275999</v>
      </c>
      <c r="S229">
        <v>0.45751634930408103</v>
      </c>
      <c r="T229">
        <f t="shared" si="11"/>
        <v>0.29428851127237182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1503.9464996137499</v>
      </c>
      <c r="O230">
        <v>1520.0348219298601</v>
      </c>
      <c r="P230">
        <v>1486.2278659337101</v>
      </c>
      <c r="Q230">
        <v>17.718633680036</v>
      </c>
      <c r="R230">
        <v>3.3904204932762498</v>
      </c>
      <c r="S230">
        <v>0.52547708026151996</v>
      </c>
      <c r="T230">
        <f t="shared" si="11"/>
        <v>0.22517200135713197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1490.9493009620601</v>
      </c>
      <c r="O231">
        <v>1511.5043507267901</v>
      </c>
      <c r="P231">
        <v>1494.0408626870701</v>
      </c>
      <c r="Q231">
        <v>-3.09156172501093</v>
      </c>
      <c r="R231">
        <v>4.0747528223580298</v>
      </c>
      <c r="S231">
        <v>0.495551002457224</v>
      </c>
      <c r="T231">
        <f t="shared" si="11"/>
        <v>0.25446879112191156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1464.74564884808</v>
      </c>
      <c r="O232">
        <v>1478.4493183808399</v>
      </c>
      <c r="P232">
        <v>1464.73403171774</v>
      </c>
      <c r="Q232">
        <v>1.1617130342756399E-2</v>
      </c>
      <c r="R232">
        <v>2.7408255509580801</v>
      </c>
      <c r="S232">
        <v>0.50001671839446304</v>
      </c>
      <c r="T232">
        <f t="shared" si="11"/>
        <v>0.24998328188504168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1510.90997920123</v>
      </c>
      <c r="O233">
        <v>1497.08472227265</v>
      </c>
      <c r="P233">
        <v>1581.53060806956</v>
      </c>
      <c r="Q233">
        <v>-70.620628868328097</v>
      </c>
      <c r="R233">
        <v>3.45851342686555</v>
      </c>
      <c r="S233">
        <v>0.39974564855469202</v>
      </c>
      <c r="T233">
        <f t="shared" si="11"/>
        <v>0.15979658353841134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1520.0348219298601</v>
      </c>
      <c r="O234">
        <v>1508.2810563354001</v>
      </c>
      <c r="P234">
        <v>1595.3558649981301</v>
      </c>
      <c r="Q234">
        <v>-75.321043068277703</v>
      </c>
      <c r="R234">
        <v>2.9887181934634102</v>
      </c>
      <c r="S234">
        <v>0.39327112272277498</v>
      </c>
      <c r="T234">
        <f t="shared" si="11"/>
        <v>0.15466217596763193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1511.5043507267901</v>
      </c>
      <c r="O235">
        <v>1528.16073598717</v>
      </c>
      <c r="P235">
        <v>1470.1395436176099</v>
      </c>
      <c r="Q235">
        <v>41.364807109181399</v>
      </c>
      <c r="R235">
        <v>3.7790924069548502</v>
      </c>
      <c r="S235">
        <v>0.55924906123692197</v>
      </c>
      <c r="T235">
        <f t="shared" si="11"/>
        <v>0.19426139002053455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1478.4493183808399</v>
      </c>
      <c r="O236">
        <v>1465.43943133384</v>
      </c>
      <c r="P236">
        <v>1497.08472227265</v>
      </c>
      <c r="Q236">
        <v>-18.6354038918121</v>
      </c>
      <c r="R236">
        <v>2.74930039348861</v>
      </c>
      <c r="S236">
        <v>0.47320718673808498</v>
      </c>
      <c r="T236">
        <f t="shared" si="11"/>
        <v>0.22392504158057283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1451.03036218497</v>
      </c>
      <c r="O237">
        <v>1471.1300542230599</v>
      </c>
      <c r="P237">
        <v>1473.4858129223401</v>
      </c>
      <c r="Q237">
        <v>-22.455450737363002</v>
      </c>
      <c r="R237">
        <v>3.7762135167373998</v>
      </c>
      <c r="S237">
        <v>0.46772893140171301</v>
      </c>
      <c r="T237">
        <f t="shared" si="11"/>
        <v>0.28331249046676232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1508.2810563354001</v>
      </c>
      <c r="O238">
        <v>1489.03690237307</v>
      </c>
      <c r="P238">
        <v>1528.16073598717</v>
      </c>
      <c r="Q238">
        <v>-19.879679651763801</v>
      </c>
      <c r="R238">
        <v>4.0821499776100403</v>
      </c>
      <c r="S238">
        <v>0.471422021921868</v>
      </c>
      <c r="T238">
        <f t="shared" si="11"/>
        <v>0.22223872275290218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1465.43943133384</v>
      </c>
      <c r="O239">
        <v>1455.99602919729</v>
      </c>
      <c r="P239">
        <v>1607.1096305925901</v>
      </c>
      <c r="Q239">
        <v>-141.67019925874999</v>
      </c>
      <c r="R239">
        <v>3.0788786631290002</v>
      </c>
      <c r="S239">
        <v>0.30671563155883502</v>
      </c>
      <c r="T239">
        <f t="shared" si="11"/>
        <v>9.4074478642535028E-2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1471.1300542230599</v>
      </c>
      <c r="O240">
        <v>1492.64570463978</v>
      </c>
      <c r="P240">
        <v>1453.48315835723</v>
      </c>
      <c r="Q240">
        <v>17.646895865835599</v>
      </c>
      <c r="R240">
        <v>4.5331809302462798</v>
      </c>
      <c r="S240">
        <v>0.52537410820831898</v>
      </c>
      <c r="T240">
        <f t="shared" si="11"/>
        <v>0.22526973715904849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1453.38612088425</v>
      </c>
      <c r="O241">
        <v>1463.5508963541999</v>
      </c>
      <c r="P241">
        <v>1510.0946093196601</v>
      </c>
      <c r="Q241">
        <v>-56.708488435416001</v>
      </c>
      <c r="R241">
        <v>1.7498533366498299</v>
      </c>
      <c r="S241">
        <v>0.41910700416695701</v>
      </c>
      <c r="T241">
        <f t="shared" si="11"/>
        <v>0.33743667260788768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1489.03690237307</v>
      </c>
      <c r="O242">
        <v>1464.96870294826</v>
      </c>
      <c r="P242">
        <v>1455.99602919729</v>
      </c>
      <c r="Q242">
        <v>33.040873175779303</v>
      </c>
      <c r="R242">
        <v>4.3967665244305199</v>
      </c>
      <c r="S242">
        <v>0.54740681114342105</v>
      </c>
      <c r="T242">
        <f t="shared" si="11"/>
        <v>0.29965421688620902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1547.4048899495001</v>
      </c>
      <c r="O243">
        <v>1560.48564655567</v>
      </c>
      <c r="P243">
        <v>1492.64570463978</v>
      </c>
      <c r="Q243">
        <v>54.759185309721502</v>
      </c>
      <c r="R243">
        <v>3.1008714688105701</v>
      </c>
      <c r="S243">
        <v>0.578158697071257</v>
      </c>
      <c r="T243">
        <f t="shared" si="11"/>
        <v>0.17795008485661951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1463.5508963541999</v>
      </c>
      <c r="O244">
        <v>1492.55866307875</v>
      </c>
      <c r="P244">
        <v>1616.5530327291301</v>
      </c>
      <c r="Q244">
        <v>-153.00213637493701</v>
      </c>
      <c r="R244">
        <v>4.1030658929127197</v>
      </c>
      <c r="S244">
        <v>0.29302215753689498</v>
      </c>
      <c r="T244">
        <f t="shared" si="11"/>
        <v>0.49981766973378694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1499.9298338497099</v>
      </c>
      <c r="O245">
        <v>1474.9339949580401</v>
      </c>
      <c r="P245">
        <v>1431.9675079405199</v>
      </c>
      <c r="Q245">
        <v>67.962325909194803</v>
      </c>
      <c r="R245">
        <v>4.1898765353719796</v>
      </c>
      <c r="S245">
        <v>0.59657697979056101</v>
      </c>
      <c r="T245">
        <f t="shared" si="11"/>
        <v>0.35590409281602742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1464.96870294826</v>
      </c>
      <c r="O246">
        <v>1447.7222923659699</v>
      </c>
      <c r="P246">
        <v>1479.5649480336001</v>
      </c>
      <c r="Q246">
        <v>-14.596245085337401</v>
      </c>
      <c r="R246">
        <v>3.6004531617187601</v>
      </c>
      <c r="S246">
        <v>0.47900666409612602</v>
      </c>
      <c r="T246">
        <f t="shared" si="11"/>
        <v>0.22944738424849892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1560.48564655567</v>
      </c>
      <c r="O247">
        <v>1560.48564655567</v>
      </c>
      <c r="P247">
        <v>1474.9339949580401</v>
      </c>
      <c r="Q247">
        <v>85.5516515976378</v>
      </c>
      <c r="R247">
        <v>0</v>
      </c>
      <c r="S247">
        <v>0.62068928060308903</v>
      </c>
      <c r="T247">
        <f t="shared" si="11"/>
        <v>0.14387662184940214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1480.0642286221</v>
      </c>
      <c r="O248">
        <v>1472.3501170463501</v>
      </c>
      <c r="P248">
        <v>1492.55866307875</v>
      </c>
      <c r="Q248">
        <v>-12.494434456652501</v>
      </c>
      <c r="R248">
        <v>1.60034906855012</v>
      </c>
      <c r="S248">
        <v>0.48202681073398301</v>
      </c>
      <c r="T248">
        <f t="shared" si="11"/>
        <v>0.23234984626637509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1456.9633468321899</v>
      </c>
      <c r="O249">
        <v>1446.9379915265799</v>
      </c>
      <c r="P249">
        <v>1587.5452660045801</v>
      </c>
      <c r="Q249">
        <v>-130.58191917238599</v>
      </c>
      <c r="R249">
        <v>3.1284929958045602</v>
      </c>
      <c r="S249">
        <v>0.32045318046270499</v>
      </c>
      <c r="T249">
        <f t="shared" si="11"/>
        <v>0.10269024086866298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1447.7222923659699</v>
      </c>
      <c r="O250">
        <v>1431.48616187528</v>
      </c>
      <c r="P250">
        <v>1500.2727746544899</v>
      </c>
      <c r="Q250">
        <v>-52.550482288522097</v>
      </c>
      <c r="R250">
        <v>3.8207581493126099</v>
      </c>
      <c r="S250">
        <v>0.424945255789349</v>
      </c>
      <c r="T250">
        <f t="shared" si="11"/>
        <v>0.18057847041787525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1560.48564655567</v>
      </c>
      <c r="O251">
        <v>1547.5470486510401</v>
      </c>
      <c r="P251">
        <v>1597.5706213101901</v>
      </c>
      <c r="Q251">
        <v>-37.084974754513297</v>
      </c>
      <c r="R251">
        <v>2.8956279387093899</v>
      </c>
      <c r="S251">
        <v>0.44683219593462797</v>
      </c>
      <c r="T251">
        <f t="shared" si="11"/>
        <v>0.19965901132376176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1472.3501170463501</v>
      </c>
      <c r="O252">
        <v>1480.9267411723899</v>
      </c>
      <c r="P252">
        <v>1446.9379915265799</v>
      </c>
      <c r="Q252">
        <v>25.412125519769699</v>
      </c>
      <c r="R252">
        <v>1.8504279463390201</v>
      </c>
      <c r="S252">
        <v>0.53650591242943901</v>
      </c>
      <c r="T252">
        <f t="shared" si="11"/>
        <v>0.21482676921286686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1496.81135861589</v>
      </c>
      <c r="O253">
        <v>1517.3678633662</v>
      </c>
      <c r="P253">
        <v>1474.9339949580401</v>
      </c>
      <c r="Q253">
        <v>21.877363657856399</v>
      </c>
      <c r="R253">
        <v>4.3871894627917598</v>
      </c>
      <c r="S253">
        <v>0.53144251177996804</v>
      </c>
      <c r="T253">
        <f t="shared" si="11"/>
        <v>0.2195461197670654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1431.48616187528</v>
      </c>
      <c r="O254">
        <v>1450.4755725274399</v>
      </c>
      <c r="P254">
        <v>1454.37749020773</v>
      </c>
      <c r="Q254">
        <v>-22.8913283324441</v>
      </c>
      <c r="R254">
        <v>3.56343863543262</v>
      </c>
      <c r="S254">
        <v>0.46710431706781502</v>
      </c>
      <c r="T254">
        <f t="shared" si="11"/>
        <v>0.28397780888775975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1547.5470486510401</v>
      </c>
      <c r="O255">
        <v>1554.9101868617499</v>
      </c>
      <c r="P255">
        <v>1480.9267411723899</v>
      </c>
      <c r="Q255">
        <v>66.620307478654198</v>
      </c>
      <c r="R255">
        <v>1.8167863296717099</v>
      </c>
      <c r="S255">
        <v>0.59471633562780002</v>
      </c>
      <c r="T255">
        <f t="shared" si="11"/>
        <v>0.16425484860695805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1517.3678633662</v>
      </c>
      <c r="O256">
        <v>1504.2185077599299</v>
      </c>
      <c r="P256">
        <v>1610.50921921482</v>
      </c>
      <c r="Q256">
        <v>-93.141355848615405</v>
      </c>
      <c r="R256">
        <v>3.5627365604446499</v>
      </c>
      <c r="S256">
        <v>0.36908021076464997</v>
      </c>
      <c r="T256">
        <f t="shared" si="11"/>
        <v>0.13622020197807844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1516.5089051451801</v>
      </c>
      <c r="O257">
        <v>1529.2355035166099</v>
      </c>
      <c r="P257">
        <v>1438.3613674005501</v>
      </c>
      <c r="Q257">
        <v>78.147537744632004</v>
      </c>
      <c r="R257">
        <v>3.2682951635045998</v>
      </c>
      <c r="S257">
        <v>0.610604375224715</v>
      </c>
      <c r="T257">
        <f t="shared" si="11"/>
        <v>0.15162895259413456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1450.4755725274399</v>
      </c>
      <c r="O258">
        <v>1440.3340420910799</v>
      </c>
      <c r="P258">
        <v>1425.63476902912</v>
      </c>
      <c r="Q258">
        <v>24.8408034983192</v>
      </c>
      <c r="R258">
        <v>1.8931785755297601</v>
      </c>
      <c r="S258">
        <v>0.53568799940178502</v>
      </c>
      <c r="T258">
        <f t="shared" si="11"/>
        <v>0.28696163270308683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1554.9101868617499</v>
      </c>
      <c r="O259">
        <v>1566.99115490143</v>
      </c>
      <c r="P259">
        <v>1529.2355035166099</v>
      </c>
      <c r="Q259">
        <v>25.6746833451386</v>
      </c>
      <c r="R259">
        <v>2.6086139940395001</v>
      </c>
      <c r="S259">
        <v>0.53688172848557503</v>
      </c>
      <c r="T259">
        <f t="shared" ref="T259:T322" si="12">(S259-G259)^2</f>
        <v>0.21447853341050865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1473.5636029616801</v>
      </c>
      <c r="O260">
        <v>1487.2725619132</v>
      </c>
      <c r="P260">
        <v>1504.2185077599299</v>
      </c>
      <c r="Q260">
        <v>-30.654904798243901</v>
      </c>
      <c r="R260">
        <v>2.5200207388051199</v>
      </c>
      <c r="S260">
        <v>0.45599816936333498</v>
      </c>
      <c r="T260">
        <f t="shared" si="12"/>
        <v>0.29593799173604268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1435.3880795555699</v>
      </c>
      <c r="O261">
        <v>1428.8600384425499</v>
      </c>
      <c r="P261">
        <v>1623.6585748211</v>
      </c>
      <c r="Q261">
        <v>-188.27049526553</v>
      </c>
      <c r="R261">
        <v>2.5823678055817001</v>
      </c>
      <c r="S261">
        <v>0.25279284766897298</v>
      </c>
      <c r="T261">
        <f t="shared" si="12"/>
        <v>6.3904223832588578E-2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1485.08351052277</v>
      </c>
      <c r="O262">
        <v>1505.2740820455001</v>
      </c>
      <c r="P262">
        <v>1566.99115490143</v>
      </c>
      <c r="Q262">
        <v>-81.907644378658006</v>
      </c>
      <c r="R262">
        <v>3.2790831372850202</v>
      </c>
      <c r="S262">
        <v>0.38426167689533902</v>
      </c>
      <c r="T262">
        <f t="shared" si="12"/>
        <v>0.37913368253973984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1496.8181404782999</v>
      </c>
      <c r="O263">
        <v>1487.5133025238499</v>
      </c>
      <c r="P263">
        <v>1630.18661593411</v>
      </c>
      <c r="Q263">
        <v>-133.36847545581301</v>
      </c>
      <c r="R263">
        <v>2.9355559365413799</v>
      </c>
      <c r="S263">
        <v>0.31697021469159098</v>
      </c>
      <c r="T263">
        <f t="shared" si="12"/>
        <v>0.10047011700163327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1497.6273872021</v>
      </c>
      <c r="O264">
        <v>1513.7903391786599</v>
      </c>
      <c r="P264">
        <v>1428.8600384425499</v>
      </c>
      <c r="Q264">
        <v>68.767348759549805</v>
      </c>
      <c r="R264">
        <v>4.0175544676473498</v>
      </c>
      <c r="S264">
        <v>0.59769177725623102</v>
      </c>
      <c r="T264">
        <f t="shared" si="12"/>
        <v>0.16185190608725003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1504.2886338692299</v>
      </c>
      <c r="O265">
        <v>1486.1350198201601</v>
      </c>
      <c r="P265">
        <v>1435.77629946548</v>
      </c>
      <c r="Q265">
        <v>68.512334403754295</v>
      </c>
      <c r="R265">
        <v>3.0390819795591599</v>
      </c>
      <c r="S265">
        <v>0.59733874147438804</v>
      </c>
      <c r="T265">
        <f t="shared" si="12"/>
        <v>0.35681357206620579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1505.2740820455001</v>
      </c>
      <c r="O266">
        <v>1521.2132028885901</v>
      </c>
      <c r="P266">
        <v>1545.82380290126</v>
      </c>
      <c r="Q266">
        <v>-40.549720855767902</v>
      </c>
      <c r="R266">
        <v>2.8560013155007402</v>
      </c>
      <c r="S266">
        <v>0.44190779056773299</v>
      </c>
      <c r="T266">
        <f t="shared" si="12"/>
        <v>0.31146691422898937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1496.85506029607</v>
      </c>
      <c r="O267">
        <v>1474.7766673726201</v>
      </c>
      <c r="P267">
        <v>1486.1350198201601</v>
      </c>
      <c r="Q267">
        <v>10.7200404759074</v>
      </c>
      <c r="R267">
        <v>4.2835525391322999</v>
      </c>
      <c r="S267">
        <v>0.51542248453241601</v>
      </c>
      <c r="T267">
        <f t="shared" si="12"/>
        <v>0.26566033756156865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1487.5133025238499</v>
      </c>
      <c r="O268">
        <v>1473.7159964268401</v>
      </c>
      <c r="P268">
        <v>1513.7903391786599</v>
      </c>
      <c r="Q268">
        <v>-26.277036654800899</v>
      </c>
      <c r="R268">
        <v>2.98477441940571</v>
      </c>
      <c r="S268">
        <v>0.46225624312881203</v>
      </c>
      <c r="T268">
        <f t="shared" si="12"/>
        <v>0.21368083431156337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1462.0697523655899</v>
      </c>
      <c r="O269">
        <v>1441.9187817243001</v>
      </c>
      <c r="P269">
        <v>1500.31640675586</v>
      </c>
      <c r="Q269">
        <v>-38.246654390266301</v>
      </c>
      <c r="R269">
        <v>4.5264780757301102</v>
      </c>
      <c r="S269">
        <v>0.44517990155167497</v>
      </c>
      <c r="T269">
        <f t="shared" si="12"/>
        <v>0.19818514474555901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1521.2132028885901</v>
      </c>
      <c r="O270">
        <v>1508.70140048087</v>
      </c>
      <c r="P270">
        <v>1508.21341274361</v>
      </c>
      <c r="Q270">
        <v>12.9997901449831</v>
      </c>
      <c r="R270">
        <v>2.4121486483561601</v>
      </c>
      <c r="S270">
        <v>0.51869947634632896</v>
      </c>
      <c r="T270">
        <f t="shared" si="12"/>
        <v>0.26904914676195585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1474.7766673726201</v>
      </c>
      <c r="O271">
        <v>1451.17875875512</v>
      </c>
      <c r="P271">
        <v>1441.9187817243001</v>
      </c>
      <c r="Q271">
        <v>32.857885648321599</v>
      </c>
      <c r="R271">
        <v>4.3129102935202503</v>
      </c>
      <c r="S271">
        <v>0.54714582524355204</v>
      </c>
      <c r="T271">
        <f t="shared" si="12"/>
        <v>0.29936855408144758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1473.7159964268401</v>
      </c>
      <c r="O272">
        <v>1459.7380256389299</v>
      </c>
      <c r="P272">
        <v>1520.4673773971499</v>
      </c>
      <c r="Q272">
        <v>-46.751380970311203</v>
      </c>
      <c r="R272">
        <v>3.2272556574898301</v>
      </c>
      <c r="S272">
        <v>0.43312251248100703</v>
      </c>
      <c r="T272">
        <f t="shared" si="12"/>
        <v>0.18759511081786009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1527.58764527567</v>
      </c>
      <c r="O273">
        <v>1511.1434402776599</v>
      </c>
      <c r="P273">
        <v>1529.88468205817</v>
      </c>
      <c r="Q273">
        <v>-2.2970367825018898</v>
      </c>
      <c r="R273">
        <v>3.3107292470101202</v>
      </c>
      <c r="S273">
        <v>0.496694346505547</v>
      </c>
      <c r="T273">
        <f t="shared" si="12"/>
        <v>0.24670527385057239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1508.70140048087</v>
      </c>
      <c r="O274">
        <v>1487.6671688855699</v>
      </c>
      <c r="P274">
        <v>1511.1434402776599</v>
      </c>
      <c r="Q274">
        <v>-2.4420397967940102</v>
      </c>
      <c r="R274">
        <v>4.2366240232667103</v>
      </c>
      <c r="S274">
        <v>0.496485680102559</v>
      </c>
      <c r="T274">
        <f t="shared" si="12"/>
        <v>0.24649803054690056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1451.17875875512</v>
      </c>
      <c r="O275">
        <v>1469.95468806493</v>
      </c>
      <c r="P275">
        <v>1459.7380256389299</v>
      </c>
      <c r="Q275">
        <v>-8.5592668838105492</v>
      </c>
      <c r="R275">
        <v>3.6649168784161699</v>
      </c>
      <c r="S275">
        <v>0.48768471611508302</v>
      </c>
      <c r="T275">
        <f t="shared" si="12"/>
        <v>0.2624669501020831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1520.7252151513201</v>
      </c>
      <c r="O276">
        <v>1503.24443753126</v>
      </c>
      <c r="P276">
        <v>1465.5166903417901</v>
      </c>
      <c r="Q276">
        <v>55.208524809531603</v>
      </c>
      <c r="R276">
        <v>3.0202310243660899</v>
      </c>
      <c r="S276">
        <v>0.57878941971779396</v>
      </c>
      <c r="T276">
        <f t="shared" si="12"/>
        <v>0.33499719237726067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1534.4453481850601</v>
      </c>
      <c r="O277">
        <v>1550.14864095298</v>
      </c>
      <c r="P277">
        <v>1546.3288870561801</v>
      </c>
      <c r="Q277">
        <v>-11.8835388711204</v>
      </c>
      <c r="R277">
        <v>3.0368286458068101</v>
      </c>
      <c r="S277">
        <v>0.48290487875881699</v>
      </c>
      <c r="T277">
        <f t="shared" si="12"/>
        <v>0.26738736441143368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1487.6671688855699</v>
      </c>
      <c r="O278">
        <v>1474.4507709891</v>
      </c>
      <c r="P278">
        <v>1482.9974679618599</v>
      </c>
      <c r="Q278">
        <v>4.6697009237082101</v>
      </c>
      <c r="R278">
        <v>2.60822588308779</v>
      </c>
      <c r="S278">
        <v>0.50671983520144503</v>
      </c>
      <c r="T278">
        <f t="shared" si="12"/>
        <v>0.2567649913865796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1469.95468806493</v>
      </c>
      <c r="O279">
        <v>1481.68982681539</v>
      </c>
      <c r="P279">
        <v>1530.6255942882599</v>
      </c>
      <c r="Q279">
        <v>-60.670906223327201</v>
      </c>
      <c r="R279">
        <v>2.0010957362171</v>
      </c>
      <c r="S279">
        <v>0.41356435186618301</v>
      </c>
      <c r="T279">
        <f t="shared" si="12"/>
        <v>0.34390676940213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1440.96209632913</v>
      </c>
      <c r="O280">
        <v>1459.54943010694</v>
      </c>
      <c r="P280">
        <v>1503.24443753126</v>
      </c>
      <c r="Q280">
        <v>-62.282341202129103</v>
      </c>
      <c r="R280">
        <v>3.1574405672868902</v>
      </c>
      <c r="S280">
        <v>0.41131643235385601</v>
      </c>
      <c r="T280">
        <f t="shared" si="12"/>
        <v>0.34654834281659214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1532.17767187297</v>
      </c>
      <c r="O281">
        <v>1519.4412005266399</v>
      </c>
      <c r="P281">
        <v>1550.14864095298</v>
      </c>
      <c r="Q281">
        <v>-17.970969080009102</v>
      </c>
      <c r="R281">
        <v>2.68610839613291</v>
      </c>
      <c r="S281">
        <v>0.474160736203528</v>
      </c>
      <c r="T281">
        <f t="shared" si="12"/>
        <v>0.22482840375707167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1474.4507709891</v>
      </c>
      <c r="O282">
        <v>1489.4347637103999</v>
      </c>
      <c r="P282">
        <v>1562.8851122993101</v>
      </c>
      <c r="Q282">
        <v>-88.434341310203806</v>
      </c>
      <c r="R282">
        <v>2.3990195065637199</v>
      </c>
      <c r="S282">
        <v>0.37541180135039098</v>
      </c>
      <c r="T282">
        <f t="shared" si="12"/>
        <v>0.39011041789236345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1481.68982681539</v>
      </c>
      <c r="O283">
        <v>1497.98546159237</v>
      </c>
      <c r="P283">
        <v>1519.4412005266399</v>
      </c>
      <c r="Q283">
        <v>-37.751373711249698</v>
      </c>
      <c r="R283">
        <v>2.94083566064544</v>
      </c>
      <c r="S283">
        <v>0.44588420920453498</v>
      </c>
      <c r="T283">
        <f t="shared" si="12"/>
        <v>0.30704430960888357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1459.54943010694</v>
      </c>
      <c r="O284">
        <v>1482.46251442333</v>
      </c>
      <c r="P284">
        <v>1496.2138658583201</v>
      </c>
      <c r="Q284">
        <v>-36.6644357513808</v>
      </c>
      <c r="R284">
        <v>4.1466439718557</v>
      </c>
      <c r="S284">
        <v>0.44743063373876302</v>
      </c>
      <c r="T284">
        <f t="shared" si="12"/>
        <v>0.30533290453034506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1484.65710375345</v>
      </c>
      <c r="O285">
        <v>1475.15554402162</v>
      </c>
      <c r="P285">
        <v>1518.8904555377901</v>
      </c>
      <c r="Q285">
        <v>-34.233351784343803</v>
      </c>
      <c r="R285">
        <v>2.1072756594255</v>
      </c>
      <c r="S285">
        <v>0.45089306134804003</v>
      </c>
      <c r="T285">
        <f t="shared" si="12"/>
        <v>0.2033045527718074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1489.4347637103999</v>
      </c>
      <c r="O286">
        <v>1500.1664385879301</v>
      </c>
      <c r="P286">
        <v>1482.46251442333</v>
      </c>
      <c r="Q286">
        <v>6.9722492870675996</v>
      </c>
      <c r="R286">
        <v>2.1902831228173398</v>
      </c>
      <c r="S286">
        <v>0.51003252658398601</v>
      </c>
      <c r="T286">
        <f t="shared" si="12"/>
        <v>0.24006812500567237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1497.98546159237</v>
      </c>
      <c r="O287">
        <v>1514.19424694345</v>
      </c>
      <c r="P287">
        <v>1547.9011195780099</v>
      </c>
      <c r="Q287">
        <v>-49.915657985636201</v>
      </c>
      <c r="R287">
        <v>2.8369562392202998</v>
      </c>
      <c r="S287">
        <v>0.42865578513339703</v>
      </c>
      <c r="T287">
        <f t="shared" si="12"/>
        <v>0.32643421186153504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1503.1455657496599</v>
      </c>
      <c r="O288">
        <v>1519.89416817503</v>
      </c>
      <c r="P288">
        <v>1475.15554402162</v>
      </c>
      <c r="Q288">
        <v>27.990021728037402</v>
      </c>
      <c r="R288">
        <v>3.6425364206776001</v>
      </c>
      <c r="S288">
        <v>0.54019396126574204</v>
      </c>
      <c r="T288">
        <f t="shared" si="12"/>
        <v>0.21142159325648993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1473.3007815419301</v>
      </c>
      <c r="O289">
        <v>1458.92729917888</v>
      </c>
      <c r="P289">
        <v>1528.3920152696201</v>
      </c>
      <c r="Q289">
        <v>-55.091233727688198</v>
      </c>
      <c r="R289">
        <v>3.4110888819831802</v>
      </c>
      <c r="S289">
        <v>0.42137519309350602</v>
      </c>
      <c r="T289">
        <f t="shared" si="12"/>
        <v>0.17755705335458949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1500.1664385879301</v>
      </c>
      <c r="O290">
        <v>1498.23324898182</v>
      </c>
      <c r="P290">
        <v>1514.19424694345</v>
      </c>
      <c r="Q290">
        <v>-14.0278083555263</v>
      </c>
      <c r="R290">
        <v>0.40289613096617499</v>
      </c>
      <c r="S290">
        <v>0.47982332356204299</v>
      </c>
      <c r="T290">
        <f t="shared" si="12"/>
        <v>0.23023042183412501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1471.7308395458101</v>
      </c>
      <c r="O291">
        <v>1457.7678415272701</v>
      </c>
      <c r="P291">
        <v>1542.7654976326701</v>
      </c>
      <c r="Q291">
        <v>-71.034658086856595</v>
      </c>
      <c r="R291">
        <v>3.4979736568659101</v>
      </c>
      <c r="S291">
        <v>0.39917390432981897</v>
      </c>
      <c r="T291">
        <f t="shared" si="12"/>
        <v>0.15933980589791147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1519.89416817503</v>
      </c>
      <c r="O292">
        <v>1531.40051947807</v>
      </c>
      <c r="P292">
        <v>1458.92729917888</v>
      </c>
      <c r="Q292">
        <v>60.966868996148598</v>
      </c>
      <c r="R292">
        <v>2.7850217640918302</v>
      </c>
      <c r="S292">
        <v>0.58684878332407997</v>
      </c>
      <c r="T292">
        <f t="shared" si="12"/>
        <v>0.17069392784079301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1458.4069415962499</v>
      </c>
      <c r="O293">
        <v>1458.4069415962499</v>
      </c>
      <c r="P293">
        <v>1531.6923342269299</v>
      </c>
      <c r="Q293">
        <v>-73.285392630673002</v>
      </c>
      <c r="R293">
        <v>0</v>
      </c>
      <c r="S293">
        <v>0.39607064639963002</v>
      </c>
      <c r="T293">
        <f t="shared" si="12"/>
        <v>0.36473066414016075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1498.23324898182</v>
      </c>
      <c r="O294">
        <v>1512.6045639373699</v>
      </c>
      <c r="P294">
        <v>1556.7284956512101</v>
      </c>
      <c r="Q294">
        <v>-58.495246669383299</v>
      </c>
      <c r="R294">
        <v>2.4633938318146602</v>
      </c>
      <c r="S294">
        <v>0.41660506046792001</v>
      </c>
      <c r="T294">
        <f t="shared" si="12"/>
        <v>0.34034965547163926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1516.1274365495599</v>
      </c>
      <c r="O295">
        <v>1497.2485715176299</v>
      </c>
      <c r="P295">
        <v>1458.4069415962499</v>
      </c>
      <c r="Q295">
        <v>57.720494953306101</v>
      </c>
      <c r="R295">
        <v>3.2420610430004899</v>
      </c>
      <c r="S295">
        <v>0.58231059753444803</v>
      </c>
      <c r="T295">
        <f t="shared" si="12"/>
        <v>0.3390856320009259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1457.7678415272701</v>
      </c>
      <c r="O296">
        <v>1452.4613686953501</v>
      </c>
      <c r="P296">
        <v>1531.40051947807</v>
      </c>
      <c r="Q296">
        <v>-73.632677950796307</v>
      </c>
      <c r="R296">
        <v>1.3413985574893099</v>
      </c>
      <c r="S296">
        <v>0.39559255541851901</v>
      </c>
      <c r="T296">
        <f t="shared" si="12"/>
        <v>0.15649346990255403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1447.4209478758501</v>
      </c>
      <c r="O297">
        <v>1468.98113445433</v>
      </c>
      <c r="P297">
        <v>1531.6923342269299</v>
      </c>
      <c r="Q297">
        <v>-84.271386351077993</v>
      </c>
      <c r="R297">
        <v>3.4833338002144401</v>
      </c>
      <c r="S297">
        <v>0.38104735821895103</v>
      </c>
      <c r="T297">
        <f t="shared" si="12"/>
        <v>0.38310237276773945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1512.6045639373699</v>
      </c>
      <c r="O298">
        <v>1523.9479694444201</v>
      </c>
      <c r="P298">
        <v>1477.2858066281799</v>
      </c>
      <c r="Q298">
        <v>35.318757309194602</v>
      </c>
      <c r="R298">
        <v>2.5244223303561899</v>
      </c>
      <c r="S298">
        <v>0.55065341600552797</v>
      </c>
      <c r="T298">
        <f t="shared" si="12"/>
        <v>0.20191235254750112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1497.2485715176299</v>
      </c>
      <c r="O299">
        <v>1476.4634495684099</v>
      </c>
      <c r="P299">
        <v>1468.98113445433</v>
      </c>
      <c r="Q299">
        <v>28.267437063304001</v>
      </c>
      <c r="R299">
        <v>3.8448915666151602</v>
      </c>
      <c r="S299">
        <v>0.54059058855370201</v>
      </c>
      <c r="T299">
        <f t="shared" si="12"/>
        <v>0.29223818443283794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1452.4613686953501</v>
      </c>
      <c r="O300">
        <v>1443.99621958833</v>
      </c>
      <c r="P300">
        <v>1510.13214764845</v>
      </c>
      <c r="Q300">
        <v>-57.670778953096303</v>
      </c>
      <c r="R300">
        <v>2.0263235164061499</v>
      </c>
      <c r="S300">
        <v>0.41775901224481998</v>
      </c>
      <c r="T300">
        <f t="shared" si="12"/>
        <v>0.17452259231176764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1536.70699230998</v>
      </c>
      <c r="O301">
        <v>1536.70699230998</v>
      </c>
      <c r="P301">
        <v>1542.35718069565</v>
      </c>
      <c r="Q301">
        <v>-5.6501883856694803</v>
      </c>
      <c r="R301">
        <v>0</v>
      </c>
      <c r="S301">
        <v>0.49186944203323801</v>
      </c>
      <c r="T301">
        <f t="shared" si="12"/>
        <v>0.25819666393961288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1523.9479694444201</v>
      </c>
      <c r="O302">
        <v>1511.8530300980201</v>
      </c>
      <c r="P302">
        <v>1536.70699230998</v>
      </c>
      <c r="Q302">
        <v>-12.759022865560199</v>
      </c>
      <c r="R302">
        <v>2.5111650026319898</v>
      </c>
      <c r="S302">
        <v>0.48164653990178002</v>
      </c>
      <c r="T302">
        <f t="shared" si="12"/>
        <v>0.23198338939935698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1476.4634495684099</v>
      </c>
      <c r="O303">
        <v>1489.5005562532101</v>
      </c>
      <c r="P303">
        <v>1443.99621958833</v>
      </c>
      <c r="Q303">
        <v>32.467229980087502</v>
      </c>
      <c r="R303">
        <v>2.8753369923565102</v>
      </c>
      <c r="S303">
        <v>0.546588566159255</v>
      </c>
      <c r="T303">
        <f t="shared" si="12"/>
        <v>0.20558192833752029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1465.9424011211299</v>
      </c>
      <c r="O304">
        <v>1449.7619523246599</v>
      </c>
      <c r="P304">
        <v>1489.76625640354</v>
      </c>
      <c r="Q304">
        <v>-23.823855282412499</v>
      </c>
      <c r="R304">
        <v>3.47392620466659</v>
      </c>
      <c r="S304">
        <v>0.46576835094346603</v>
      </c>
      <c r="T304">
        <f t="shared" si="12"/>
        <v>0.21694015674059572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1518.5972967554701</v>
      </c>
      <c r="O305">
        <v>1502.84559338242</v>
      </c>
      <c r="P305">
        <v>1542.35718069565</v>
      </c>
      <c r="Q305">
        <v>-23.759883940184899</v>
      </c>
      <c r="R305">
        <v>3.38120979618843</v>
      </c>
      <c r="S305">
        <v>0.465859982743489</v>
      </c>
      <c r="T305">
        <f t="shared" si="12"/>
        <v>0.21702552352176388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1511.8530300980201</v>
      </c>
      <c r="O306">
        <v>1493.7988149774501</v>
      </c>
      <c r="P306">
        <v>1505.94670520001</v>
      </c>
      <c r="Q306">
        <v>5.9063248980107801</v>
      </c>
      <c r="R306">
        <v>3.5504913036677799</v>
      </c>
      <c r="S306">
        <v>0.508499066084938</v>
      </c>
      <c r="T306">
        <f t="shared" si="12"/>
        <v>0.25857130020925412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1489.5005562532101</v>
      </c>
      <c r="O307">
        <v>1503.38436121825</v>
      </c>
      <c r="P307">
        <v>1558.1088840687</v>
      </c>
      <c r="Q307">
        <v>-68.608327815487002</v>
      </c>
      <c r="R307">
        <v>2.32375964566757</v>
      </c>
      <c r="S307">
        <v>0.40252835567877898</v>
      </c>
      <c r="T307">
        <f t="shared" si="12"/>
        <v>0.35697236576790364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1430.95911290353</v>
      </c>
      <c r="O308">
        <v>1413.8390278542599</v>
      </c>
      <c r="P308">
        <v>1449.7619523246599</v>
      </c>
      <c r="Q308">
        <v>-18.8028394211326</v>
      </c>
      <c r="R308">
        <v>3.6197214047831099</v>
      </c>
      <c r="S308">
        <v>0.47296692575961702</v>
      </c>
      <c r="T308">
        <f t="shared" si="12"/>
        <v>0.22369771286250309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1548.80193165639</v>
      </c>
      <c r="O309">
        <v>1557.07907592691</v>
      </c>
      <c r="P309">
        <v>1502.84559338242</v>
      </c>
      <c r="Q309">
        <v>45.9563382739614</v>
      </c>
      <c r="R309">
        <v>1.90609329975296</v>
      </c>
      <c r="S309">
        <v>0.56575345647553499</v>
      </c>
      <c r="T309">
        <f t="shared" si="12"/>
        <v>0.18857006056294509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1493.7988149774501</v>
      </c>
      <c r="O310">
        <v>1473.4634041970701</v>
      </c>
      <c r="P310">
        <v>1494.5684491119</v>
      </c>
      <c r="Q310">
        <v>-0.76963413445037099</v>
      </c>
      <c r="R310">
        <v>4.0761114827543796</v>
      </c>
      <c r="S310">
        <v>0.49889240925851203</v>
      </c>
      <c r="T310">
        <f t="shared" si="12"/>
        <v>0.24889363601576264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1503.38436121825</v>
      </c>
      <c r="O311">
        <v>1493.29135221094</v>
      </c>
      <c r="P311">
        <v>1557.07907592691</v>
      </c>
      <c r="Q311">
        <v>-53.694714708659802</v>
      </c>
      <c r="R311">
        <v>2.38415764244575</v>
      </c>
      <c r="S311">
        <v>0.42333647857965501</v>
      </c>
      <c r="T311">
        <f t="shared" si="12"/>
        <v>0.17921377409622269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1413.8390278542599</v>
      </c>
      <c r="O312">
        <v>1444.5191340517799</v>
      </c>
      <c r="P312">
        <v>1524.00092032059</v>
      </c>
      <c r="Q312">
        <v>-110.161892466325</v>
      </c>
      <c r="R312">
        <v>4.6952525534349903</v>
      </c>
      <c r="S312">
        <v>0.346571758422766</v>
      </c>
      <c r="T312">
        <f t="shared" si="12"/>
        <v>0.4269684668907161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1466.88203737393</v>
      </c>
      <c r="O313">
        <v>1457.6686436308801</v>
      </c>
      <c r="P313">
        <v>1544.2250791036599</v>
      </c>
      <c r="Q313">
        <v>-77.343041729727204</v>
      </c>
      <c r="R313">
        <v>2.3594001339961199</v>
      </c>
      <c r="S313">
        <v>0.39049729676177802</v>
      </c>
      <c r="T313">
        <f t="shared" si="12"/>
        <v>0.15248813877825612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1493.3658510492701</v>
      </c>
      <c r="O314">
        <v>1479.82223804809</v>
      </c>
      <c r="P314">
        <v>1493.29135221094</v>
      </c>
      <c r="Q314">
        <v>7.44988383305554E-2</v>
      </c>
      <c r="R314">
        <v>2.7081419072049902</v>
      </c>
      <c r="S314">
        <v>0.50010721244497303</v>
      </c>
      <c r="T314">
        <f t="shared" si="12"/>
        <v>0.25010722393948137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1486.1297835129501</v>
      </c>
      <c r="O315">
        <v>1472.3530861403999</v>
      </c>
      <c r="P315">
        <v>1553.4384728467001</v>
      </c>
      <c r="Q315">
        <v>-67.308689333757499</v>
      </c>
      <c r="R315">
        <v>3.4072995890552198</v>
      </c>
      <c r="S315">
        <v>0.40432891245603098</v>
      </c>
      <c r="T315">
        <f t="shared" si="12"/>
        <v>0.16348186944787677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1516.79302123356</v>
      </c>
      <c r="O316">
        <v>1501.1999345280799</v>
      </c>
      <c r="P316">
        <v>1493.32081412307</v>
      </c>
      <c r="Q316">
        <v>23.472207110489101</v>
      </c>
      <c r="R316">
        <v>2.9215422326079001</v>
      </c>
      <c r="S316">
        <v>0.533727923951969</v>
      </c>
      <c r="T316">
        <f t="shared" si="12"/>
        <v>0.28486549680607881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1489.41716090772</v>
      </c>
      <c r="O317">
        <v>1475.47079605098</v>
      </c>
      <c r="P317">
        <v>1514.90385989227</v>
      </c>
      <c r="Q317">
        <v>-25.486698984551801</v>
      </c>
      <c r="R317">
        <v>3.0096559849347502</v>
      </c>
      <c r="S317">
        <v>0.46338734149506799</v>
      </c>
      <c r="T317">
        <f t="shared" si="12"/>
        <v>0.21472782825786677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1479.82223804809</v>
      </c>
      <c r="O318">
        <v>1503.37320613311</v>
      </c>
      <c r="P318">
        <v>1527.0547630363999</v>
      </c>
      <c r="Q318">
        <v>-47.2325249883081</v>
      </c>
      <c r="R318">
        <v>4.1495306515412702</v>
      </c>
      <c r="S318">
        <v>0.432442604652856</v>
      </c>
      <c r="T318">
        <f t="shared" si="12"/>
        <v>0.32212139701323433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1510.75543263912</v>
      </c>
      <c r="O319">
        <v>1492.4171986813799</v>
      </c>
      <c r="P319">
        <v>1475.47079605098</v>
      </c>
      <c r="Q319">
        <v>35.284636588137303</v>
      </c>
      <c r="R319">
        <v>3.3305618532772701</v>
      </c>
      <c r="S319">
        <v>0.55060481581192</v>
      </c>
      <c r="T319">
        <f t="shared" si="12"/>
        <v>0.30316566319527832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1472.3530861403999</v>
      </c>
      <c r="O320">
        <v>1459.3974485347801</v>
      </c>
      <c r="P320">
        <v>1501.1999345280799</v>
      </c>
      <c r="Q320">
        <v>-28.846848387679501</v>
      </c>
      <c r="R320">
        <v>2.8251568485290499</v>
      </c>
      <c r="S320">
        <v>0.45858117974461199</v>
      </c>
      <c r="T320">
        <f t="shared" si="12"/>
        <v>0.21029669841596013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1516.1668394344099</v>
      </c>
      <c r="O321">
        <v>1498.0755972187301</v>
      </c>
      <c r="P321">
        <v>1516.6713373554701</v>
      </c>
      <c r="Q321">
        <v>-0.50449792105518998</v>
      </c>
      <c r="R321">
        <v>3.6235099996755702</v>
      </c>
      <c r="S321">
        <v>0.499273969639982</v>
      </c>
      <c r="T321">
        <f t="shared" si="12"/>
        <v>0.24927449676006566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1503.37320613311</v>
      </c>
      <c r="O322">
        <v>1519.0527760647999</v>
      </c>
      <c r="P322">
        <v>1493.8090300087199</v>
      </c>
      <c r="Q322">
        <v>9.5641761243866803</v>
      </c>
      <c r="R322">
        <v>3.2246597187591899</v>
      </c>
      <c r="S322">
        <v>0.51376048019959097</v>
      </c>
      <c r="T322">
        <f t="shared" si="12"/>
        <v>0.23642887061573237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1492.4171986813799</v>
      </c>
      <c r="O323">
        <v>1503.3198231512199</v>
      </c>
      <c r="P323">
        <v>1498.0755972187301</v>
      </c>
      <c r="Q323">
        <v>-5.65839853734815</v>
      </c>
      <c r="R323">
        <v>2.1455846056755901</v>
      </c>
      <c r="S323">
        <v>0.491857629804001</v>
      </c>
      <c r="T323">
        <f t="shared" ref="T323:T365" si="13">(S323-G323)^2</f>
        <v>0.25820866838840778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1459.3974485347801</v>
      </c>
      <c r="O324">
        <v>1445.7209506904401</v>
      </c>
      <c r="P324">
        <v>1534.7625795711499</v>
      </c>
      <c r="Q324">
        <v>-75.365131036368197</v>
      </c>
      <c r="R324">
        <v>3.4781613136920702</v>
      </c>
      <c r="S324">
        <v>0.39321056762092099</v>
      </c>
      <c r="T324">
        <f t="shared" si="13"/>
        <v>0.15461455048876688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1514.1555721336999</v>
      </c>
      <c r="O325">
        <v>1499.0464352424599</v>
      </c>
      <c r="P325">
        <v>1503.5037949513801</v>
      </c>
      <c r="Q325">
        <v>10.651777182320799</v>
      </c>
      <c r="R325">
        <v>2.9319664837620398</v>
      </c>
      <c r="S325">
        <v>0.51532433862806204</v>
      </c>
      <c r="T325">
        <f t="shared" si="13"/>
        <v>0.26555917398244955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1519.0527760647999</v>
      </c>
      <c r="O326">
        <v>1533.15796693947</v>
      </c>
      <c r="P326">
        <v>1499.0464352424599</v>
      </c>
      <c r="Q326">
        <v>20.006340822344601</v>
      </c>
      <c r="R326">
        <v>2.9932053018624001</v>
      </c>
      <c r="S326">
        <v>0.52875965888830401</v>
      </c>
      <c r="T326">
        <f t="shared" si="13"/>
        <v>0.22206745909106759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1503.3198231512199</v>
      </c>
      <c r="O327">
        <v>1480.6982683394999</v>
      </c>
      <c r="P327">
        <v>1445.7209506904401</v>
      </c>
      <c r="Q327">
        <v>57.598872460781401</v>
      </c>
      <c r="R327">
        <v>3.8859283108119902</v>
      </c>
      <c r="S327">
        <v>0.58214030219699398</v>
      </c>
      <c r="T327">
        <f t="shared" si="13"/>
        <v>0.33888733144200744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1478.12946007703</v>
      </c>
      <c r="O328">
        <v>1463.0290784528599</v>
      </c>
      <c r="P328">
        <v>1487.1729727488901</v>
      </c>
      <c r="Q328">
        <v>-9.0435126718580197</v>
      </c>
      <c r="R328">
        <v>3.10076901653151</v>
      </c>
      <c r="S328">
        <v>0.48698827754236701</v>
      </c>
      <c r="T328">
        <f t="shared" si="13"/>
        <v>0.23715758246368149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1548.4390774154899</v>
      </c>
      <c r="O329">
        <v>1566.39009199929</v>
      </c>
      <c r="P329">
        <v>1518.6129318426199</v>
      </c>
      <c r="Q329">
        <v>29.826145572865499</v>
      </c>
      <c r="R329">
        <v>3.92644944807344</v>
      </c>
      <c r="S329">
        <v>0.54281814088777802</v>
      </c>
      <c r="T329">
        <f t="shared" si="13"/>
        <v>0.20901525230130757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1533.15796693947</v>
      </c>
      <c r="O330">
        <v>1549.89981090022</v>
      </c>
      <c r="P330">
        <v>1502.2733543730601</v>
      </c>
      <c r="Q330">
        <v>30.884612566408101</v>
      </c>
      <c r="R330">
        <v>3.67411451661382</v>
      </c>
      <c r="S330">
        <v>0.54432982736250901</v>
      </c>
      <c r="T330">
        <f t="shared" si="13"/>
        <v>0.20763530623148085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1480.6982683394999</v>
      </c>
      <c r="O331">
        <v>1469.2909625438799</v>
      </c>
      <c r="P331">
        <v>1500.66191725882</v>
      </c>
      <c r="Q331">
        <v>-19.9636489193167</v>
      </c>
      <c r="R331">
        <v>2.4203835411574901</v>
      </c>
      <c r="S331">
        <v>0.47130157686354002</v>
      </c>
      <c r="T331">
        <f t="shared" si="13"/>
        <v>0.22212517635405932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1468.3425055021601</v>
      </c>
      <c r="O332">
        <v>1490.1052462234099</v>
      </c>
      <c r="P332">
        <v>1463.0290784528599</v>
      </c>
      <c r="Q332">
        <v>5.31342704930307</v>
      </c>
      <c r="R332">
        <v>4.4201412995964899</v>
      </c>
      <c r="S332">
        <v>0.50764604011112502</v>
      </c>
      <c r="T332">
        <f t="shared" si="13"/>
        <v>0.24241242181825592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1484.94124436779</v>
      </c>
      <c r="O333">
        <v>1503.5788436984001</v>
      </c>
      <c r="P333">
        <v>1566.39009199929</v>
      </c>
      <c r="Q333">
        <v>-81.448847631504606</v>
      </c>
      <c r="R333">
        <v>3.02994600975719</v>
      </c>
      <c r="S333">
        <v>0.38488675142740603</v>
      </c>
      <c r="T333">
        <f t="shared" si="13"/>
        <v>0.37836430856952979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1549.89981090022</v>
      </c>
      <c r="O334">
        <v>1551.9126421265601</v>
      </c>
      <c r="P334">
        <v>1547.7524926686799</v>
      </c>
      <c r="Q334">
        <v>2.1473182315458001</v>
      </c>
      <c r="R334">
        <v>0.40506973827450798</v>
      </c>
      <c r="S334">
        <v>0.50309019999695703</v>
      </c>
      <c r="T334">
        <f t="shared" si="13"/>
        <v>0.24691934933906415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1469.2909625438799</v>
      </c>
      <c r="O335">
        <v>1453.90666372083</v>
      </c>
      <c r="P335">
        <v>1503.5788436984001</v>
      </c>
      <c r="Q335">
        <v>-34.287881154518999</v>
      </c>
      <c r="R335">
        <v>3.41254994509461</v>
      </c>
      <c r="S335">
        <v>0.45081534543302398</v>
      </c>
      <c r="T335">
        <f t="shared" si="13"/>
        <v>0.20323447567789674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1490.1052462234099</v>
      </c>
      <c r="O336">
        <v>1475.1581810631701</v>
      </c>
      <c r="P336">
        <v>1485.5315104123099</v>
      </c>
      <c r="Q336">
        <v>4.57373581109709</v>
      </c>
      <c r="R336">
        <v>2.9505731346251198</v>
      </c>
      <c r="S336">
        <v>0.50658175473894895</v>
      </c>
      <c r="T336">
        <f t="shared" si="13"/>
        <v>0.25662507423439262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1441.2663377316101</v>
      </c>
      <c r="O337">
        <v>1431.33901306946</v>
      </c>
      <c r="P337">
        <v>1512.06922305444</v>
      </c>
      <c r="Q337">
        <v>-70.802885322829994</v>
      </c>
      <c r="R337">
        <v>2.48497508211205</v>
      </c>
      <c r="S337">
        <v>0.39949393189529098</v>
      </c>
      <c r="T337">
        <f t="shared" si="13"/>
        <v>0.15959540162115937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1551.9126421265601</v>
      </c>
      <c r="O338">
        <v>1528.7262098204301</v>
      </c>
      <c r="P338">
        <v>1475.1581810631701</v>
      </c>
      <c r="Q338">
        <v>76.754461063390394</v>
      </c>
      <c r="R338">
        <v>3.8091974431964299</v>
      </c>
      <c r="S338">
        <v>0.60869599572854305</v>
      </c>
      <c r="T338">
        <f t="shared" si="13"/>
        <v>0.37051081521596252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1453.90666372083</v>
      </c>
      <c r="O339">
        <v>1481.00423307695</v>
      </c>
      <c r="P339">
        <v>1545.7396614423501</v>
      </c>
      <c r="Q339">
        <v>-91.832997721517401</v>
      </c>
      <c r="R339">
        <v>4.3069147924647204</v>
      </c>
      <c r="S339">
        <v>0.37083572204559301</v>
      </c>
      <c r="T339">
        <f t="shared" si="13"/>
        <v>0.39584768865389031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1518.96314252145</v>
      </c>
      <c r="O340">
        <v>1507.89323597782</v>
      </c>
      <c r="P340">
        <v>1431.33901306946</v>
      </c>
      <c r="Q340">
        <v>87.624129451990697</v>
      </c>
      <c r="R340">
        <v>1.7754632853061201</v>
      </c>
      <c r="S340">
        <v>0.62349397113674199</v>
      </c>
      <c r="T340">
        <f t="shared" si="13"/>
        <v>0.38874473204386445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1500.47857557255</v>
      </c>
      <c r="O341">
        <v>1485.3437667502701</v>
      </c>
      <c r="P341">
        <v>1521.9965477165899</v>
      </c>
      <c r="Q341">
        <v>-21.517972144037898</v>
      </c>
      <c r="R341">
        <v>3.22653810301136</v>
      </c>
      <c r="S341">
        <v>0.46907268220852899</v>
      </c>
      <c r="T341">
        <f t="shared" si="13"/>
        <v>0.22002918119430362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1528.7262098204301</v>
      </c>
      <c r="O342">
        <v>1513.6085275315199</v>
      </c>
      <c r="P342">
        <v>1481.00423307695</v>
      </c>
      <c r="Q342">
        <v>47.7219767434758</v>
      </c>
      <c r="R342">
        <v>2.6603985387138702</v>
      </c>
      <c r="S342">
        <v>0.56824878186177297</v>
      </c>
      <c r="T342">
        <f t="shared" si="13"/>
        <v>0.32290667808738882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1498.3446133693001</v>
      </c>
      <c r="O343">
        <v>1516.5492510399699</v>
      </c>
      <c r="P343">
        <v>1537.13135653886</v>
      </c>
      <c r="Q343">
        <v>-38.786743169565398</v>
      </c>
      <c r="R343">
        <v>3.2766441684221301</v>
      </c>
      <c r="S343">
        <v>0.44441212609780401</v>
      </c>
      <c r="T343">
        <f t="shared" si="13"/>
        <v>0.30867788562716242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1507.89323597782</v>
      </c>
      <c r="O344">
        <v>1522.4058738449701</v>
      </c>
      <c r="P344">
        <v>1485.3437667502701</v>
      </c>
      <c r="Q344">
        <v>22.549469227549</v>
      </c>
      <c r="R344">
        <v>3.10368222194918</v>
      </c>
      <c r="S344">
        <v>0.53240580609343702</v>
      </c>
      <c r="T344">
        <f t="shared" si="13"/>
        <v>0.21864433017512841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1442.4089196130899</v>
      </c>
      <c r="O345">
        <v>1427.0571158146099</v>
      </c>
      <c r="P345">
        <v>1518.6420920862199</v>
      </c>
      <c r="Q345">
        <v>-76.233172473131603</v>
      </c>
      <c r="R345">
        <v>3.9160868899394301</v>
      </c>
      <c r="S345">
        <v>0.39201897787097201</v>
      </c>
      <c r="T345">
        <f t="shared" si="13"/>
        <v>0.15367887901100163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1513.6085275315199</v>
      </c>
      <c r="O346">
        <v>1530.1884285087699</v>
      </c>
      <c r="P346">
        <v>1518.9267188681899</v>
      </c>
      <c r="Q346">
        <v>-5.3181913366693196</v>
      </c>
      <c r="R346">
        <v>3.2659916145260302</v>
      </c>
      <c r="S346">
        <v>0.49234710513298902</v>
      </c>
      <c r="T346">
        <f t="shared" si="13"/>
        <v>0.25771146166685643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1496.1219153658601</v>
      </c>
      <c r="O347">
        <v>1510.82299958361</v>
      </c>
      <c r="P347">
        <v>1427.0571158146099</v>
      </c>
      <c r="Q347">
        <v>69.064799551248399</v>
      </c>
      <c r="R347">
        <v>3.6579272947382102</v>
      </c>
      <c r="S347">
        <v>0.59810343308635805</v>
      </c>
      <c r="T347">
        <f t="shared" si="13"/>
        <v>0.16152085049697149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1516.5492510399699</v>
      </c>
      <c r="O348">
        <v>1533.88803347674</v>
      </c>
      <c r="P348">
        <v>1522.4058738449701</v>
      </c>
      <c r="Q348">
        <v>-5.8566228049930897</v>
      </c>
      <c r="R348">
        <v>3.41027588143421</v>
      </c>
      <c r="S348">
        <v>0.49157244048322002</v>
      </c>
      <c r="T348">
        <f t="shared" si="13"/>
        <v>0.25849858327618885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1470.8311288831301</v>
      </c>
      <c r="O349">
        <v>1459.7783540379301</v>
      </c>
      <c r="P349">
        <v>1533.9938958846999</v>
      </c>
      <c r="Q349">
        <v>-63.162767001574103</v>
      </c>
      <c r="R349">
        <v>2.6952083508376599</v>
      </c>
      <c r="S349">
        <v>0.41008981148965401</v>
      </c>
      <c r="T349">
        <f t="shared" si="13"/>
        <v>0.16817365348761995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1530.1884285087699</v>
      </c>
      <c r="O350">
        <v>1530.1884285087699</v>
      </c>
      <c r="P350">
        <v>1412.35603159686</v>
      </c>
      <c r="Q350">
        <v>117.832396911909</v>
      </c>
      <c r="R350">
        <v>0</v>
      </c>
      <c r="S350">
        <v>0.66335867851080499</v>
      </c>
      <c r="T350">
        <f t="shared" si="13"/>
        <v>0.11332737933399155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1510.82299958361</v>
      </c>
      <c r="O351">
        <v>1490.40398776761</v>
      </c>
      <c r="P351">
        <v>1459.7783540379301</v>
      </c>
      <c r="Q351">
        <v>51.044645545684901</v>
      </c>
      <c r="R351">
        <v>3.5639308097600302</v>
      </c>
      <c r="S351">
        <v>0.572935135555387</v>
      </c>
      <c r="T351">
        <f t="shared" si="13"/>
        <v>0.32825466955386967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1533.88803347674</v>
      </c>
      <c r="O352">
        <v>1553.68989155848</v>
      </c>
      <c r="P352">
        <v>1545.0466707299099</v>
      </c>
      <c r="Q352">
        <v>-11.158637253167401</v>
      </c>
      <c r="R352">
        <v>3.8371748908130598</v>
      </c>
      <c r="S352">
        <v>0.48394694937814903</v>
      </c>
      <c r="T352">
        <f t="shared" si="13"/>
        <v>0.26631075105611873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1505.0670914082</v>
      </c>
      <c r="O353">
        <v>1521.8358193885001</v>
      </c>
      <c r="P353">
        <v>1502.34681789093</v>
      </c>
      <c r="Q353">
        <v>2.7202735172713801</v>
      </c>
      <c r="R353">
        <v>3.3802106735375799</v>
      </c>
      <c r="S353">
        <v>0.50391470828791096</v>
      </c>
      <c r="T353">
        <f t="shared" si="13"/>
        <v>0.24610061665306848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1530.1884285087699</v>
      </c>
      <c r="O354">
        <v>1538.0124897804201</v>
      </c>
      <c r="P354">
        <v>1521.8358193885001</v>
      </c>
      <c r="Q354">
        <v>8.3526091202675197</v>
      </c>
      <c r="R354">
        <v>1.60335056672201</v>
      </c>
      <c r="S354">
        <v>0.51201805556169699</v>
      </c>
      <c r="T354">
        <f t="shared" si="13"/>
        <v>0.23812637809778703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1490.40398776761</v>
      </c>
      <c r="O355">
        <v>1474.62188112533</v>
      </c>
      <c r="P355">
        <v>1553.68989155848</v>
      </c>
      <c r="Q355">
        <v>-63.285903790864502</v>
      </c>
      <c r="R355">
        <v>3.85006108089111</v>
      </c>
      <c r="S355">
        <v>0.40991834442863401</v>
      </c>
      <c r="T355">
        <f t="shared" si="13"/>
        <v>0.16803304909911221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1412.35603159686</v>
      </c>
      <c r="O356">
        <v>1397.2406012915701</v>
      </c>
      <c r="P356">
        <v>1480.19736585392</v>
      </c>
      <c r="Q356">
        <v>-67.841334257062002</v>
      </c>
      <c r="R356">
        <v>3.7452379211845499</v>
      </c>
      <c r="S356">
        <v>0.40359065627830298</v>
      </c>
      <c r="T356">
        <f t="shared" si="13"/>
        <v>0.16288541783515131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1525.24481264817</v>
      </c>
      <c r="O357">
        <v>1506.05320178382</v>
      </c>
      <c r="P357">
        <v>1485.5780899106301</v>
      </c>
      <c r="Q357">
        <v>39.666722737541903</v>
      </c>
      <c r="R357">
        <v>3.4465323742990801</v>
      </c>
      <c r="S357">
        <v>0.55683825886743299</v>
      </c>
      <c r="T357">
        <f t="shared" si="13"/>
        <v>0.3100688465385143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1538.0124897804201</v>
      </c>
      <c r="O358">
        <v>1546.38967449599</v>
      </c>
      <c r="P358">
        <v>1495.3127961592199</v>
      </c>
      <c r="Q358">
        <v>42.699693621207402</v>
      </c>
      <c r="R358">
        <v>1.9088611551951999</v>
      </c>
      <c r="S358">
        <v>0.56114227099403702</v>
      </c>
      <c r="T358">
        <f t="shared" si="13"/>
        <v>0.19259610630827123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1474.62188112533</v>
      </c>
      <c r="O359">
        <v>1455.88410609485</v>
      </c>
      <c r="P359">
        <v>1504.76970077498</v>
      </c>
      <c r="Q359">
        <v>-30.147819649646401</v>
      </c>
      <c r="R359">
        <v>4.1026620310884399</v>
      </c>
      <c r="S359">
        <v>0.45672236436955599</v>
      </c>
      <c r="T359">
        <f t="shared" si="13"/>
        <v>0.20859531811531748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1569.47199820076</v>
      </c>
      <c r="O360">
        <v>1580.3740230206599</v>
      </c>
      <c r="P360">
        <v>1397.2406012915701</v>
      </c>
      <c r="Q360">
        <v>172.231396909187</v>
      </c>
      <c r="R360">
        <v>4.0284316026375997</v>
      </c>
      <c r="S360">
        <v>0.72937296955050601</v>
      </c>
      <c r="T360">
        <f t="shared" si="13"/>
        <v>7.3238989609911348E-2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1514.0117581168499</v>
      </c>
      <c r="O361">
        <v>1495.9867079263199</v>
      </c>
      <c r="P361">
        <v>1506.05320178382</v>
      </c>
      <c r="Q361">
        <v>7.9585563330306304</v>
      </c>
      <c r="R361">
        <v>3.5242946650245601</v>
      </c>
      <c r="S361">
        <v>0.51145128043380295</v>
      </c>
      <c r="T361">
        <f t="shared" si="13"/>
        <v>0.26158241225737655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1546.38967449599</v>
      </c>
      <c r="O362">
        <v>1531.32116669467</v>
      </c>
      <c r="P362">
        <v>1524.07825197435</v>
      </c>
      <c r="Q362">
        <v>22.311422521641799</v>
      </c>
      <c r="R362">
        <v>2.8320820992393099</v>
      </c>
      <c r="S362">
        <v>0.53206465325890395</v>
      </c>
      <c r="T362">
        <f t="shared" si="13"/>
        <v>0.28309279524751768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1455.88410609485</v>
      </c>
      <c r="O363">
        <v>1438.6284154269699</v>
      </c>
      <c r="P363">
        <v>1495.9867079263199</v>
      </c>
      <c r="Q363">
        <v>-40.1026018314708</v>
      </c>
      <c r="R363">
        <v>3.8992152424953099</v>
      </c>
      <c r="S363">
        <v>0.44254265524555503</v>
      </c>
      <c r="T363">
        <f t="shared" si="13"/>
        <v>0.19584400171178618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1580.3740230206599</v>
      </c>
      <c r="O364">
        <v>1593.7572411603801</v>
      </c>
      <c r="P364">
        <v>1486.93561144365</v>
      </c>
      <c r="Q364">
        <v>93.438411577013099</v>
      </c>
      <c r="R364">
        <v>3.6300155925685398</v>
      </c>
      <c r="S364">
        <v>0.63131788835525504</v>
      </c>
      <c r="T364">
        <f t="shared" si="13"/>
        <v>0.13592649944682819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1386.33857647166</v>
      </c>
      <c r="O365">
        <v>1394.39666841693</v>
      </c>
      <c r="P365">
        <v>1523.50747580546</v>
      </c>
      <c r="Q365">
        <v>-137.168899333795</v>
      </c>
      <c r="R365">
        <v>1.17166501624358</v>
      </c>
      <c r="S365">
        <v>0.31225291925969001</v>
      </c>
      <c r="T365">
        <f t="shared" si="13"/>
        <v>0.47299604706681847</v>
      </c>
    </row>
    <row r="366" spans="1:20" x14ac:dyDescent="0.2">
      <c r="A366">
        <v>2017</v>
      </c>
      <c r="B366">
        <v>1</v>
      </c>
      <c r="C366" t="s">
        <v>19</v>
      </c>
      <c r="D366">
        <v>98.5</v>
      </c>
      <c r="E366" t="s">
        <v>20</v>
      </c>
      <c r="F366">
        <v>99</v>
      </c>
      <c r="G366">
        <v>0</v>
      </c>
      <c r="H366">
        <v>1</v>
      </c>
      <c r="I366">
        <v>0</v>
      </c>
      <c r="J366">
        <v>92</v>
      </c>
      <c r="K366">
        <v>0</v>
      </c>
      <c r="L366">
        <v>92</v>
      </c>
      <c r="M366">
        <v>-0.5</v>
      </c>
      <c r="N366">
        <v>1507.83029167367</v>
      </c>
      <c r="O366">
        <v>1505.3256370265301</v>
      </c>
      <c r="P366">
        <v>1438.6284154269699</v>
      </c>
      <c r="Q366">
        <v>69.201876246692095</v>
      </c>
      <c r="R366">
        <v>0.41863338806902201</v>
      </c>
      <c r="S366">
        <v>0.59829309331715697</v>
      </c>
    </row>
    <row r="367" spans="1:20" x14ac:dyDescent="0.2">
      <c r="A367">
        <v>2017</v>
      </c>
      <c r="B367">
        <v>1</v>
      </c>
      <c r="C367" t="s">
        <v>21</v>
      </c>
      <c r="D367">
        <v>75.5</v>
      </c>
      <c r="E367" t="s">
        <v>26</v>
      </c>
      <c r="F367">
        <v>87</v>
      </c>
      <c r="G367">
        <v>0</v>
      </c>
      <c r="H367">
        <v>1</v>
      </c>
      <c r="I367">
        <v>0</v>
      </c>
      <c r="J367">
        <v>92</v>
      </c>
      <c r="K367">
        <v>0</v>
      </c>
      <c r="L367">
        <v>92</v>
      </c>
      <c r="M367">
        <v>-11.5</v>
      </c>
      <c r="N367">
        <v>1523.4393102900899</v>
      </c>
      <c r="O367">
        <v>1510.4732090651601</v>
      </c>
      <c r="P367">
        <v>1515.44938386019</v>
      </c>
      <c r="Q367">
        <v>7.9899264299078796</v>
      </c>
      <c r="R367">
        <v>2.5349349824967802</v>
      </c>
      <c r="S367">
        <v>0.51149640185888301</v>
      </c>
    </row>
    <row r="368" spans="1:20" x14ac:dyDescent="0.2">
      <c r="A368">
        <v>2017</v>
      </c>
      <c r="B368">
        <v>1</v>
      </c>
      <c r="C368" t="s">
        <v>28</v>
      </c>
      <c r="D368">
        <v>91.5</v>
      </c>
      <c r="E368" t="s">
        <v>24</v>
      </c>
      <c r="F368">
        <v>77.5</v>
      </c>
      <c r="G368">
        <v>1</v>
      </c>
      <c r="H368">
        <v>1</v>
      </c>
      <c r="I368">
        <v>0</v>
      </c>
      <c r="J368">
        <v>66</v>
      </c>
      <c r="K368">
        <v>0</v>
      </c>
      <c r="L368">
        <v>92</v>
      </c>
      <c r="M368">
        <v>14</v>
      </c>
      <c r="N368">
        <v>1503.3105996485499</v>
      </c>
      <c r="O368">
        <v>1515.5286749804</v>
      </c>
      <c r="P368">
        <v>1473.5523933039401</v>
      </c>
      <c r="Q368">
        <v>29.758206344615001</v>
      </c>
      <c r="R368">
        <v>2.6719087412584202</v>
      </c>
      <c r="S368">
        <v>0.54272108387592399</v>
      </c>
    </row>
    <row r="369" spans="1:19" x14ac:dyDescent="0.2">
      <c r="A369">
        <v>2017</v>
      </c>
      <c r="B369">
        <v>1</v>
      </c>
      <c r="C369" t="s">
        <v>30</v>
      </c>
      <c r="D369">
        <v>82.5</v>
      </c>
      <c r="E369" t="s">
        <v>27</v>
      </c>
      <c r="F369">
        <v>95.5</v>
      </c>
      <c r="G369">
        <v>0</v>
      </c>
      <c r="H369">
        <v>1</v>
      </c>
      <c r="I369">
        <v>0</v>
      </c>
      <c r="J369">
        <v>53</v>
      </c>
      <c r="K369">
        <v>0</v>
      </c>
      <c r="L369">
        <v>92</v>
      </c>
      <c r="M369">
        <v>-13</v>
      </c>
      <c r="N369">
        <v>1473.59916710423</v>
      </c>
      <c r="O369">
        <v>1463.1747850280799</v>
      </c>
      <c r="P369">
        <v>1539.14675977567</v>
      </c>
      <c r="Q369">
        <v>-65.547592671441194</v>
      </c>
      <c r="R369">
        <v>2.5627032263345502</v>
      </c>
      <c r="S369">
        <v>0.40677289391264398</v>
      </c>
    </row>
    <row r="370" spans="1:19" x14ac:dyDescent="0.2">
      <c r="A370">
        <v>2017</v>
      </c>
      <c r="B370">
        <v>2</v>
      </c>
      <c r="C370" t="s">
        <v>19</v>
      </c>
      <c r="D370">
        <v>119.5</v>
      </c>
      <c r="E370" t="s">
        <v>26</v>
      </c>
      <c r="F370">
        <v>67</v>
      </c>
      <c r="G370">
        <v>1</v>
      </c>
      <c r="H370">
        <v>0</v>
      </c>
      <c r="I370">
        <v>0</v>
      </c>
      <c r="J370">
        <v>93</v>
      </c>
      <c r="K370">
        <v>0</v>
      </c>
      <c r="L370">
        <v>93</v>
      </c>
      <c r="M370">
        <v>52.5</v>
      </c>
      <c r="N370">
        <v>1505.3256370265301</v>
      </c>
      <c r="O370">
        <v>1526.2275104329401</v>
      </c>
      <c r="P370">
        <v>1520.3616730711501</v>
      </c>
      <c r="Q370">
        <v>-15.0360360446155</v>
      </c>
      <c r="R370">
        <v>4.0070682093698302</v>
      </c>
      <c r="S370">
        <v>0.47837490368817498</v>
      </c>
    </row>
    <row r="371" spans="1:19" x14ac:dyDescent="0.2">
      <c r="A371">
        <v>2017</v>
      </c>
      <c r="B371">
        <v>2</v>
      </c>
      <c r="C371" t="s">
        <v>20</v>
      </c>
      <c r="D371">
        <v>83.5</v>
      </c>
      <c r="E371" t="s">
        <v>30</v>
      </c>
      <c r="F371">
        <v>134</v>
      </c>
      <c r="G371">
        <v>0</v>
      </c>
      <c r="H371">
        <v>0</v>
      </c>
      <c r="I371">
        <v>0</v>
      </c>
      <c r="J371">
        <v>93</v>
      </c>
      <c r="K371">
        <v>0</v>
      </c>
      <c r="L371">
        <v>93</v>
      </c>
      <c r="M371">
        <v>-50.5</v>
      </c>
      <c r="N371">
        <v>1487.0048926638301</v>
      </c>
      <c r="O371">
        <v>1465.71677208553</v>
      </c>
      <c r="P371">
        <v>1463.1747850280799</v>
      </c>
      <c r="Q371">
        <v>23.830107635748401</v>
      </c>
      <c r="R371">
        <v>3.9847440254089599</v>
      </c>
      <c r="S371">
        <v>0.53424060473026502</v>
      </c>
    </row>
    <row r="372" spans="1:19" x14ac:dyDescent="0.2">
      <c r="A372">
        <v>2017</v>
      </c>
      <c r="B372">
        <v>2</v>
      </c>
      <c r="C372" t="s">
        <v>21</v>
      </c>
      <c r="D372">
        <v>156</v>
      </c>
      <c r="E372" t="s">
        <v>28</v>
      </c>
      <c r="F372">
        <v>83.5</v>
      </c>
      <c r="G372">
        <v>1</v>
      </c>
      <c r="H372">
        <v>0</v>
      </c>
      <c r="I372">
        <v>0</v>
      </c>
      <c r="J372">
        <v>93</v>
      </c>
      <c r="K372">
        <v>0</v>
      </c>
      <c r="L372">
        <v>93</v>
      </c>
      <c r="M372">
        <v>72.5</v>
      </c>
      <c r="N372">
        <v>1510.4732090651601</v>
      </c>
      <c r="O372">
        <v>1532.32246701089</v>
      </c>
      <c r="P372">
        <v>1515.5286749804</v>
      </c>
      <c r="Q372">
        <v>-5.0554659152396697</v>
      </c>
      <c r="R372">
        <v>4.3071830503559596</v>
      </c>
      <c r="S372">
        <v>0.49272511313571998</v>
      </c>
    </row>
    <row r="373" spans="1:19" x14ac:dyDescent="0.2">
      <c r="A373">
        <v>2017</v>
      </c>
      <c r="B373">
        <v>2</v>
      </c>
      <c r="C373" t="s">
        <v>24</v>
      </c>
      <c r="D373">
        <v>55</v>
      </c>
      <c r="E373" t="s">
        <v>27</v>
      </c>
      <c r="F373">
        <v>100.5</v>
      </c>
      <c r="G373">
        <v>0</v>
      </c>
      <c r="H373">
        <v>0</v>
      </c>
      <c r="I373">
        <v>0</v>
      </c>
      <c r="J373">
        <v>93</v>
      </c>
      <c r="K373">
        <v>0</v>
      </c>
      <c r="L373">
        <v>93</v>
      </c>
      <c r="M373">
        <v>-45.5</v>
      </c>
      <c r="N373">
        <v>1480.7349580224</v>
      </c>
      <c r="O373">
        <v>1463.8932789647399</v>
      </c>
      <c r="P373">
        <v>1518.3070039121201</v>
      </c>
      <c r="Q373">
        <v>-37.5720458897231</v>
      </c>
      <c r="R373">
        <v>3.77498239809597</v>
      </c>
      <c r="S373">
        <v>0.44613927381887097</v>
      </c>
    </row>
    <row r="374" spans="1:19" x14ac:dyDescent="0.2">
      <c r="A374">
        <v>2017</v>
      </c>
      <c r="B374">
        <v>3</v>
      </c>
      <c r="C374" t="s">
        <v>19</v>
      </c>
      <c r="D374">
        <v>98</v>
      </c>
      <c r="E374" t="s">
        <v>30</v>
      </c>
      <c r="F374">
        <v>129</v>
      </c>
      <c r="G374">
        <v>0</v>
      </c>
      <c r="H374">
        <v>0</v>
      </c>
      <c r="I374">
        <v>0</v>
      </c>
      <c r="J374">
        <v>94</v>
      </c>
      <c r="K374">
        <v>0</v>
      </c>
      <c r="L374">
        <v>94</v>
      </c>
      <c r="M374">
        <v>-31</v>
      </c>
      <c r="N374">
        <v>1526.2275104329401</v>
      </c>
      <c r="O374">
        <v>1506.4503086843899</v>
      </c>
      <c r="P374">
        <v>1484.46290560638</v>
      </c>
      <c r="Q374">
        <v>41.764604826558298</v>
      </c>
      <c r="R374">
        <v>3.5328023084093001</v>
      </c>
      <c r="S374">
        <v>0.55981625978517402</v>
      </c>
    </row>
    <row r="375" spans="1:19" x14ac:dyDescent="0.2">
      <c r="A375">
        <v>2017</v>
      </c>
      <c r="B375">
        <v>3</v>
      </c>
      <c r="C375" t="s">
        <v>20</v>
      </c>
      <c r="D375">
        <v>107.5</v>
      </c>
      <c r="E375" t="s">
        <v>24</v>
      </c>
      <c r="F375">
        <v>100.5</v>
      </c>
      <c r="G375">
        <v>1</v>
      </c>
      <c r="H375">
        <v>0</v>
      </c>
      <c r="I375">
        <v>0</v>
      </c>
      <c r="J375">
        <v>94</v>
      </c>
      <c r="K375">
        <v>0</v>
      </c>
      <c r="L375">
        <v>94</v>
      </c>
      <c r="M375">
        <v>7</v>
      </c>
      <c r="N375">
        <v>1465.71677208553</v>
      </c>
      <c r="O375">
        <v>1476.0508457195999</v>
      </c>
      <c r="P375">
        <v>1463.8932789647399</v>
      </c>
      <c r="Q375">
        <v>1.82349312078782</v>
      </c>
      <c r="R375">
        <v>2.0777194021177001</v>
      </c>
      <c r="S375">
        <v>0.50262419345282705</v>
      </c>
    </row>
    <row r="376" spans="1:19" x14ac:dyDescent="0.2">
      <c r="A376">
        <v>2017</v>
      </c>
      <c r="B376">
        <v>3</v>
      </c>
      <c r="C376" t="s">
        <v>21</v>
      </c>
      <c r="D376">
        <v>128</v>
      </c>
      <c r="E376" t="s">
        <v>27</v>
      </c>
      <c r="F376">
        <v>97</v>
      </c>
      <c r="G376">
        <v>1</v>
      </c>
      <c r="H376">
        <v>0</v>
      </c>
      <c r="I376">
        <v>0</v>
      </c>
      <c r="J376">
        <v>94</v>
      </c>
      <c r="K376">
        <v>0</v>
      </c>
      <c r="L376">
        <v>94</v>
      </c>
      <c r="M376">
        <v>31</v>
      </c>
      <c r="N376">
        <v>1532.32246701089</v>
      </c>
      <c r="O376">
        <v>1549.81457474319</v>
      </c>
      <c r="P376">
        <v>1535.1486829697801</v>
      </c>
      <c r="Q376">
        <v>-2.8262159588839499</v>
      </c>
      <c r="R376">
        <v>3.4701938652007498</v>
      </c>
      <c r="S376">
        <v>0.49593283799752103</v>
      </c>
    </row>
    <row r="377" spans="1:19" x14ac:dyDescent="0.2">
      <c r="A377">
        <v>2017</v>
      </c>
      <c r="B377">
        <v>3</v>
      </c>
      <c r="C377" t="s">
        <v>28</v>
      </c>
      <c r="D377">
        <v>91.5</v>
      </c>
      <c r="E377" t="s">
        <v>26</v>
      </c>
      <c r="F377">
        <v>162</v>
      </c>
      <c r="G377">
        <v>0</v>
      </c>
      <c r="H377">
        <v>0</v>
      </c>
      <c r="I377">
        <v>0</v>
      </c>
      <c r="J377">
        <v>68</v>
      </c>
      <c r="K377">
        <v>0</v>
      </c>
      <c r="L377">
        <v>94</v>
      </c>
      <c r="M377">
        <v>-70.5</v>
      </c>
      <c r="N377">
        <v>1493.67941703467</v>
      </c>
      <c r="O377">
        <v>1472.7410920802599</v>
      </c>
      <c r="P377">
        <v>1499.4597996647401</v>
      </c>
      <c r="Q377">
        <v>-5.7803826300689698</v>
      </c>
      <c r="R377">
        <v>4.2585084459495199</v>
      </c>
      <c r="S377">
        <v>0.49168212814810902</v>
      </c>
    </row>
    <row r="378" spans="1:19" x14ac:dyDescent="0.2">
      <c r="A378">
        <v>2017</v>
      </c>
      <c r="B378">
        <v>4</v>
      </c>
      <c r="C378" t="s">
        <v>19</v>
      </c>
      <c r="D378">
        <v>91</v>
      </c>
      <c r="E378" t="s">
        <v>28</v>
      </c>
      <c r="F378">
        <v>107</v>
      </c>
      <c r="G378">
        <v>0</v>
      </c>
      <c r="H378">
        <v>0</v>
      </c>
      <c r="I378">
        <v>0</v>
      </c>
      <c r="J378">
        <v>95</v>
      </c>
      <c r="K378">
        <v>0</v>
      </c>
      <c r="L378">
        <v>95</v>
      </c>
      <c r="M378">
        <v>-16</v>
      </c>
      <c r="N378">
        <v>1506.4503086843899</v>
      </c>
      <c r="O378">
        <v>1490.6723495359099</v>
      </c>
      <c r="P378">
        <v>1472.7410920802599</v>
      </c>
      <c r="Q378">
        <v>33.709216604135698</v>
      </c>
      <c r="R378">
        <v>2.8773004089288299</v>
      </c>
      <c r="S378">
        <v>0.54835981323057403</v>
      </c>
    </row>
    <row r="379" spans="1:19" x14ac:dyDescent="0.2">
      <c r="A379">
        <v>2017</v>
      </c>
      <c r="B379">
        <v>4</v>
      </c>
      <c r="C379" t="s">
        <v>20</v>
      </c>
      <c r="D379">
        <v>104</v>
      </c>
      <c r="E379" t="s">
        <v>21</v>
      </c>
      <c r="F379">
        <v>115.5</v>
      </c>
      <c r="G379">
        <v>0</v>
      </c>
      <c r="H379">
        <v>0</v>
      </c>
      <c r="I379">
        <v>0</v>
      </c>
      <c r="J379">
        <v>95</v>
      </c>
      <c r="K379">
        <v>0</v>
      </c>
      <c r="L379">
        <v>95</v>
      </c>
      <c r="M379">
        <v>-11.5</v>
      </c>
      <c r="N379">
        <v>1476.0508457195999</v>
      </c>
      <c r="O379">
        <v>1466.3877986282801</v>
      </c>
      <c r="P379">
        <v>1549.81457474319</v>
      </c>
      <c r="Q379">
        <v>-73.763729023593697</v>
      </c>
      <c r="R379">
        <v>2.4437908594242099</v>
      </c>
      <c r="S379">
        <v>0.39541219552638501</v>
      </c>
    </row>
    <row r="380" spans="1:19" x14ac:dyDescent="0.2">
      <c r="A380">
        <v>2017</v>
      </c>
      <c r="B380">
        <v>4</v>
      </c>
      <c r="C380" t="s">
        <v>30</v>
      </c>
      <c r="D380">
        <v>159.5</v>
      </c>
      <c r="E380" t="s">
        <v>24</v>
      </c>
      <c r="F380">
        <v>135.5</v>
      </c>
      <c r="G380">
        <v>1</v>
      </c>
      <c r="H380">
        <v>0</v>
      </c>
      <c r="I380">
        <v>0</v>
      </c>
      <c r="J380">
        <v>56</v>
      </c>
      <c r="K380">
        <v>0</v>
      </c>
      <c r="L380">
        <v>95</v>
      </c>
      <c r="M380">
        <v>24</v>
      </c>
      <c r="N380">
        <v>1504.2401073549199</v>
      </c>
      <c r="O380">
        <v>1517.6933690851799</v>
      </c>
      <c r="P380">
        <v>1453.55920533067</v>
      </c>
      <c r="Q380">
        <v>50.680902024246997</v>
      </c>
      <c r="R380">
        <v>3.14639307968578</v>
      </c>
      <c r="S380">
        <v>0.57242272692739504</v>
      </c>
    </row>
    <row r="381" spans="1:19" x14ac:dyDescent="0.2">
      <c r="A381">
        <v>2017</v>
      </c>
      <c r="B381">
        <v>4</v>
      </c>
      <c r="C381" t="s">
        <v>27</v>
      </c>
      <c r="D381">
        <v>82</v>
      </c>
      <c r="E381" t="s">
        <v>26</v>
      </c>
      <c r="F381">
        <v>131</v>
      </c>
      <c r="G381">
        <v>0</v>
      </c>
      <c r="H381">
        <v>0</v>
      </c>
      <c r="I381">
        <v>0</v>
      </c>
      <c r="J381">
        <v>82</v>
      </c>
      <c r="K381">
        <v>0</v>
      </c>
      <c r="L381">
        <v>95</v>
      </c>
      <c r="M381">
        <v>-49</v>
      </c>
      <c r="N381">
        <v>1517.65657523747</v>
      </c>
      <c r="O381">
        <v>1498.27495480224</v>
      </c>
      <c r="P381">
        <v>1520.3981246191499</v>
      </c>
      <c r="Q381">
        <v>-2.7415493816765801</v>
      </c>
      <c r="R381">
        <v>3.9071540709611701</v>
      </c>
      <c r="S381">
        <v>0.49605467517357099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81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1526.10930067002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1489.6027922916001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1471.28518952633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>
        <f t="shared" si="1"/>
        <v>0.6</v>
      </c>
      <c r="Z4">
        <f t="shared" ref="Z4:Z16" si="2">COUNTIFS(S:S,"&gt;="&amp;W4,S:S,"&lt;"&amp;X4)</f>
        <v>5</v>
      </c>
      <c r="AA4" s="1">
        <f t="shared" ref="AA4:AA16" si="3">AVERAGEIFS(S:S,S:S,"&gt;="&amp;W4,S:S,"&lt;"&amp;X4)</f>
        <v>0.17541812933744139</v>
      </c>
      <c r="AB4" s="1">
        <f t="array" ref="AB4">STDEV(IF(S:S&gt;=W4,IF(S:S&lt;X4,G:G)))</f>
        <v>0.54772255750516607</v>
      </c>
      <c r="AC4" s="1">
        <f t="shared" ref="AC4:AC16" si="4">AB4/SQRT(Z4)</f>
        <v>0.24494897427831777</v>
      </c>
      <c r="AD4" s="1">
        <f t="shared" ref="AD4:AD16" si="5">AA4-1.962*AC4</f>
        <v>-0.30517175819661807</v>
      </c>
      <c r="AE4" s="1">
        <f t="shared" ref="AE4:AE16" si="6">AA4+1.962*AC4</f>
        <v>0.65600801687150079</v>
      </c>
      <c r="AF4" s="2">
        <f t="shared" ref="AF4:AF16" si="7">AE4-AD4</f>
        <v>0.9611797750681188</v>
      </c>
      <c r="AG4">
        <f t="shared" ref="AG4:AG16" si="8">IF(ISERROR(Y4),"",0.01)</f>
        <v>0.01</v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1474.3670498729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0.32258064516129031</v>
      </c>
      <c r="Z5">
        <f t="shared" si="2"/>
        <v>31</v>
      </c>
      <c r="AA5" s="1">
        <f t="shared" si="3"/>
        <v>0.26913188108160874</v>
      </c>
      <c r="AB5" s="1">
        <f t="array" ref="AB5">STDEV(IF(S:S&gt;=W5,IF(S:S&lt;X5,G:G)))</f>
        <v>0.47519096331149147</v>
      </c>
      <c r="AC5" s="1">
        <f t="shared" si="4"/>
        <v>8.5346816485954546E-2</v>
      </c>
      <c r="AD5" s="1">
        <f t="shared" si="5"/>
        <v>0.10168142713616593</v>
      </c>
      <c r="AE5" s="1">
        <f t="shared" si="6"/>
        <v>0.43658233502705157</v>
      </c>
      <c r="AF5" s="2">
        <f t="shared" si="7"/>
        <v>0.33490090789088567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1526.10930067002</v>
      </c>
      <c r="O6">
        <v>1548.11926084571</v>
      </c>
      <c r="P6">
        <v>1489.6027922916001</v>
      </c>
      <c r="Q6">
        <v>36.506508378417003</v>
      </c>
      <c r="R6">
        <v>3.27781291711988</v>
      </c>
      <c r="S6">
        <v>0.55234459211635001</v>
      </c>
      <c r="T6">
        <f t="shared" si="0"/>
        <v>0.20039536420747706</v>
      </c>
      <c r="V6" t="s">
        <v>47</v>
      </c>
      <c r="W6" s="1">
        <v>0.3</v>
      </c>
      <c r="X6" s="1">
        <v>0.35</v>
      </c>
      <c r="Y6" s="1">
        <f t="shared" si="1"/>
        <v>0.375</v>
      </c>
      <c r="Z6">
        <f t="shared" si="2"/>
        <v>24</v>
      </c>
      <c r="AA6" s="1">
        <f t="shared" si="3"/>
        <v>0.3187408035249723</v>
      </c>
      <c r="AB6" s="1">
        <f t="array" ref="AB6">STDEV(IF(S:S&gt;=W6,IF(S:S&lt;X6,G:G)))</f>
        <v>0.49453535504684026</v>
      </c>
      <c r="AC6" s="1">
        <f t="shared" si="4"/>
        <v>0.10094660663590604</v>
      </c>
      <c r="AD6" s="1">
        <f t="shared" si="5"/>
        <v>0.12068356130532465</v>
      </c>
      <c r="AE6" s="1">
        <f t="shared" si="6"/>
        <v>0.51679804574461996</v>
      </c>
      <c r="AF6" s="2">
        <f t="shared" si="7"/>
        <v>0.39611448443929531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1473.89069932998</v>
      </c>
      <c r="O7">
        <v>1506.05481781101</v>
      </c>
      <c r="P7">
        <v>1510.3972077083999</v>
      </c>
      <c r="Q7">
        <v>-36.506508378417003</v>
      </c>
      <c r="R7">
        <v>3.8821319082453001</v>
      </c>
      <c r="S7">
        <v>0.44765540788364999</v>
      </c>
      <c r="T7">
        <f t="shared" si="0"/>
        <v>0.30508454844017707</v>
      </c>
      <c r="V7" t="s">
        <v>48</v>
      </c>
      <c r="W7" s="1">
        <v>0.35</v>
      </c>
      <c r="X7" s="1">
        <v>0.4</v>
      </c>
      <c r="Y7" s="1">
        <f t="shared" si="1"/>
        <v>0.31578947368421051</v>
      </c>
      <c r="Z7">
        <f t="shared" si="2"/>
        <v>38</v>
      </c>
      <c r="AA7" s="1">
        <f t="shared" si="3"/>
        <v>0.37312409767913496</v>
      </c>
      <c r="AB7" s="1">
        <f t="array" ref="AB7">STDEV(IF(S:S&gt;=W7,IF(S:S&lt;X7,G:G)))</f>
        <v>0.47106912087607561</v>
      </c>
      <c r="AC7" s="1">
        <f t="shared" si="4"/>
        <v>7.6417502239335952E-2</v>
      </c>
      <c r="AD7" s="1">
        <f t="shared" si="5"/>
        <v>0.22319295828555782</v>
      </c>
      <c r="AE7" s="1">
        <f t="shared" si="6"/>
        <v>0.52305523707271206</v>
      </c>
      <c r="AF7" s="2">
        <f t="shared" si="7"/>
        <v>0.29986227878715421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1471.28518952633</v>
      </c>
      <c r="O8">
        <v>1443.0280450983</v>
      </c>
      <c r="P8">
        <v>1474.3670498729</v>
      </c>
      <c r="Q8">
        <v>-3.0818603465679599</v>
      </c>
      <c r="R8">
        <v>3.8013374029493798</v>
      </c>
      <c r="S8">
        <v>0.49556496276116901</v>
      </c>
      <c r="T8">
        <f t="shared" si="0"/>
        <v>0.24558463231647884</v>
      </c>
      <c r="V8" t="s">
        <v>51</v>
      </c>
      <c r="W8" s="1">
        <v>0.4</v>
      </c>
      <c r="X8" s="1">
        <v>0.45</v>
      </c>
      <c r="Y8" s="1">
        <f t="shared" si="1"/>
        <v>0.45238095238095238</v>
      </c>
      <c r="Z8">
        <f t="shared" si="2"/>
        <v>42</v>
      </c>
      <c r="AA8" s="1">
        <f t="shared" si="3"/>
        <v>0.42831199881417154</v>
      </c>
      <c r="AB8" s="1">
        <f t="array" ref="AB8">STDEV(IF(S:S&gt;=W8,IF(S:S&lt;X8,G:G)))</f>
        <v>0.50376053895074879</v>
      </c>
      <c r="AC8" s="1">
        <f t="shared" si="4"/>
        <v>7.7731938738809417E-2</v>
      </c>
      <c r="AD8" s="1">
        <f t="shared" si="5"/>
        <v>0.27580193500862749</v>
      </c>
      <c r="AE8" s="1">
        <f t="shared" si="6"/>
        <v>0.58082206261971558</v>
      </c>
      <c r="AF8" s="2">
        <f t="shared" si="7"/>
        <v>0.3050201276110881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1528.71481047367</v>
      </c>
      <c r="O9">
        <v>1555.3155433930301</v>
      </c>
      <c r="P9">
        <v>1525.6329501271</v>
      </c>
      <c r="Q9">
        <v>3.0818603465679599</v>
      </c>
      <c r="R9">
        <v>3.5785060040225898</v>
      </c>
      <c r="S9">
        <v>0.50443503723883099</v>
      </c>
      <c r="T9">
        <f t="shared" si="0"/>
        <v>0.24558463231647884</v>
      </c>
      <c r="V9" t="s">
        <v>49</v>
      </c>
      <c r="W9" s="1">
        <v>0.45</v>
      </c>
      <c r="X9" s="1">
        <v>0.5</v>
      </c>
      <c r="Y9" s="1">
        <f t="shared" si="1"/>
        <v>0.51923076923076927</v>
      </c>
      <c r="Z9">
        <f t="shared" si="2"/>
        <v>52</v>
      </c>
      <c r="AA9" s="1">
        <f t="shared" si="3"/>
        <v>0.47510923892076407</v>
      </c>
      <c r="AB9" s="1">
        <f t="array" ref="AB9">STDEV(IF(S:S&gt;=W9,IF(S:S&lt;X9,G:G)))</f>
        <v>0.50450459549723436</v>
      </c>
      <c r="AC9" s="1">
        <f t="shared" si="4"/>
        <v>6.9962199529711444E-2</v>
      </c>
      <c r="AD9" s="1">
        <f t="shared" si="5"/>
        <v>0.33784340344347019</v>
      </c>
      <c r="AE9" s="1">
        <f t="shared" si="6"/>
        <v>0.61237507439805794</v>
      </c>
      <c r="AF9" s="2">
        <f t="shared" si="7"/>
        <v>0.27453167095458775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1548.11926084571</v>
      </c>
      <c r="O10">
        <v>1524.30756545958</v>
      </c>
      <c r="P10">
        <v>1478.2330892273801</v>
      </c>
      <c r="Q10">
        <v>69.886171618336704</v>
      </c>
      <c r="R10">
        <v>2.6491018983255601</v>
      </c>
      <c r="S10">
        <v>0.59923944793471595</v>
      </c>
      <c r="T10">
        <f t="shared" si="0"/>
        <v>0.35908791596110318</v>
      </c>
      <c r="V10" t="s">
        <v>52</v>
      </c>
      <c r="W10" s="1">
        <v>0.5</v>
      </c>
      <c r="X10" s="1">
        <v>0.55000000000000004</v>
      </c>
      <c r="Y10" s="1">
        <f t="shared" si="1"/>
        <v>0.4838709677419355</v>
      </c>
      <c r="Z10">
        <f t="shared" si="2"/>
        <v>62</v>
      </c>
      <c r="AA10" s="1">
        <f t="shared" si="3"/>
        <v>0.52397111040706479</v>
      </c>
      <c r="AB10" s="1">
        <f t="array" ref="AB10">STDEV(IF(S:S&gt;=W10,IF(S:S&lt;X10,G:G)))</f>
        <v>0.50381936275896688</v>
      </c>
      <c r="AC10" s="1">
        <f t="shared" si="4"/>
        <v>6.3985123055543838E-2</v>
      </c>
      <c r="AD10" s="1">
        <f t="shared" si="5"/>
        <v>0.39843229897208776</v>
      </c>
      <c r="AE10" s="1">
        <f t="shared" si="6"/>
        <v>0.64950992184204182</v>
      </c>
      <c r="AF10" s="2">
        <f t="shared" si="7"/>
        <v>0.25107762286995405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1506.05481781101</v>
      </c>
      <c r="O11">
        <v>1475.0059104572299</v>
      </c>
      <c r="P11">
        <v>1467.5928321159099</v>
      </c>
      <c r="Q11">
        <v>38.461985695099699</v>
      </c>
      <c r="R11">
        <v>3.7287503472739401</v>
      </c>
      <c r="S11">
        <v>0.55512623912501002</v>
      </c>
      <c r="T11">
        <f t="shared" si="0"/>
        <v>0.30816514136507783</v>
      </c>
      <c r="V11" t="s">
        <v>50</v>
      </c>
      <c r="W11" s="1">
        <v>0.55000000000000004</v>
      </c>
      <c r="X11" s="1">
        <v>0.6</v>
      </c>
      <c r="Y11" s="1">
        <f t="shared" si="1"/>
        <v>0.53846153846153844</v>
      </c>
      <c r="Z11">
        <f t="shared" si="2"/>
        <v>52</v>
      </c>
      <c r="AA11" s="1">
        <f t="shared" si="3"/>
        <v>0.57282888399325838</v>
      </c>
      <c r="AB11" s="1">
        <f t="array" ref="AB11">STDEV(IF(S:S&gt;=W11,IF(S:S&lt;X11,G:G)))</f>
        <v>0.50338222570763369</v>
      </c>
      <c r="AC11" s="1">
        <f t="shared" si="4"/>
        <v>6.9806554844079244E-2</v>
      </c>
      <c r="AD11" s="1">
        <f t="shared" si="5"/>
        <v>0.43586842338917486</v>
      </c>
      <c r="AE11" s="1">
        <f t="shared" si="6"/>
        <v>0.70978934459734189</v>
      </c>
      <c r="AF11" s="2">
        <f t="shared" si="7"/>
        <v>0.27392092120816702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1443.0280450983</v>
      </c>
      <c r="O12">
        <v>1462.6400396177901</v>
      </c>
      <c r="P12">
        <v>1499.0322172077399</v>
      </c>
      <c r="Q12">
        <v>-56.004172109435999</v>
      </c>
      <c r="R12">
        <v>2.2546191588887798</v>
      </c>
      <c r="S12">
        <v>0.42009438882647199</v>
      </c>
      <c r="T12">
        <f t="shared" si="0"/>
        <v>0.33629051787054304</v>
      </c>
      <c r="V12" t="s">
        <v>53</v>
      </c>
      <c r="W12" s="1">
        <v>0.6</v>
      </c>
      <c r="X12" s="1">
        <v>0.65</v>
      </c>
      <c r="Y12" s="1">
        <f t="shared" si="1"/>
        <v>0.52173913043478259</v>
      </c>
      <c r="Z12">
        <f t="shared" si="2"/>
        <v>23</v>
      </c>
      <c r="AA12" s="1">
        <f t="shared" si="3"/>
        <v>0.628494113752746</v>
      </c>
      <c r="AB12" s="1">
        <f t="array" ref="AB12">STDEV(IF(S:S&gt;=W12,IF(S:S&lt;X12,G:G)))</f>
        <v>0.5107539184552492</v>
      </c>
      <c r="AC12" s="1">
        <f t="shared" si="4"/>
        <v>0.10649955403405124</v>
      </c>
      <c r="AD12" s="1">
        <f t="shared" si="5"/>
        <v>0.41954198873793747</v>
      </c>
      <c r="AE12" s="1">
        <f t="shared" si="6"/>
        <v>0.83744623876755453</v>
      </c>
      <c r="AF12" s="2">
        <f t="shared" si="7"/>
        <v>0.41790425002961706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1555.3155433930301</v>
      </c>
      <c r="O13">
        <v>1580.73923009378</v>
      </c>
      <c r="P13">
        <v>1502.62419430093</v>
      </c>
      <c r="Q13">
        <v>52.691349092100602</v>
      </c>
      <c r="R13">
        <v>3.99040369699842</v>
      </c>
      <c r="S13">
        <v>0.57525288782395301</v>
      </c>
      <c r="T13">
        <f t="shared" si="0"/>
        <v>0.18041010930189144</v>
      </c>
      <c r="V13" t="s">
        <v>54</v>
      </c>
      <c r="W13" s="1">
        <v>0.65</v>
      </c>
      <c r="X13" s="1">
        <v>0.7</v>
      </c>
      <c r="Y13" s="1">
        <f t="shared" si="1"/>
        <v>0.57692307692307687</v>
      </c>
      <c r="Z13">
        <f t="shared" si="2"/>
        <v>26</v>
      </c>
      <c r="AA13" s="1">
        <f t="shared" si="3"/>
        <v>0.67699020790245856</v>
      </c>
      <c r="AB13" s="1">
        <f t="array" ref="AB13">STDEV(IF(S:S&gt;=W13,IF(S:S&lt;X13,G:G)))</f>
        <v>0.50383147365577896</v>
      </c>
      <c r="AC13" s="1">
        <f t="shared" si="4"/>
        <v>9.8809481374347155E-2</v>
      </c>
      <c r="AD13" s="1">
        <f t="shared" si="5"/>
        <v>0.48312600544598944</v>
      </c>
      <c r="AE13" s="1">
        <f t="shared" si="6"/>
        <v>0.87085441035892774</v>
      </c>
      <c r="AF13" s="2">
        <f t="shared" si="7"/>
        <v>0.38772840491293831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1524.30756545958</v>
      </c>
      <c r="O14">
        <v>1493.60545777119</v>
      </c>
      <c r="P14">
        <v>1462.6400396177901</v>
      </c>
      <c r="Q14">
        <v>61.6675258417931</v>
      </c>
      <c r="R14">
        <v>3.4819929404532002</v>
      </c>
      <c r="S14">
        <v>0.587826343771781</v>
      </c>
      <c r="T14">
        <f t="shared" si="0"/>
        <v>0.34553981043210008</v>
      </c>
      <c r="V14" t="s">
        <v>40</v>
      </c>
      <c r="W14" s="1">
        <v>0.7</v>
      </c>
      <c r="X14" s="1">
        <v>0.8</v>
      </c>
      <c r="Y14" s="1">
        <f t="shared" si="1"/>
        <v>0.52173913043478259</v>
      </c>
      <c r="Z14">
        <f t="shared" si="2"/>
        <v>23</v>
      </c>
      <c r="AA14" s="1">
        <f t="shared" si="3"/>
        <v>0.73576010494136712</v>
      </c>
      <c r="AB14" s="1">
        <f t="array" ref="AB14">STDEV(IF(S:S&gt;=W14,IF(S:S&lt;X14,G:G)))</f>
        <v>0.5107539184552492</v>
      </c>
      <c r="AC14" s="1">
        <f t="shared" si="4"/>
        <v>0.10649955403405124</v>
      </c>
      <c r="AD14" s="1">
        <f t="shared" si="5"/>
        <v>0.52680797992655859</v>
      </c>
      <c r="AE14" s="1">
        <f t="shared" si="6"/>
        <v>0.94471222995617565</v>
      </c>
      <c r="AF14" s="2">
        <f t="shared" si="7"/>
        <v>0.41790425002961706</v>
      </c>
      <c r="AG14">
        <f t="shared" si="8"/>
        <v>0.01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1475.0059104572299</v>
      </c>
      <c r="O15">
        <v>1514.2964642536699</v>
      </c>
      <c r="P15">
        <v>1580.73923009378</v>
      </c>
      <c r="Q15">
        <v>-105.73331963654699</v>
      </c>
      <c r="R15">
        <v>4.0445301466058403</v>
      </c>
      <c r="S15">
        <v>0.35236723224973499</v>
      </c>
      <c r="T15">
        <f t="shared" si="0"/>
        <v>0.4194282018638687</v>
      </c>
      <c r="V15" t="s">
        <v>41</v>
      </c>
      <c r="W15" s="1">
        <v>0.8</v>
      </c>
      <c r="X15" s="1">
        <v>0.9</v>
      </c>
      <c r="Y15" s="1">
        <f t="shared" si="1"/>
        <v>1</v>
      </c>
      <c r="Z15">
        <f t="shared" si="2"/>
        <v>2</v>
      </c>
      <c r="AA15" s="1">
        <f t="shared" si="3"/>
        <v>0.82275106594084302</v>
      </c>
      <c r="AB15" s="1">
        <f t="array" ref="AB15">STDEV(IF(S:S&gt;=W15,IF(S:S&lt;X15,G:G)))</f>
        <v>0</v>
      </c>
      <c r="AC15" s="1">
        <f t="shared" si="4"/>
        <v>0</v>
      </c>
      <c r="AD15" s="1">
        <f t="shared" si="5"/>
        <v>0.82275106594084302</v>
      </c>
      <c r="AE15" s="1">
        <f t="shared" si="6"/>
        <v>0.82275106594084302</v>
      </c>
      <c r="AF15" s="2">
        <f t="shared" si="7"/>
        <v>0</v>
      </c>
      <c r="AG15">
        <f t="shared" si="8"/>
        <v>0.01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1498.64173946968</v>
      </c>
      <c r="O16">
        <v>1474.35564001745</v>
      </c>
      <c r="P16">
        <v>1477.2005076001799</v>
      </c>
      <c r="Q16">
        <v>21.441231869502399</v>
      </c>
      <c r="R16">
        <v>3.05015170888406</v>
      </c>
      <c r="S16">
        <v>0.53081730069341804</v>
      </c>
      <c r="T16">
        <f t="shared" si="0"/>
        <v>0.28176700671544658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1502.04478461351</v>
      </c>
      <c r="O17">
        <v>1474.7303879231699</v>
      </c>
      <c r="P17">
        <v>1479.4202226882601</v>
      </c>
      <c r="Q17">
        <v>22.624561925251299</v>
      </c>
      <c r="R17">
        <v>3.41955661350906</v>
      </c>
      <c r="S17">
        <v>0.53251341772265204</v>
      </c>
      <c r="T17">
        <f t="shared" si="0"/>
        <v>0.2835705400546597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1493.60545777119</v>
      </c>
      <c r="O18">
        <v>1474.4213649999001</v>
      </c>
      <c r="P18">
        <v>1506.73461937859</v>
      </c>
      <c r="Q18">
        <v>-13.1291616073981</v>
      </c>
      <c r="R18">
        <v>2.6582845370242398</v>
      </c>
      <c r="S18">
        <v>0.481114606158076</v>
      </c>
      <c r="T18">
        <f t="shared" si="0"/>
        <v>0.23147126425864059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1514.2964642536699</v>
      </c>
      <c r="O19">
        <v>1530.0143390609601</v>
      </c>
      <c r="P19">
        <v>1493.3421473061701</v>
      </c>
      <c r="Q19">
        <v>20.954316947494799</v>
      </c>
      <c r="R19">
        <v>2.2300512528062901</v>
      </c>
      <c r="S19">
        <v>0.53011917588544</v>
      </c>
      <c r="T19">
        <f t="shared" si="0"/>
        <v>0.22078798887057807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1474.35564001745</v>
      </c>
      <c r="O20">
        <v>1504.00632319529</v>
      </c>
      <c r="P20">
        <v>1541.4486762973399</v>
      </c>
      <c r="Q20">
        <v>-67.093036279892203</v>
      </c>
      <c r="R20">
        <v>3.3201292579395001</v>
      </c>
      <c r="S20">
        <v>0.40462793515375001</v>
      </c>
      <c r="T20">
        <f t="shared" si="0"/>
        <v>0.35446789559928726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1474.7303879231699</v>
      </c>
      <c r="O21">
        <v>1506.0328799931999</v>
      </c>
      <c r="P21">
        <v>1501.4866070524099</v>
      </c>
      <c r="Q21">
        <v>-26.756219129237699</v>
      </c>
      <c r="R21">
        <v>3.8757782934508702</v>
      </c>
      <c r="S21">
        <v>0.46157064551528199</v>
      </c>
      <c r="T21">
        <f t="shared" si="0"/>
        <v>0.28990616977083017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1474.4213649999001</v>
      </c>
      <c r="O22">
        <v>1448.5514719953701</v>
      </c>
      <c r="P22">
        <v>1470.1841149823799</v>
      </c>
      <c r="Q22">
        <v>4.2372500175188197</v>
      </c>
      <c r="R22">
        <v>3.40776080645163</v>
      </c>
      <c r="S22">
        <v>0.50609759064367399</v>
      </c>
      <c r="T22">
        <f t="shared" si="0"/>
        <v>0.25613477125533179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1530.0143390609601</v>
      </c>
      <c r="O23">
        <v>1504.8180397348301</v>
      </c>
      <c r="P23">
        <v>1525.9187121498901</v>
      </c>
      <c r="Q23">
        <v>4.0956269110734</v>
      </c>
      <c r="R23">
        <v>3.3203673619098399</v>
      </c>
      <c r="S23">
        <v>0.50589380791979299</v>
      </c>
      <c r="T23">
        <f t="shared" si="0"/>
        <v>0.25592854489158839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1504.00632319529</v>
      </c>
      <c r="O24">
        <v>1529.60731244673</v>
      </c>
      <c r="P24">
        <v>1477.6242724988799</v>
      </c>
      <c r="Q24">
        <v>26.382050696411198</v>
      </c>
      <c r="R24">
        <v>3.6933792013151101</v>
      </c>
      <c r="S24">
        <v>0.53789401961359196</v>
      </c>
      <c r="T24">
        <f t="shared" si="0"/>
        <v>0.21354193710888333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1506.0328799931999</v>
      </c>
      <c r="O25">
        <v>1529.66226417658</v>
      </c>
      <c r="P25">
        <v>1511.79799311951</v>
      </c>
      <c r="Q25">
        <v>-5.7651131263066899</v>
      </c>
      <c r="R25">
        <v>3.09916383066775</v>
      </c>
      <c r="S25">
        <v>0.49170409666507398</v>
      </c>
      <c r="T25">
        <f t="shared" si="0"/>
        <v>0.25836472534706845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1448.5514719953701</v>
      </c>
      <c r="O26">
        <v>1428.5143985422301</v>
      </c>
      <c r="P26">
        <v>1488.1686089361201</v>
      </c>
      <c r="Q26">
        <v>-39.617136940752999</v>
      </c>
      <c r="R26">
        <v>3.0137813941332201</v>
      </c>
      <c r="S26">
        <v>0.443232179837655</v>
      </c>
      <c r="T26">
        <f t="shared" si="0"/>
        <v>0.19645476524363933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1504.8180397348301</v>
      </c>
      <c r="O27">
        <v>1523.77042249175</v>
      </c>
      <c r="P27">
        <v>1496.0540079868999</v>
      </c>
      <c r="Q27">
        <v>8.7640317479219902</v>
      </c>
      <c r="R27">
        <v>2.5923626180413701</v>
      </c>
      <c r="S27">
        <v>0.51260978113090605</v>
      </c>
      <c r="T27">
        <f t="shared" si="0"/>
        <v>0.2375492254492633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1529.60731244673</v>
      </c>
      <c r="O28">
        <v>1561.5376400227599</v>
      </c>
      <c r="P28">
        <v>1551.1150114760301</v>
      </c>
      <c r="Q28">
        <v>-21.507699029300301</v>
      </c>
      <c r="R28">
        <v>4.0094895932947097</v>
      </c>
      <c r="S28">
        <v>0.469087409871703</v>
      </c>
      <c r="T28">
        <f t="shared" si="0"/>
        <v>0.28186817835673705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1529.66226417658</v>
      </c>
      <c r="O29">
        <v>1504.6353157337301</v>
      </c>
      <c r="P29">
        <v>1452.0232832474401</v>
      </c>
      <c r="Q29">
        <v>77.638980929140203</v>
      </c>
      <c r="R29">
        <v>2.7355977955604001</v>
      </c>
      <c r="S29">
        <v>0.60990809110585897</v>
      </c>
      <c r="T29">
        <f t="shared" si="0"/>
        <v>0.37198787959639279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1428.5143985422301</v>
      </c>
      <c r="O30">
        <v>1420.0394934820599</v>
      </c>
      <c r="P30">
        <v>1523.77042249175</v>
      </c>
      <c r="Q30">
        <v>-95.256023949522401</v>
      </c>
      <c r="R30">
        <v>1.54264420631486</v>
      </c>
      <c r="S30">
        <v>0.366250149169352</v>
      </c>
      <c r="T30">
        <f t="shared" si="0"/>
        <v>0.13413917176657258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1561.5376400227599</v>
      </c>
      <c r="O31">
        <v>1574.6436874393501</v>
      </c>
      <c r="P31">
        <v>1504.6353157337301</v>
      </c>
      <c r="Q31">
        <v>56.902324289028499</v>
      </c>
      <c r="R31">
        <v>2.0861095799416001</v>
      </c>
      <c r="S31">
        <v>0.58116462201189001</v>
      </c>
      <c r="T31">
        <f t="shared" si="0"/>
        <v>0.17542307385444297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1477.0502316903001</v>
      </c>
      <c r="O32">
        <v>1457.58678623421</v>
      </c>
      <c r="P32">
        <v>1508.2056823892599</v>
      </c>
      <c r="Q32">
        <v>-31.155450698964199</v>
      </c>
      <c r="R32">
        <v>2.85001113005349</v>
      </c>
      <c r="S32">
        <v>0.45528349581625199</v>
      </c>
      <c r="T32">
        <f t="shared" si="0"/>
        <v>0.20728306156266715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1477.1016252299801</v>
      </c>
      <c r="O33">
        <v>1505.0167091457099</v>
      </c>
      <c r="P33">
        <v>1519.1846839</v>
      </c>
      <c r="Q33">
        <v>-42.083058670023803</v>
      </c>
      <c r="R33">
        <v>3.3216349741568698</v>
      </c>
      <c r="S33">
        <v>0.43973205699571</v>
      </c>
      <c r="T33">
        <f t="shared" si="0"/>
        <v>0.31390016795825842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1420.0394934820599</v>
      </c>
      <c r="O34">
        <v>1406.8256563008299</v>
      </c>
      <c r="P34">
        <v>1574.6436874393501</v>
      </c>
      <c r="Q34">
        <v>-154.60419395728599</v>
      </c>
      <c r="R34">
        <v>3.0260256110335</v>
      </c>
      <c r="S34">
        <v>0.29111534136936901</v>
      </c>
      <c r="T34">
        <f t="shared" si="0"/>
        <v>8.474814198060425E-2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1532.2453275519299</v>
      </c>
      <c r="O35">
        <v>1552.35160223756</v>
      </c>
      <c r="P35">
        <v>1491.5292683171399</v>
      </c>
      <c r="Q35">
        <v>40.716059234790002</v>
      </c>
      <c r="R35">
        <v>3.0348751102853302</v>
      </c>
      <c r="S35">
        <v>0.55832834509962403</v>
      </c>
      <c r="T35">
        <f t="shared" si="0"/>
        <v>0.1950738507424368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1457.58678623421</v>
      </c>
      <c r="O36">
        <v>1428.82449721952</v>
      </c>
      <c r="P36">
        <v>1505.0167091457099</v>
      </c>
      <c r="Q36">
        <v>-47.429922911498799</v>
      </c>
      <c r="R36">
        <v>4.4369431870956904</v>
      </c>
      <c r="S36">
        <v>0.43216373378171902</v>
      </c>
      <c r="T36">
        <f t="shared" si="0"/>
        <v>0.18676549279615651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1527.66912784535</v>
      </c>
      <c r="O37">
        <v>1551.7919028597501</v>
      </c>
      <c r="P37">
        <v>1491.2695999842699</v>
      </c>
      <c r="Q37">
        <v>36.399527861080102</v>
      </c>
      <c r="R37">
        <v>3.5912403087151401</v>
      </c>
      <c r="S37">
        <v>0.55219231721779405</v>
      </c>
      <c r="T37">
        <f t="shared" si="0"/>
        <v>0.20053172075876879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1406.8256563008299</v>
      </c>
      <c r="O38">
        <v>1428.3341094114801</v>
      </c>
      <c r="P38">
        <v>1471.4229936315</v>
      </c>
      <c r="Q38">
        <v>-64.597337330665795</v>
      </c>
      <c r="R38">
        <v>2.4225059077584801</v>
      </c>
      <c r="S38">
        <v>0.40809354914235701</v>
      </c>
      <c r="T38">
        <f t="shared" si="0"/>
        <v>0.35035324656689137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1552.35160223756</v>
      </c>
      <c r="O39">
        <v>1526.8990628982499</v>
      </c>
      <c r="P39">
        <v>1587.8575246205701</v>
      </c>
      <c r="Q39">
        <v>-35.505922383013697</v>
      </c>
      <c r="R39">
        <v>3.77847135323226</v>
      </c>
      <c r="S39">
        <v>0.44908001075682402</v>
      </c>
      <c r="T39">
        <f t="shared" si="0"/>
        <v>0.20167285606134919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1428.82449721952</v>
      </c>
      <c r="O40">
        <v>1406.9592930491001</v>
      </c>
      <c r="P40">
        <v>1467.1468249698701</v>
      </c>
      <c r="Q40">
        <v>-38.322327750356202</v>
      </c>
      <c r="R40">
        <v>3.27515382011731</v>
      </c>
      <c r="S40">
        <v>0.44507231051999901</v>
      </c>
      <c r="T40">
        <f t="shared" si="0"/>
        <v>0.19808936159161042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1551.7919028597501</v>
      </c>
      <c r="O41">
        <v>1520.44208474019</v>
      </c>
      <c r="P41">
        <v>1533.7789981603901</v>
      </c>
      <c r="Q41">
        <v>18.0129046993518</v>
      </c>
      <c r="R41">
        <v>3.9741206515607299</v>
      </c>
      <c r="S41">
        <v>0.52589945245272196</v>
      </c>
      <c r="T41">
        <f t="shared" si="0"/>
        <v>0.27657023409007275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1428.3341094114801</v>
      </c>
      <c r="O42">
        <v>1452.9179043669401</v>
      </c>
      <c r="P42">
        <v>1406.9592930491001</v>
      </c>
      <c r="Q42">
        <v>21.3748163623825</v>
      </c>
      <c r="R42">
        <v>3.4924286964140898</v>
      </c>
      <c r="S42">
        <v>0.53072208306490198</v>
      </c>
      <c r="T42">
        <f t="shared" si="0"/>
        <v>0.22022176332294474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1526.8990628982499</v>
      </c>
      <c r="O43">
        <v>1551.7374103725001</v>
      </c>
      <c r="P43">
        <v>1520.44208474019</v>
      </c>
      <c r="Q43">
        <v>6.4569781580582903</v>
      </c>
      <c r="R43">
        <v>3.3744861799101602</v>
      </c>
      <c r="S43">
        <v>0.50929126885299403</v>
      </c>
      <c r="T43">
        <f t="shared" si="0"/>
        <v>0.24079505882390459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1613.3100639598799</v>
      </c>
      <c r="O44">
        <v>1587.39458908808</v>
      </c>
      <c r="P44">
        <v>1565.1288162799499</v>
      </c>
      <c r="Q44">
        <v>48.181247679935503</v>
      </c>
      <c r="R44">
        <v>3.0369248419308001</v>
      </c>
      <c r="S44">
        <v>0.56889729404314204</v>
      </c>
      <c r="T44">
        <f t="shared" si="0"/>
        <v>0.32364413116960922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1449.9145405208601</v>
      </c>
      <c r="O45">
        <v>1424.8626940952699</v>
      </c>
      <c r="P45">
        <v>1489.01202914029</v>
      </c>
      <c r="Q45">
        <v>-39.097488619438103</v>
      </c>
      <c r="R45">
        <v>3.76178845051958</v>
      </c>
      <c r="S45">
        <v>0.44397049887481599</v>
      </c>
      <c r="T45">
        <f t="shared" si="0"/>
        <v>0.19710980387115298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1452.9179043669401</v>
      </c>
      <c r="O46">
        <v>1475.7965665986201</v>
      </c>
      <c r="P46">
        <v>1514.0638755658699</v>
      </c>
      <c r="Q46">
        <v>-61.1459711989312</v>
      </c>
      <c r="R46">
        <v>2.5979346615780501</v>
      </c>
      <c r="S46">
        <v>0.41290126678850703</v>
      </c>
      <c r="T46">
        <f t="shared" si="0"/>
        <v>0.34468492253853983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1551.7374103725001</v>
      </c>
      <c r="O47">
        <v>1529.65035093352</v>
      </c>
      <c r="P47">
        <v>1382.3754980936301</v>
      </c>
      <c r="Q47">
        <v>169.36191227887099</v>
      </c>
      <c r="R47">
        <v>2.0279166504775201</v>
      </c>
      <c r="S47">
        <v>0.72610017227246704</v>
      </c>
      <c r="T47">
        <f t="shared" si="0"/>
        <v>0.52722146017410632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1587.39458908808</v>
      </c>
      <c r="O48">
        <v>1609.2159912918501</v>
      </c>
      <c r="P48">
        <v>1495.60373726594</v>
      </c>
      <c r="Q48">
        <v>91.790851822138805</v>
      </c>
      <c r="R48">
        <v>3.92232470972055</v>
      </c>
      <c r="S48">
        <v>0.62910767093997499</v>
      </c>
      <c r="T48">
        <f t="shared" si="0"/>
        <v>0.13756111975556987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1424.8626940952699</v>
      </c>
      <c r="O49">
        <v>1408.14996660775</v>
      </c>
      <c r="P49">
        <v>1591.04429115175</v>
      </c>
      <c r="Q49">
        <v>-166.181597056475</v>
      </c>
      <c r="R49">
        <v>4.0142624140074297</v>
      </c>
      <c r="S49">
        <v>0.27755580417804698</v>
      </c>
      <c r="T49">
        <f t="shared" si="0"/>
        <v>7.7037224432922366E-2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1475.7965665986201</v>
      </c>
      <c r="O50">
        <v>1457.48245544523</v>
      </c>
      <c r="P50">
        <v>1607.75701863927</v>
      </c>
      <c r="Q50">
        <v>-131.96045204065001</v>
      </c>
      <c r="R50">
        <v>3.8306715773781899</v>
      </c>
      <c r="S50">
        <v>0.318727596166059</v>
      </c>
      <c r="T50">
        <f t="shared" si="0"/>
        <v>0.10158728055779438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1529.65035093352</v>
      </c>
      <c r="O51">
        <v>1551.5041864418399</v>
      </c>
      <c r="P51">
        <v>1491.1852133341899</v>
      </c>
      <c r="Q51">
        <v>38.465137599322098</v>
      </c>
      <c r="R51">
        <v>3.2749448714879401</v>
      </c>
      <c r="S51">
        <v>0.55513071993803398</v>
      </c>
      <c r="T51">
        <f t="shared" si="0"/>
        <v>0.19790867634285195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1609.2159912918501</v>
      </c>
      <c r="O52">
        <v>1615.00139931832</v>
      </c>
      <c r="P52">
        <v>1404.4625575326199</v>
      </c>
      <c r="Q52">
        <v>204.75343375922699</v>
      </c>
      <c r="R52">
        <v>1.63919958568875</v>
      </c>
      <c r="S52">
        <v>0.76470597491683401</v>
      </c>
      <c r="T52">
        <f t="shared" si="0"/>
        <v>5.5363278239837548E-2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1408.14996660775</v>
      </c>
      <c r="O53">
        <v>1386.0822255519399</v>
      </c>
      <c r="P53">
        <v>1473.78233506217</v>
      </c>
      <c r="Q53">
        <v>-65.632368454421098</v>
      </c>
      <c r="R53">
        <v>3.61776502403705</v>
      </c>
      <c r="S53">
        <v>0.40665513853968799</v>
      </c>
      <c r="T53">
        <f t="shared" si="0"/>
        <v>0.16536840170073283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1468.1118415839201</v>
      </c>
      <c r="O54">
        <v>1444.0091088563299</v>
      </c>
      <c r="P54">
        <v>1551.5041864418399</v>
      </c>
      <c r="Q54">
        <v>-83.392344857913301</v>
      </c>
      <c r="R54">
        <v>4.2037528049660198</v>
      </c>
      <c r="S54">
        <v>0.382241516819878</v>
      </c>
      <c r="T54">
        <f t="shared" si="0"/>
        <v>0.14610857718076109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1586.2510494887399</v>
      </c>
      <c r="O55">
        <v>1564.87383404351</v>
      </c>
      <c r="P55">
        <v>1386.0822255519399</v>
      </c>
      <c r="Q55">
        <v>200.168823936796</v>
      </c>
      <c r="R55">
        <v>1.8753812060813699</v>
      </c>
      <c r="S55">
        <v>0.75992427125057205</v>
      </c>
      <c r="T55">
        <f t="shared" si="0"/>
        <v>0.57748489803571301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1424.00786212961</v>
      </c>
      <c r="O56">
        <v>1406.5435361192599</v>
      </c>
      <c r="P56">
        <v>1495.8500761179801</v>
      </c>
      <c r="Q56">
        <v>-71.842213988365998</v>
      </c>
      <c r="R56">
        <v>2.9249103254631299</v>
      </c>
      <c r="S56">
        <v>0.39805952016861001</v>
      </c>
      <c r="T56">
        <f t="shared" si="0"/>
        <v>0.15845138159686403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1477.0549244103699</v>
      </c>
      <c r="P57">
        <v>1469.33137782587</v>
      </c>
      <c r="Q57">
        <v>30.6686221741286</v>
      </c>
      <c r="R57">
        <v>2.8117858116451999</v>
      </c>
      <c r="S57">
        <v>0.54402141857318298</v>
      </c>
      <c r="T57">
        <f t="shared" si="0"/>
        <v>0.29595930386637836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1444.0091088563299</v>
      </c>
      <c r="O58">
        <v>1473.0360028201101</v>
      </c>
      <c r="P58">
        <v>1564.87383404351</v>
      </c>
      <c r="Q58">
        <v>-120.86472518718</v>
      </c>
      <c r="R58">
        <v>2.9001711075188701</v>
      </c>
      <c r="S58">
        <v>0.33275445050991198</v>
      </c>
      <c r="T58">
        <f t="shared" si="0"/>
        <v>0.44521662331432943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1562.94765723247</v>
      </c>
      <c r="O59">
        <v>1523.44256069775</v>
      </c>
      <c r="P59">
        <v>1435.94978208719</v>
      </c>
      <c r="Q59">
        <v>126.99787514528001</v>
      </c>
      <c r="R59">
        <v>3.9015210747853799</v>
      </c>
      <c r="S59">
        <v>0.67503751788911504</v>
      </c>
      <c r="T59">
        <f t="shared" si="0"/>
        <v>0.45567565055789733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1406.5435361192599</v>
      </c>
      <c r="O60">
        <v>1439.3373142892699</v>
      </c>
      <c r="P60">
        <v>1477.0549244103699</v>
      </c>
      <c r="Q60">
        <v>-70.511388291109597</v>
      </c>
      <c r="R60">
        <v>3.6431249791610099</v>
      </c>
      <c r="S60">
        <v>0.39989654746784398</v>
      </c>
      <c r="T60">
        <f t="shared" si="0"/>
        <v>0.36012415374101364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1512.60111740194</v>
      </c>
      <c r="O61">
        <v>1485.3368091140401</v>
      </c>
      <c r="P61">
        <v>1499.4018362951399</v>
      </c>
      <c r="Q61">
        <v>13.1992811068039</v>
      </c>
      <c r="R61">
        <v>3.5022524596639202</v>
      </c>
      <c r="S61">
        <v>0.51898615918214097</v>
      </c>
      <c r="T61">
        <f t="shared" si="0"/>
        <v>0.26934663342263054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1473.0360028201101</v>
      </c>
      <c r="O62">
        <v>1450.9372911800201</v>
      </c>
      <c r="P62">
        <v>1475.45487862192</v>
      </c>
      <c r="Q62">
        <v>-2.4188758018119598</v>
      </c>
      <c r="R62">
        <v>2.96715211445609</v>
      </c>
      <c r="S62">
        <v>0.49651901413975202</v>
      </c>
      <c r="T62">
        <f t="shared" si="0"/>
        <v>0.24653113140231128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1523.44256069775</v>
      </c>
      <c r="O63">
        <v>1514.4329477717799</v>
      </c>
      <c r="P63">
        <v>1535.8469400797401</v>
      </c>
      <c r="Q63">
        <v>-12.404379381993101</v>
      </c>
      <c r="R63">
        <v>1.2457390504079899</v>
      </c>
      <c r="S63">
        <v>0.482156244146144</v>
      </c>
      <c r="T63">
        <f t="shared" si="0"/>
        <v>0.23247464376911603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1439.3373142892699</v>
      </c>
      <c r="O64">
        <v>1429.1589646704799</v>
      </c>
      <c r="P64">
        <v>1526.66614458305</v>
      </c>
      <c r="Q64">
        <v>-87.328830293775795</v>
      </c>
      <c r="R64">
        <v>1.80033790272936</v>
      </c>
      <c r="S64">
        <v>0.37690515776189798</v>
      </c>
      <c r="T64">
        <f t="shared" si="0"/>
        <v>0.14205749794752121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1485.3368091140401</v>
      </c>
      <c r="O65">
        <v>1452.0926149146401</v>
      </c>
      <c r="P65">
        <v>1444.2611462403599</v>
      </c>
      <c r="Q65">
        <v>41.075662873674403</v>
      </c>
      <c r="R65">
        <v>3.9658660142022302</v>
      </c>
      <c r="S65">
        <v>0.55883875182780096</v>
      </c>
      <c r="T65">
        <f t="shared" si="0"/>
        <v>0.3123007505444545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1450.9372911800201</v>
      </c>
      <c r="O66">
        <v>1479.49816081514</v>
      </c>
      <c r="P66">
        <v>1429.1589646704799</v>
      </c>
      <c r="Q66">
        <v>21.7783265095443</v>
      </c>
      <c r="R66">
        <v>4.0624284139366296</v>
      </c>
      <c r="S66">
        <v>0.531300546948133</v>
      </c>
      <c r="T66">
        <f t="shared" si="0"/>
        <v>0.21967917729111927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1514.4329477717799</v>
      </c>
      <c r="O67">
        <v>1510.74766850579</v>
      </c>
      <c r="P67">
        <v>1452.0926149146401</v>
      </c>
      <c r="Q67">
        <v>62.340332857141</v>
      </c>
      <c r="R67">
        <v>0.41728964228913801</v>
      </c>
      <c r="S67">
        <v>0.58876439647994205</v>
      </c>
      <c r="T67">
        <f t="shared" ref="T67:T130" si="9">(S67-G67)^2</f>
        <v>0.3466435145623904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1544.8565530057001</v>
      </c>
      <c r="O68">
        <v>1568.2726735547001</v>
      </c>
      <c r="P68">
        <v>1477.5053404397599</v>
      </c>
      <c r="Q68">
        <v>67.351212565943101</v>
      </c>
      <c r="R68">
        <v>3.8614660093510702</v>
      </c>
      <c r="S68">
        <v>0.59573004152144005</v>
      </c>
      <c r="T68">
        <f t="shared" si="9"/>
        <v>0.16343419932825659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1497.5535902620099</v>
      </c>
      <c r="O69">
        <v>1517.9268393938401</v>
      </c>
      <c r="P69">
        <v>1536.84449420184</v>
      </c>
      <c r="Q69">
        <v>-39.290903939835097</v>
      </c>
      <c r="R69">
        <v>2.4414992327174101</v>
      </c>
      <c r="S69">
        <v>0.44369566429193202</v>
      </c>
      <c r="T69">
        <f t="shared" si="9"/>
        <v>0.30947451392759473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1479.49816081514</v>
      </c>
      <c r="O70">
        <v>1469.58019659</v>
      </c>
      <c r="P70">
        <v>1516.4712450700099</v>
      </c>
      <c r="Q70">
        <v>-36.973084254873598</v>
      </c>
      <c r="R70">
        <v>1.4792177412407299</v>
      </c>
      <c r="S70">
        <v>0.44699140402064103</v>
      </c>
      <c r="T70">
        <f t="shared" si="9"/>
        <v>0.19980131526834394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1510.74766850579</v>
      </c>
      <c r="O71">
        <v>1483.8937075030601</v>
      </c>
      <c r="P71">
        <v>1400.5980950353601</v>
      </c>
      <c r="Q71">
        <v>110.149573470424</v>
      </c>
      <c r="R71">
        <v>2.7398694352907098</v>
      </c>
      <c r="S71">
        <v>0.653412182270102</v>
      </c>
      <c r="T71">
        <f t="shared" si="9"/>
        <v>0.42694747993897703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1568.2726735547001</v>
      </c>
      <c r="O72">
        <v>1587.6900662798701</v>
      </c>
      <c r="P72">
        <v>1455.77789418064</v>
      </c>
      <c r="Q72">
        <v>112.494779374066</v>
      </c>
      <c r="R72">
        <v>3.7681334681643102</v>
      </c>
      <c r="S72">
        <v>0.65646311117124401</v>
      </c>
      <c r="T72">
        <f t="shared" si="9"/>
        <v>0.11801759398614105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1517.9268393938401</v>
      </c>
      <c r="O73">
        <v>1540.2190177313701</v>
      </c>
      <c r="P73">
        <v>1454.08921989076</v>
      </c>
      <c r="Q73">
        <v>63.837619503079203</v>
      </c>
      <c r="R73">
        <v>3.6322716299892401</v>
      </c>
      <c r="S73">
        <v>0.59084964620147296</v>
      </c>
      <c r="T73">
        <f t="shared" si="9"/>
        <v>0.16740401201345986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1469.58019659</v>
      </c>
      <c r="O74">
        <v>1492.8608380052899</v>
      </c>
      <c r="P74">
        <v>1431.79704155322</v>
      </c>
      <c r="Q74">
        <v>37.783155036777501</v>
      </c>
      <c r="R74">
        <v>3.4811730955022102</v>
      </c>
      <c r="S74">
        <v>0.554160991585124</v>
      </c>
      <c r="T74">
        <f t="shared" si="9"/>
        <v>0.19877242142435989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1483.8937075030601</v>
      </c>
      <c r="O75">
        <v>1455.8223864322099</v>
      </c>
      <c r="P75">
        <v>1526.3892092951601</v>
      </c>
      <c r="Q75">
        <v>-42.495501792095602</v>
      </c>
      <c r="R75">
        <v>4.2614898983927096</v>
      </c>
      <c r="S75">
        <v>0.43914721126741502</v>
      </c>
      <c r="T75">
        <f t="shared" si="9"/>
        <v>0.19285027316394765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1587.6900662798701</v>
      </c>
      <c r="O76">
        <v>1600.8716890512601</v>
      </c>
      <c r="P76">
        <v>1427.4520560380899</v>
      </c>
      <c r="Q76">
        <v>160.238010241784</v>
      </c>
      <c r="R76">
        <v>3.0891838783380301</v>
      </c>
      <c r="S76">
        <v>0.71553171127553905</v>
      </c>
      <c r="T76">
        <f t="shared" si="9"/>
        <v>8.0922207289823272E-2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1540.2190177313701</v>
      </c>
      <c r="O77">
        <v>1507.1265782257699</v>
      </c>
      <c r="P77">
        <v>1436.3605014554701</v>
      </c>
      <c r="Q77">
        <v>103.858516275908</v>
      </c>
      <c r="R77">
        <v>3.4195269924779201</v>
      </c>
      <c r="S77">
        <v>0.645166024002779</v>
      </c>
      <c r="T77">
        <f t="shared" si="9"/>
        <v>0.41623919852755442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1492.8608380052899</v>
      </c>
      <c r="O78">
        <v>1520.2106172092999</v>
      </c>
      <c r="P78">
        <v>1469.45294096107</v>
      </c>
      <c r="Q78">
        <v>23.407897044213801</v>
      </c>
      <c r="R78">
        <v>3.9096452758107101</v>
      </c>
      <c r="S78">
        <v>0.53363579430549302</v>
      </c>
      <c r="T78">
        <f t="shared" si="9"/>
        <v>0.21749557235306843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1455.8223864322099</v>
      </c>
      <c r="O79">
        <v>1476.50664274674</v>
      </c>
      <c r="P79">
        <v>1408.5164001379301</v>
      </c>
      <c r="Q79">
        <v>47.305986294276003</v>
      </c>
      <c r="R79">
        <v>3.1895133227793</v>
      </c>
      <c r="S79">
        <v>0.56766118168553503</v>
      </c>
      <c r="T79">
        <f t="shared" si="9"/>
        <v>0.18691685382154796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1600.8716890512601</v>
      </c>
      <c r="O80">
        <v>1626.5118788944401</v>
      </c>
      <c r="P80">
        <v>1554.4605303660101</v>
      </c>
      <c r="Q80">
        <v>46.411158685256602</v>
      </c>
      <c r="R80">
        <v>3.9421873798028599</v>
      </c>
      <c r="S80">
        <v>0.56639656493680501</v>
      </c>
      <c r="T80">
        <f t="shared" si="9"/>
        <v>0.18801193889860235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1507.1265782257699</v>
      </c>
      <c r="O81">
        <v>1477.7941744873001</v>
      </c>
      <c r="P81">
        <v>1414.2704332666999</v>
      </c>
      <c r="Q81">
        <v>92.856144959067706</v>
      </c>
      <c r="R81">
        <v>3.1013126173705898</v>
      </c>
      <c r="S81">
        <v>0.63053739620163396</v>
      </c>
      <c r="T81">
        <f t="shared" si="9"/>
        <v>0.39757740800873631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1520.2106172092999</v>
      </c>
      <c r="O82">
        <v>1544.33383935693</v>
      </c>
      <c r="P82">
        <v>1476.50664274674</v>
      </c>
      <c r="Q82">
        <v>43.703974462560602</v>
      </c>
      <c r="R82">
        <v>3.6764693831870998</v>
      </c>
      <c r="S82">
        <v>0.56256542834356904</v>
      </c>
      <c r="T82">
        <f t="shared" si="9"/>
        <v>0.19134900448024522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1626.5118788944401</v>
      </c>
      <c r="O83">
        <v>1641.5238709150999</v>
      </c>
      <c r="P83">
        <v>1477.7941744873001</v>
      </c>
      <c r="Q83">
        <v>148.717704407138</v>
      </c>
      <c r="R83">
        <v>3.3566152500193498</v>
      </c>
      <c r="S83">
        <v>0.70184266187843503</v>
      </c>
      <c r="T83">
        <f t="shared" si="9"/>
        <v>8.8897798275737225E-2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1443.6028370051599</v>
      </c>
      <c r="O84">
        <v>1416.59202362052</v>
      </c>
      <c r="P84">
        <v>1442.10316175706</v>
      </c>
      <c r="Q84">
        <v>1.4996752480981299</v>
      </c>
      <c r="R84">
        <v>3.5859633841505598</v>
      </c>
      <c r="S84">
        <v>0.50215819276574802</v>
      </c>
      <c r="T84">
        <f t="shared" si="9"/>
        <v>0.25216285056176213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1387.8321438234</v>
      </c>
      <c r="O85">
        <v>1371.37707409481</v>
      </c>
      <c r="P85">
        <v>1528.8203405228301</v>
      </c>
      <c r="Q85">
        <v>-140.988196699425</v>
      </c>
      <c r="R85">
        <v>3.5669023141388099</v>
      </c>
      <c r="S85">
        <v>0.30755107708564999</v>
      </c>
      <c r="T85">
        <f t="shared" si="9"/>
        <v>9.4587665016543421E-2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1544.33383935693</v>
      </c>
      <c r="O86">
        <v>1574.49613610042</v>
      </c>
      <c r="P86">
        <v>1641.5238709150999</v>
      </c>
      <c r="Q86">
        <v>-97.190031558167902</v>
      </c>
      <c r="R86">
        <v>3.1600262740058498</v>
      </c>
      <c r="S86">
        <v>0.363669916468711</v>
      </c>
      <c r="T86">
        <f t="shared" si="9"/>
        <v>0.40491597520693728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1452.3834205991</v>
      </c>
      <c r="O87">
        <v>1474.8158638903301</v>
      </c>
      <c r="P87">
        <v>1462.7821824666401</v>
      </c>
      <c r="Q87">
        <v>-10.398761867543</v>
      </c>
      <c r="R87">
        <v>2.9040985895656002</v>
      </c>
      <c r="S87">
        <v>0.48503944570327001</v>
      </c>
      <c r="T87">
        <f t="shared" si="9"/>
        <v>0.26518437248159532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1416.59202362052</v>
      </c>
      <c r="O88">
        <v>1388.5829207767999</v>
      </c>
      <c r="P88">
        <v>1371.37707409481</v>
      </c>
      <c r="Q88">
        <v>45.214949525710402</v>
      </c>
      <c r="R88">
        <v>3.30663728764655</v>
      </c>
      <c r="S88">
        <v>0.56470467138659397</v>
      </c>
      <c r="T88">
        <f t="shared" si="9"/>
        <v>0.3188913658858411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1469.1139751416999</v>
      </c>
      <c r="O89">
        <v>1449.2364884502499</v>
      </c>
      <c r="P89">
        <v>1545.27541025142</v>
      </c>
      <c r="Q89">
        <v>-76.161435109717303</v>
      </c>
      <c r="R89">
        <v>3.3795127694251001</v>
      </c>
      <c r="S89">
        <v>0.39211740562682701</v>
      </c>
      <c r="T89">
        <f t="shared" si="9"/>
        <v>0.15375605979551357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1574.49613610042</v>
      </c>
      <c r="O90">
        <v>1586.5946412135199</v>
      </c>
      <c r="P90">
        <v>1440.3497391754199</v>
      </c>
      <c r="Q90">
        <v>134.14639692500401</v>
      </c>
      <c r="R90">
        <v>2.5524150714254801</v>
      </c>
      <c r="S90">
        <v>0.68399849359549503</v>
      </c>
      <c r="T90">
        <f t="shared" si="9"/>
        <v>9.9856952049916403E-2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1474.8158638903301</v>
      </c>
      <c r="O91">
        <v>1502.5648711485501</v>
      </c>
      <c r="P91">
        <v>1611.3615741716101</v>
      </c>
      <c r="Q91">
        <v>-136.545710281288</v>
      </c>
      <c r="R91">
        <v>2.69286460338098</v>
      </c>
      <c r="S91">
        <v>0.31302382789976502</v>
      </c>
      <c r="T91">
        <f t="shared" si="9"/>
        <v>0.47193626103349168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1388.5829207767999</v>
      </c>
      <c r="O92">
        <v>1375.3606370867501</v>
      </c>
      <c r="P92">
        <v>1565.15289694286</v>
      </c>
      <c r="Q92">
        <v>-176.56997616606699</v>
      </c>
      <c r="R92">
        <v>3.31727731296247</v>
      </c>
      <c r="S92">
        <v>0.26572562260385102</v>
      </c>
      <c r="T92">
        <f t="shared" si="9"/>
        <v>7.0610106508204262E-2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1449.2364884502499</v>
      </c>
      <c r="O93">
        <v>1435.1258302964</v>
      </c>
      <c r="P93">
        <v>1399.3861769385401</v>
      </c>
      <c r="Q93">
        <v>49.850311511716001</v>
      </c>
      <c r="R93">
        <v>1.6467520500139901</v>
      </c>
      <c r="S93">
        <v>0.57125208593614196</v>
      </c>
      <c r="T93">
        <f t="shared" si="9"/>
        <v>0.32632894568639331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1586.5946412135199</v>
      </c>
      <c r="O94">
        <v>1572.53328298323</v>
      </c>
      <c r="P94">
        <v>1375.3606370867501</v>
      </c>
      <c r="Q94">
        <v>211.234004126776</v>
      </c>
      <c r="R94">
        <v>1.2152998593525399</v>
      </c>
      <c r="S94">
        <v>0.77135192175441203</v>
      </c>
      <c r="T94">
        <f t="shared" si="9"/>
        <v>0.59498378719422462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1502.5648711485501</v>
      </c>
      <c r="O95">
        <v>1522.7633025656701</v>
      </c>
      <c r="P95">
        <v>1435.1258302964</v>
      </c>
      <c r="Q95">
        <v>67.439040852146903</v>
      </c>
      <c r="R95">
        <v>3.3318522411204898</v>
      </c>
      <c r="S95">
        <v>0.59585179743081496</v>
      </c>
      <c r="T95">
        <f t="shared" si="9"/>
        <v>0.16333576963990304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1583.6125669133901</v>
      </c>
      <c r="O96">
        <v>1595.9985622029999</v>
      </c>
      <c r="P96">
        <v>1413.49683509239</v>
      </c>
      <c r="Q96">
        <v>170.11573182100099</v>
      </c>
      <c r="R96">
        <v>3.0242457308783401</v>
      </c>
      <c r="S96">
        <v>0.726962326216957</v>
      </c>
      <c r="T96">
        <f t="shared" si="9"/>
        <v>7.4549571304855414E-2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1428.25123406232</v>
      </c>
      <c r="O97">
        <v>1461.2975076540799</v>
      </c>
      <c r="P97">
        <v>1578.3751806329101</v>
      </c>
      <c r="Q97">
        <v>-150.12394657059301</v>
      </c>
      <c r="R97">
        <v>3.1314554847579101</v>
      </c>
      <c r="S97">
        <v>0.29646615867890502</v>
      </c>
      <c r="T97">
        <f t="shared" si="9"/>
        <v>0.49495986588401564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1572.53328298323</v>
      </c>
      <c r="O98">
        <v>1589.78272806879</v>
      </c>
      <c r="P98">
        <v>1545.3289070411499</v>
      </c>
      <c r="Q98">
        <v>27.204375942085601</v>
      </c>
      <c r="R98">
        <v>2.4948779184792</v>
      </c>
      <c r="S98">
        <v>0.539070430185701</v>
      </c>
      <c r="T98">
        <f t="shared" si="9"/>
        <v>0.21245606832919472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1522.7633025656701</v>
      </c>
      <c r="O99">
        <v>1540.2571259725601</v>
      </c>
      <c r="P99">
        <v>1389.42199531704</v>
      </c>
      <c r="Q99">
        <v>133.34130724863601</v>
      </c>
      <c r="R99">
        <v>3.67899023018902</v>
      </c>
      <c r="S99">
        <v>0.68299592528880804</v>
      </c>
      <c r="T99">
        <f t="shared" si="9"/>
        <v>0.10049158338349898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1595.9985622029999</v>
      </c>
      <c r="O100">
        <v>1565.4774845439799</v>
      </c>
      <c r="P100">
        <v>1414.92739887928</v>
      </c>
      <c r="Q100">
        <v>181.071163323722</v>
      </c>
      <c r="R100">
        <v>2.75225303464677</v>
      </c>
      <c r="S100">
        <v>0.73929921594677495</v>
      </c>
      <c r="T100">
        <f t="shared" si="9"/>
        <v>0.54656333069951613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1461.2975076540799</v>
      </c>
      <c r="O101">
        <v>1440.49704316616</v>
      </c>
      <c r="P101">
        <v>1401.11083980278</v>
      </c>
      <c r="Q101">
        <v>60.186667851303802</v>
      </c>
      <c r="R101">
        <v>2.3673500526796798</v>
      </c>
      <c r="S101">
        <v>0.58575943636167604</v>
      </c>
      <c r="T101">
        <f t="shared" si="9"/>
        <v>0.3431141172867484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1589.78272806879</v>
      </c>
      <c r="O102">
        <v>1554.25204621594</v>
      </c>
      <c r="P102">
        <v>1421.9113042907099</v>
      </c>
      <c r="Q102">
        <v>167.87142377808101</v>
      </c>
      <c r="R102">
        <v>3.2699381462720698</v>
      </c>
      <c r="S102">
        <v>0.72439049840243297</v>
      </c>
      <c r="T102">
        <f t="shared" si="9"/>
        <v>0.52474159417572519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1540.2571259725601</v>
      </c>
      <c r="O103">
        <v>1510.1203592199099</v>
      </c>
      <c r="P103">
        <v>1528.07946195559</v>
      </c>
      <c r="Q103">
        <v>12.1776640169749</v>
      </c>
      <c r="R103">
        <v>3.8822189647647898</v>
      </c>
      <c r="S103">
        <v>0.51751789421071903</v>
      </c>
      <c r="T103">
        <f t="shared" si="9"/>
        <v>0.26782477082829698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1565.4774845439799</v>
      </c>
      <c r="O104">
        <v>1575.68313598026</v>
      </c>
      <c r="P104">
        <v>1371.92817191015</v>
      </c>
      <c r="Q104">
        <v>193.549312633829</v>
      </c>
      <c r="R104">
        <v>2.75348870693061</v>
      </c>
      <c r="S104">
        <v>0.75290373964266</v>
      </c>
      <c r="T104">
        <f t="shared" si="9"/>
        <v>6.1056561882582357E-2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1440.49704316616</v>
      </c>
      <c r="O105">
        <v>1465.482116181</v>
      </c>
      <c r="P105">
        <v>1445.4484765382999</v>
      </c>
      <c r="Q105">
        <v>-4.9514333721435797</v>
      </c>
      <c r="R105">
        <v>3.2845370814089598</v>
      </c>
      <c r="S105">
        <v>0.49287479695366399</v>
      </c>
      <c r="T105">
        <f t="shared" si="9"/>
        <v>0.25717597156478755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1540.68903466196</v>
      </c>
      <c r="O106">
        <v>1563.4117365954601</v>
      </c>
      <c r="P106">
        <v>1510.1203592199099</v>
      </c>
      <c r="Q106">
        <v>30.568675442042601</v>
      </c>
      <c r="R106">
        <v>3.3211489552107798</v>
      </c>
      <c r="S106">
        <v>0.54387869499492503</v>
      </c>
      <c r="T106">
        <f t="shared" si="9"/>
        <v>0.20804664487953264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1556.76235198519</v>
      </c>
      <c r="O107">
        <v>1533.8180433167299</v>
      </c>
      <c r="P107">
        <v>1500</v>
      </c>
      <c r="Q107">
        <v>56.762351985194499</v>
      </c>
      <c r="R107">
        <v>2.6328804888446</v>
      </c>
      <c r="S107">
        <v>0.58096848086292496</v>
      </c>
      <c r="T107">
        <f t="shared" si="9"/>
        <v>0.33752437575617483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1478.5402927139301</v>
      </c>
      <c r="P108">
        <v>1420.4634035234601</v>
      </c>
      <c r="Q108">
        <v>79.536596476539899</v>
      </c>
      <c r="R108">
        <v>2.33573564566331</v>
      </c>
      <c r="S108">
        <v>0.61250388290347701</v>
      </c>
      <c r="T108">
        <f t="shared" si="9"/>
        <v>0.37516100657183626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1468.0814896076699</v>
      </c>
      <c r="O109">
        <v>1454.72135268381</v>
      </c>
      <c r="P109">
        <v>1558.2162287082399</v>
      </c>
      <c r="Q109">
        <v>-90.134739100572702</v>
      </c>
      <c r="R109">
        <v>2.3871061104817901</v>
      </c>
      <c r="S109">
        <v>0.373119481791305</v>
      </c>
      <c r="T109">
        <f t="shared" si="9"/>
        <v>0.13921814769221197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1563.4117365954601</v>
      </c>
      <c r="O110">
        <v>1583.8649049753101</v>
      </c>
      <c r="P110">
        <v>1533.8180433167299</v>
      </c>
      <c r="Q110">
        <v>29.5936932787315</v>
      </c>
      <c r="R110">
        <v>2.9803343853856501</v>
      </c>
      <c r="S110">
        <v>0.54248604943692502</v>
      </c>
      <c r="T110">
        <f t="shared" si="9"/>
        <v>0.20931901495983182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1486.16159798284</v>
      </c>
      <c r="O111">
        <v>1458.4934360710299</v>
      </c>
      <c r="P111">
        <v>1524.1949027156199</v>
      </c>
      <c r="Q111">
        <v>-38.033304732774901</v>
      </c>
      <c r="R111">
        <v>4.1405463876414998</v>
      </c>
      <c r="S111">
        <v>0.445483265918726</v>
      </c>
      <c r="T111">
        <f t="shared" si="9"/>
        <v>0.19845534021361436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1478.5402927139301</v>
      </c>
      <c r="O112">
        <v>1494.45529639079</v>
      </c>
      <c r="P112">
        <v>1454.72135268381</v>
      </c>
      <c r="Q112">
        <v>23.8189400301194</v>
      </c>
      <c r="R112">
        <v>2.27792250232309</v>
      </c>
      <c r="S112">
        <v>0.53422460858867404</v>
      </c>
      <c r="T112">
        <f t="shared" si="9"/>
        <v>0.21694671524437389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1460.65367433141</v>
      </c>
      <c r="O113">
        <v>1467.5646893220401</v>
      </c>
      <c r="P113">
        <v>1557.23476818616</v>
      </c>
      <c r="Q113">
        <v>-96.581093854751103</v>
      </c>
      <c r="R113">
        <v>0.724973895012893</v>
      </c>
      <c r="S113">
        <v>0.36448148563911997</v>
      </c>
      <c r="T113">
        <f t="shared" si="9"/>
        <v>0.40388378209546005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1583.8649049753101</v>
      </c>
      <c r="O114">
        <v>1595.30968969026</v>
      </c>
      <c r="P114">
        <v>1551.8630646274401</v>
      </c>
      <c r="Q114">
        <v>32.001840347875898</v>
      </c>
      <c r="R114">
        <v>1.68030587391451</v>
      </c>
      <c r="S114">
        <v>0.54592454891205</v>
      </c>
      <c r="T114">
        <f t="shared" si="9"/>
        <v>0.20618451528072526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1458.4934360710299</v>
      </c>
      <c r="O115">
        <v>1440.8298413360301</v>
      </c>
      <c r="P115">
        <v>1513.3648749368799</v>
      </c>
      <c r="Q115">
        <v>-54.871438865852298</v>
      </c>
      <c r="R115">
        <v>2.7925503110776</v>
      </c>
      <c r="S115">
        <v>0.42168371243375002</v>
      </c>
      <c r="T115">
        <f t="shared" si="9"/>
        <v>0.17781715333190959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1494.45529639079</v>
      </c>
      <c r="O116">
        <v>1527.58893384626</v>
      </c>
      <c r="P116">
        <v>1550.3237531955201</v>
      </c>
      <c r="Q116">
        <v>-55.868456804732197</v>
      </c>
      <c r="R116">
        <v>3.81033457237164</v>
      </c>
      <c r="S116">
        <v>0.420284722576797</v>
      </c>
      <c r="T116">
        <f t="shared" si="9"/>
        <v>0.33606980287786126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1467.5646893220401</v>
      </c>
      <c r="O117">
        <v>1491.1033873218501</v>
      </c>
      <c r="P117">
        <v>1438.8063490069501</v>
      </c>
      <c r="Q117">
        <v>28.7583403150973</v>
      </c>
      <c r="R117">
        <v>3.4210164683361102</v>
      </c>
      <c r="S117">
        <v>0.54129231827874302</v>
      </c>
      <c r="T117">
        <f t="shared" si="9"/>
        <v>0.21041273727008999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1595.30968969026</v>
      </c>
      <c r="O118">
        <v>1565.4241952780801</v>
      </c>
      <c r="P118">
        <v>1527.58893384626</v>
      </c>
      <c r="Q118">
        <v>67.720755844008906</v>
      </c>
      <c r="R118">
        <v>3.3415382222050001</v>
      </c>
      <c r="S118">
        <v>0.59624225780382401</v>
      </c>
      <c r="T118">
        <f t="shared" si="9"/>
        <v>0.35550482999100175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1440.8298413360301</v>
      </c>
      <c r="O119">
        <v>1419.4744402855999</v>
      </c>
      <c r="P119">
        <v>1491.1033873218501</v>
      </c>
      <c r="Q119">
        <v>-50.273545985825599</v>
      </c>
      <c r="R119">
        <v>3.3252109517994901</v>
      </c>
      <c r="S119">
        <v>0.428151303480931</v>
      </c>
      <c r="T119">
        <f t="shared" si="9"/>
        <v>0.18331353867242028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1531.02846967188</v>
      </c>
      <c r="O120">
        <v>1535.45893710726</v>
      </c>
      <c r="P120">
        <v>1415.2676510071301</v>
      </c>
      <c r="Q120">
        <v>115.760818664742</v>
      </c>
      <c r="R120">
        <v>0.87048696647586699</v>
      </c>
      <c r="S120">
        <v>0.66069050190589496</v>
      </c>
      <c r="T120">
        <f t="shared" si="9"/>
        <v>0.11513093549687348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1540.4182799124801</v>
      </c>
      <c r="O121">
        <v>1518.25571297938</v>
      </c>
      <c r="P121">
        <v>1517.19011574006</v>
      </c>
      <c r="Q121">
        <v>23.228164172425998</v>
      </c>
      <c r="R121">
        <v>2.7700873161761499</v>
      </c>
      <c r="S121">
        <v>0.53337829951384796</v>
      </c>
      <c r="T121">
        <f t="shared" si="9"/>
        <v>0.28449241039228412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1565.4241952780801</v>
      </c>
      <c r="O122">
        <v>1537.8128915873999</v>
      </c>
      <c r="P122">
        <v>1539.35268267316</v>
      </c>
      <c r="Q122">
        <v>26.071512604922901</v>
      </c>
      <c r="R122">
        <v>3.4249786147668999</v>
      </c>
      <c r="S122">
        <v>0.53744965631096098</v>
      </c>
      <c r="T122">
        <f t="shared" si="9"/>
        <v>0.28885213306877006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1419.4744402855999</v>
      </c>
      <c r="O123">
        <v>1411.9857453017801</v>
      </c>
      <c r="P123">
        <v>1557.47442825843</v>
      </c>
      <c r="Q123">
        <v>-137.999987972838</v>
      </c>
      <c r="R123">
        <v>1.6041256724626201</v>
      </c>
      <c r="S123">
        <v>0.31122644617258299</v>
      </c>
      <c r="T123">
        <f t="shared" si="9"/>
        <v>9.6861900797215697E-2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1535.45893710726</v>
      </c>
      <c r="O124">
        <v>1566.57307394032</v>
      </c>
      <c r="P124">
        <v>1512.45878837228</v>
      </c>
      <c r="Q124">
        <v>23.0001487349789</v>
      </c>
      <c r="R124">
        <v>4.4421949404862504</v>
      </c>
      <c r="S124">
        <v>0.53305160699598098</v>
      </c>
      <c r="T124">
        <f t="shared" si="9"/>
        <v>0.21804080172903581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1518.25571297938</v>
      </c>
      <c r="O125">
        <v>1528.34601290775</v>
      </c>
      <c r="P125">
        <v>1410.8371835717501</v>
      </c>
      <c r="Q125">
        <v>107.418529407631</v>
      </c>
      <c r="R125">
        <v>1.9211021272031601</v>
      </c>
      <c r="S125">
        <v>0.64984336211703198</v>
      </c>
      <c r="T125">
        <f t="shared" si="9"/>
        <v>0.122609671053504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1537.8128915873999</v>
      </c>
      <c r="O126">
        <v>1553.36728471938</v>
      </c>
      <c r="P126">
        <v>1400.74688364338</v>
      </c>
      <c r="Q126">
        <v>137.066007944022</v>
      </c>
      <c r="R126">
        <v>3.3195438758618798</v>
      </c>
      <c r="S126">
        <v>0.68761987161174498</v>
      </c>
      <c r="T126">
        <f t="shared" si="9"/>
        <v>9.7581344611862686E-2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1411.9857453017801</v>
      </c>
      <c r="O127">
        <v>1396.85985689935</v>
      </c>
      <c r="P127">
        <v>1566.9639863638399</v>
      </c>
      <c r="Q127">
        <v>-154.978241062069</v>
      </c>
      <c r="R127">
        <v>3.46918642571617</v>
      </c>
      <c r="S127">
        <v>0.29067119388180002</v>
      </c>
      <c r="T127">
        <f t="shared" si="9"/>
        <v>8.4489742952670976E-2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1566.57307394032</v>
      </c>
      <c r="O128">
        <v>1537.2276931609299</v>
      </c>
      <c r="P128">
        <v>1564.9631232422601</v>
      </c>
      <c r="Q128">
        <v>1.60995069806586</v>
      </c>
      <c r="R128">
        <v>3.8946704014431401</v>
      </c>
      <c r="S128">
        <v>0.50231688871576297</v>
      </c>
      <c r="T128">
        <f t="shared" si="9"/>
        <v>0.2523222566890842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1528.34601290775</v>
      </c>
      <c r="O129">
        <v>1547.54308610775</v>
      </c>
      <c r="P129">
        <v>1481.34465153922</v>
      </c>
      <c r="Q129">
        <v>47.001361368525998</v>
      </c>
      <c r="R129">
        <v>2.9572455378801101</v>
      </c>
      <c r="S129">
        <v>0.56723076808921302</v>
      </c>
      <c r="T129">
        <f t="shared" si="9"/>
        <v>0.18728920808865251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1553.36728471938</v>
      </c>
      <c r="O130">
        <v>1572.9781289892901</v>
      </c>
      <c r="P130">
        <v>1462.14757833922</v>
      </c>
      <c r="Q130">
        <v>91.2197063801609</v>
      </c>
      <c r="R130">
        <v>3.5177052637255599</v>
      </c>
      <c r="S130">
        <v>0.62834020477064201</v>
      </c>
      <c r="T130">
        <f t="shared" si="9"/>
        <v>0.13813100338992831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1396.85985689935</v>
      </c>
      <c r="O131">
        <v>1375.01300252736</v>
      </c>
      <c r="P131">
        <v>1385.1924905113999</v>
      </c>
      <c r="Q131">
        <v>11.667366387956699</v>
      </c>
      <c r="R131">
        <v>2.81830684387982</v>
      </c>
      <c r="S131">
        <v>0.51678438112427405</v>
      </c>
      <c r="T131">
        <f t="shared" ref="T131:T194" si="10">(S131-G131)^2</f>
        <v>0.26706609657399893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1537.2276931609299</v>
      </c>
      <c r="O132">
        <v>1518.53563040167</v>
      </c>
      <c r="P132">
        <v>1582.08987476627</v>
      </c>
      <c r="Q132">
        <v>-44.8621816053396</v>
      </c>
      <c r="R132">
        <v>2.8594608894854301</v>
      </c>
      <c r="S132">
        <v>0.43579456598488098</v>
      </c>
      <c r="T132">
        <f t="shared" si="10"/>
        <v>0.18991690374195078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1547.54308610775</v>
      </c>
      <c r="O133">
        <v>1573.78497199597</v>
      </c>
      <c r="P133">
        <v>1594.3085040216499</v>
      </c>
      <c r="Q133">
        <v>-46.765417913900798</v>
      </c>
      <c r="R133">
        <v>3.08602453480932</v>
      </c>
      <c r="S133">
        <v>0.43310267320256601</v>
      </c>
      <c r="T133">
        <f t="shared" si="10"/>
        <v>0.32137257913007666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1572.9781289892901</v>
      </c>
      <c r="O134">
        <v>1530.71476817812</v>
      </c>
      <c r="P134">
        <v>1375.01300252736</v>
      </c>
      <c r="Q134">
        <v>197.965126461924</v>
      </c>
      <c r="R134">
        <v>3.7190453961485899</v>
      </c>
      <c r="S134">
        <v>0.75760231115453402</v>
      </c>
      <c r="T134">
        <f t="shared" si="10"/>
        <v>0.57396126186669139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1518.53563040167</v>
      </c>
      <c r="O135">
        <v>1549.402753739</v>
      </c>
      <c r="P135">
        <v>1573.78497199597</v>
      </c>
      <c r="Q135">
        <v>-55.249341594303402</v>
      </c>
      <c r="R135">
        <v>3.55501417205633</v>
      </c>
      <c r="S135">
        <v>0.42115329984789701</v>
      </c>
      <c r="T135">
        <f t="shared" si="10"/>
        <v>0.33506350227697856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1568.06661813343</v>
      </c>
      <c r="O136">
        <v>1583.68300210181</v>
      </c>
      <c r="P136">
        <v>1442.5367340693199</v>
      </c>
      <c r="Q136">
        <v>125.529884064108</v>
      </c>
      <c r="R136">
        <v>3.1855324142400998</v>
      </c>
      <c r="S136">
        <v>0.67318107958825901</v>
      </c>
      <c r="T136">
        <f t="shared" si="10"/>
        <v>0.10681060673909588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1407.03934488339</v>
      </c>
      <c r="O137">
        <v>1395.69784585461</v>
      </c>
      <c r="P137">
        <v>1600.7819375255301</v>
      </c>
      <c r="Q137">
        <v>-193.74259264213899</v>
      </c>
      <c r="R137">
        <v>3.06250552792056</v>
      </c>
      <c r="S137">
        <v>0.246889329132085</v>
      </c>
      <c r="T137">
        <f t="shared" si="10"/>
        <v>6.0954340839290994E-2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1530.71476817812</v>
      </c>
      <c r="O138">
        <v>1507.92354584635</v>
      </c>
      <c r="P138">
        <v>1549.402753739</v>
      </c>
      <c r="Q138">
        <v>-18.687985560873098</v>
      </c>
      <c r="R138">
        <v>3.2113990976340201</v>
      </c>
      <c r="S138">
        <v>0.47313173352945398</v>
      </c>
      <c r="T138">
        <f t="shared" si="10"/>
        <v>0.22385363727258625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1417.27636333852</v>
      </c>
      <c r="O139">
        <v>1406.37671541791</v>
      </c>
      <c r="P139">
        <v>1542.91784865864</v>
      </c>
      <c r="Q139">
        <v>-125.641485320114</v>
      </c>
      <c r="R139">
        <v>2.22434351915923</v>
      </c>
      <c r="S139">
        <v>0.326677596535214</v>
      </c>
      <c r="T139">
        <f t="shared" si="10"/>
        <v>0.10671825207802406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1583.68300210181</v>
      </c>
      <c r="O140">
        <v>1568.33639950358</v>
      </c>
      <c r="P140">
        <v>1395.69784585461</v>
      </c>
      <c r="Q140">
        <v>187.985156247194</v>
      </c>
      <c r="R140">
        <v>1.36981023735848</v>
      </c>
      <c r="S140">
        <v>0.74689676860279597</v>
      </c>
      <c r="T140">
        <f t="shared" si="10"/>
        <v>0.55785478294929858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1426.9203501009399</v>
      </c>
      <c r="O141">
        <v>1414.12394076286</v>
      </c>
      <c r="P141">
        <v>1612.1234365543</v>
      </c>
      <c r="Q141">
        <v>-185.203086453358</v>
      </c>
      <c r="R141">
        <v>3.3305421466771299</v>
      </c>
      <c r="S141">
        <v>0.25614266936199998</v>
      </c>
      <c r="T141">
        <f t="shared" si="10"/>
        <v>6.5609067067890839E-2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1507.92354584635</v>
      </c>
      <c r="O142">
        <v>1491.3134672005399</v>
      </c>
      <c r="P142">
        <v>1553.81749657925</v>
      </c>
      <c r="Q142">
        <v>-45.893950732905303</v>
      </c>
      <c r="R142">
        <v>2.5495047556048198</v>
      </c>
      <c r="S142">
        <v>0.43433477578441398</v>
      </c>
      <c r="T142">
        <f t="shared" si="10"/>
        <v>0.18864669745569718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1406.37671541791</v>
      </c>
      <c r="O143">
        <v>1442.0377927797299</v>
      </c>
      <c r="P143">
        <v>1572.1939760707801</v>
      </c>
      <c r="Q143">
        <v>-165.817260652866</v>
      </c>
      <c r="R143">
        <v>3.2926979633802298</v>
      </c>
      <c r="S143">
        <v>0.27797654570971603</v>
      </c>
      <c r="T143">
        <f t="shared" si="10"/>
        <v>0.52131786854527373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1568.33639950358</v>
      </c>
      <c r="O144">
        <v>1594.8940412546399</v>
      </c>
      <c r="P144">
        <v>1624.91984589239</v>
      </c>
      <c r="Q144">
        <v>-56.583446388812298</v>
      </c>
      <c r="R144">
        <v>3.0488295955554898</v>
      </c>
      <c r="S144">
        <v>0.41928225419618498</v>
      </c>
      <c r="T144">
        <f t="shared" si="10"/>
        <v>0.33723310029146436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1414.12394076286</v>
      </c>
      <c r="O145">
        <v>1388.74144746207</v>
      </c>
      <c r="P145">
        <v>1411.04444845285</v>
      </c>
      <c r="Q145">
        <v>3.0794923100102101</v>
      </c>
      <c r="R145">
        <v>3.35459975279365</v>
      </c>
      <c r="S145">
        <v>0.50443162962820198</v>
      </c>
      <c r="T145">
        <f t="shared" si="10"/>
        <v>0.25445126896936354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1491.3134672005399</v>
      </c>
      <c r="O146">
        <v>1529.12877875867</v>
      </c>
      <c r="P146">
        <v>1594.8940412546399</v>
      </c>
      <c r="Q146">
        <v>-103.58057405409799</v>
      </c>
      <c r="R146">
        <v>3.90977370199781</v>
      </c>
      <c r="S146">
        <v>0.35520033569885101</v>
      </c>
      <c r="T146">
        <f t="shared" si="10"/>
        <v>0.41576660708287444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1442.0377927797299</v>
      </c>
      <c r="O147">
        <v>1405.85198441085</v>
      </c>
      <c r="P147">
        <v>1388.74144746207</v>
      </c>
      <c r="Q147">
        <v>53.296345317651003</v>
      </c>
      <c r="R147">
        <v>4.1874191009115398</v>
      </c>
      <c r="S147">
        <v>0.576103601396459</v>
      </c>
      <c r="T147">
        <f t="shared" si="10"/>
        <v>0.33189535954197014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1536.5328987089599</v>
      </c>
      <c r="O148">
        <v>1555.03113462236</v>
      </c>
      <c r="P148">
        <v>1436.42694175363</v>
      </c>
      <c r="Q148">
        <v>100.10595695533399</v>
      </c>
      <c r="R148">
        <v>3.4275558657476801</v>
      </c>
      <c r="S148">
        <v>0.64020550623731198</v>
      </c>
      <c r="T148">
        <f t="shared" si="10"/>
        <v>0.12945207774194895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1570.4275752250601</v>
      </c>
      <c r="O149">
        <v>1549.52865650576</v>
      </c>
      <c r="P149">
        <v>1598.36220414133</v>
      </c>
      <c r="Q149">
        <v>-27.9346289162688</v>
      </c>
      <c r="R149">
        <v>3.0295846070569898</v>
      </c>
      <c r="S149">
        <v>0.45988524126636598</v>
      </c>
      <c r="T149">
        <f t="shared" si="10"/>
        <v>0.21149443513462365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1529.12877875867</v>
      </c>
      <c r="O150">
        <v>1560.2891421480099</v>
      </c>
      <c r="P150">
        <v>1619.2611228606199</v>
      </c>
      <c r="Q150">
        <v>-90.132344101956093</v>
      </c>
      <c r="R150">
        <v>3.3138184791924901</v>
      </c>
      <c r="S150">
        <v>0.37312270652921298</v>
      </c>
      <c r="T150">
        <f t="shared" si="10"/>
        <v>0.39297514106925924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1405.85198441085</v>
      </c>
      <c r="O151">
        <v>1389.4054072122401</v>
      </c>
      <c r="P151">
        <v>1557.07872969652</v>
      </c>
      <c r="Q151">
        <v>-151.22674528566299</v>
      </c>
      <c r="R151">
        <v>3.71492976052952</v>
      </c>
      <c r="S151">
        <v>0.29514379829121301</v>
      </c>
      <c r="T151">
        <f t="shared" si="10"/>
        <v>8.7109861669764227E-2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1555.03113462236</v>
      </c>
      <c r="O152">
        <v>1570.1823216797</v>
      </c>
      <c r="P152">
        <v>1424.9272558309499</v>
      </c>
      <c r="Q152">
        <v>130.10387879141399</v>
      </c>
      <c r="R152">
        <v>3.1461472551120102</v>
      </c>
      <c r="S152">
        <v>0.67894727892505002</v>
      </c>
      <c r="T152">
        <f t="shared" si="10"/>
        <v>0.10307484970962963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1549.52865650576</v>
      </c>
      <c r="O153">
        <v>1564.6616811191</v>
      </c>
      <c r="P153">
        <v>1417.9287058402299</v>
      </c>
      <c r="Q153">
        <v>131.599950665531</v>
      </c>
      <c r="R153">
        <v>3.1608291078838402</v>
      </c>
      <c r="S153">
        <v>0.68082162207383601</v>
      </c>
      <c r="T153">
        <f t="shared" si="10"/>
        <v>0.10187483693557717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1560.2891421480099</v>
      </c>
      <c r="O154">
        <v>1527.68327549172</v>
      </c>
      <c r="P154">
        <v>1402.7956812268801</v>
      </c>
      <c r="Q154">
        <v>157.49346092113001</v>
      </c>
      <c r="R154">
        <v>3.05167657369394</v>
      </c>
      <c r="S154">
        <v>0.71230498752421001</v>
      </c>
      <c r="T154">
        <f t="shared" si="10"/>
        <v>0.50737839525186501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1389.4054072122401</v>
      </c>
      <c r="O155">
        <v>1373.90333077067</v>
      </c>
      <c r="P155">
        <v>1588.1007594712801</v>
      </c>
      <c r="Q155">
        <v>-198.69535225904201</v>
      </c>
      <c r="R155">
        <v>4.2771442390065504</v>
      </c>
      <c r="S155">
        <v>0.24162658657761099</v>
      </c>
      <c r="T155">
        <f t="shared" si="10"/>
        <v>5.838340734114774E-2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1570.1823216797</v>
      </c>
      <c r="O156">
        <v>1598.06223019761</v>
      </c>
      <c r="P156">
        <v>1573.5253068951299</v>
      </c>
      <c r="Q156">
        <v>-3.3429852154297399</v>
      </c>
      <c r="R156">
        <v>3.6818954546660301</v>
      </c>
      <c r="S156">
        <v>0.495189206009292</v>
      </c>
      <c r="T156">
        <f t="shared" si="10"/>
        <v>0.25483393772952906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1564.6616811191</v>
      </c>
      <c r="O157">
        <v>1577.52594694295</v>
      </c>
      <c r="P157">
        <v>1409.7760687735999</v>
      </c>
      <c r="Q157">
        <v>154.88561234549601</v>
      </c>
      <c r="R157">
        <v>2.94935808776399</v>
      </c>
      <c r="S157">
        <v>0.70921885506275495</v>
      </c>
      <c r="T157">
        <f t="shared" si="10"/>
        <v>8.4553674251015107E-2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1520.7624566187901</v>
      </c>
      <c r="O158">
        <v>1535.8993931784401</v>
      </c>
      <c r="P158">
        <v>1373.90333077067</v>
      </c>
      <c r="Q158">
        <v>146.85912584811999</v>
      </c>
      <c r="R158">
        <v>3.3592734978305798</v>
      </c>
      <c r="S158">
        <v>0.699599004180946</v>
      </c>
      <c r="T158">
        <f t="shared" si="10"/>
        <v>9.0240758289079293E-2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1573.54667264821</v>
      </c>
      <c r="O159">
        <v>1595.5124624479399</v>
      </c>
      <c r="P159">
        <v>1577.52594694295</v>
      </c>
      <c r="Q159">
        <v>-3.9792742947379298</v>
      </c>
      <c r="R159">
        <v>2.8956092230547599</v>
      </c>
      <c r="S159">
        <v>0.494273614343685</v>
      </c>
      <c r="T159">
        <f t="shared" si="10"/>
        <v>0.25575917714899987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1508.20624118554</v>
      </c>
      <c r="P160">
        <v>1396.9118029497499</v>
      </c>
      <c r="Q160">
        <v>103.088197050246</v>
      </c>
      <c r="R160">
        <v>1.5373980952574799</v>
      </c>
      <c r="S160">
        <v>0.64415023838649399</v>
      </c>
      <c r="T160">
        <f t="shared" si="10"/>
        <v>0.12662905284038906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1451.5511609123801</v>
      </c>
      <c r="O161">
        <v>1481.56710170208</v>
      </c>
      <c r="P161">
        <v>1603.60283591285</v>
      </c>
      <c r="Q161">
        <v>-152.051675000464</v>
      </c>
      <c r="R161">
        <v>2.8349963982391402</v>
      </c>
      <c r="S161">
        <v>0.29415687421818398</v>
      </c>
      <c r="T161">
        <f t="shared" si="10"/>
        <v>0.49821451821344465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1535.8993931784401</v>
      </c>
      <c r="O162">
        <v>1526.1439699437301</v>
      </c>
      <c r="P162">
        <v>1595.5124624479399</v>
      </c>
      <c r="Q162">
        <v>-59.613069269497601</v>
      </c>
      <c r="R162">
        <v>1.5669777518589501</v>
      </c>
      <c r="S162">
        <v>0.41504198014883498</v>
      </c>
      <c r="T162">
        <f t="shared" si="10"/>
        <v>0.17225984528586594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1388.5730730168</v>
      </c>
      <c r="O163">
        <v>1415.23898756055</v>
      </c>
      <c r="P163">
        <v>1539.2885181024101</v>
      </c>
      <c r="Q163">
        <v>-150.715445085601</v>
      </c>
      <c r="R163">
        <v>2.52430808271804</v>
      </c>
      <c r="S163">
        <v>0.295756469497305</v>
      </c>
      <c r="T163">
        <f t="shared" si="10"/>
        <v>0.49595895025490039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1508.20624118554</v>
      </c>
      <c r="O164">
        <v>1476.3158442745</v>
      </c>
      <c r="P164">
        <v>1481.56710170208</v>
      </c>
      <c r="Q164">
        <v>26.639139483453199</v>
      </c>
      <c r="R164">
        <v>3.9497996071503598</v>
      </c>
      <c r="S164">
        <v>0.53826185431962703</v>
      </c>
      <c r="T164">
        <f t="shared" si="10"/>
        <v>0.28972582381560341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1413.5758348014399</v>
      </c>
      <c r="O165">
        <v>1394.7744886207199</v>
      </c>
      <c r="P165">
        <v>1548.3273215439599</v>
      </c>
      <c r="Q165">
        <v>-134.75148674252799</v>
      </c>
      <c r="R165">
        <v>3.9759764600638801</v>
      </c>
      <c r="S165">
        <v>0.31524911963234298</v>
      </c>
      <c r="T165">
        <f t="shared" si="10"/>
        <v>9.9382007428967301E-2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1526.1439699437301</v>
      </c>
      <c r="O166">
        <v>1500.4514186383999</v>
      </c>
      <c r="P166">
        <v>1512.6226035586601</v>
      </c>
      <c r="Q166">
        <v>13.521366385073</v>
      </c>
      <c r="R166">
        <v>3.2974108695784001</v>
      </c>
      <c r="S166">
        <v>0.51944899238713704</v>
      </c>
      <c r="T166">
        <f t="shared" si="10"/>
        <v>0.26982725569201194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1415.23898756055</v>
      </c>
      <c r="O167">
        <v>1456.4396883582899</v>
      </c>
      <c r="P167">
        <v>1605.2678856826501</v>
      </c>
      <c r="Q167">
        <v>-190.02889812209801</v>
      </c>
      <c r="R167">
        <v>3.6666144031218102</v>
      </c>
      <c r="S167">
        <v>0.25088567148566898</v>
      </c>
      <c r="T167">
        <f t="shared" si="10"/>
        <v>0.56117227718547702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1476.3158442745</v>
      </c>
      <c r="O168">
        <v>1454.8294151827199</v>
      </c>
      <c r="P168">
        <v>1567.1286677246701</v>
      </c>
      <c r="Q168">
        <v>-90.812823450172303</v>
      </c>
      <c r="R168">
        <v>3.8484737457657201</v>
      </c>
      <c r="S168">
        <v>0.37220693208435102</v>
      </c>
      <c r="T168">
        <f t="shared" si="10"/>
        <v>0.1385380002916447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1394.7744886207199</v>
      </c>
      <c r="O169">
        <v>1378.3751308830799</v>
      </c>
      <c r="P169">
        <v>1513.4574986131199</v>
      </c>
      <c r="Q169">
        <v>-118.68300999239401</v>
      </c>
      <c r="R169">
        <v>3.2582167624077698</v>
      </c>
      <c r="S169">
        <v>0.33554873587808598</v>
      </c>
      <c r="T169">
        <f t="shared" si="10"/>
        <v>0.1125929541493815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1500.4514186383999</v>
      </c>
      <c r="O170">
        <v>1524.25232253986</v>
      </c>
      <c r="P170">
        <v>1454.8294151827199</v>
      </c>
      <c r="Q170">
        <v>45.622003455675703</v>
      </c>
      <c r="R170">
        <v>3.6500023277770799</v>
      </c>
      <c r="S170">
        <v>0.56528057127835596</v>
      </c>
      <c r="T170">
        <f t="shared" si="10"/>
        <v>0.18898098170807257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1456.4396883582899</v>
      </c>
      <c r="O171">
        <v>1466.05859814728</v>
      </c>
      <c r="P171">
        <v>1378.3751308830799</v>
      </c>
      <c r="Q171">
        <v>78.064557475202307</v>
      </c>
      <c r="R171">
        <v>1.64632990343399</v>
      </c>
      <c r="S171">
        <v>0.61049079454727495</v>
      </c>
      <c r="T171">
        <f t="shared" si="10"/>
        <v>0.15171742113241318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1564.0671848849199</v>
      </c>
      <c r="O172">
        <v>1589.85061918312</v>
      </c>
      <c r="P172">
        <v>1529.8568563507599</v>
      </c>
      <c r="Q172">
        <v>34.210328534157</v>
      </c>
      <c r="R172">
        <v>3.8119250077878899</v>
      </c>
      <c r="S172">
        <v>0.54907412491897001</v>
      </c>
      <c r="T172">
        <f t="shared" si="10"/>
        <v>0.20333414481759265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1538.3151548639901</v>
      </c>
      <c r="O173">
        <v>1573.00315626628</v>
      </c>
      <c r="P173">
        <v>1588.61509681645</v>
      </c>
      <c r="Q173">
        <v>-50.299941952461701</v>
      </c>
      <c r="R173">
        <v>4.0436972350339397</v>
      </c>
      <c r="S173">
        <v>0.42811410142579498</v>
      </c>
      <c r="T173">
        <f t="shared" si="10"/>
        <v>0.32705348098802589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1524.25232253986</v>
      </c>
      <c r="O174">
        <v>1552.58379158445</v>
      </c>
      <c r="P174">
        <v>1553.92709541416</v>
      </c>
      <c r="Q174">
        <v>-29.674772874305301</v>
      </c>
      <c r="R174">
        <v>3.4809399786927799</v>
      </c>
      <c r="S174">
        <v>0.457398112425349</v>
      </c>
      <c r="T174">
        <f t="shared" si="10"/>
        <v>0.29441680839957418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1466.05859814728</v>
      </c>
      <c r="O175">
        <v>1438.11079799047</v>
      </c>
      <c r="P175">
        <v>1431.0285112812601</v>
      </c>
      <c r="Q175">
        <v>35.0300868660172</v>
      </c>
      <c r="R175">
        <v>3.3861209238577401</v>
      </c>
      <c r="S175">
        <v>0.55024221491715497</v>
      </c>
      <c r="T175">
        <f t="shared" si="10"/>
        <v>0.30276649507693654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1589.85061918312</v>
      </c>
      <c r="O176">
        <v>1601.1016510603499</v>
      </c>
      <c r="P176">
        <v>1368.7562210940901</v>
      </c>
      <c r="Q176">
        <v>221.09439808902701</v>
      </c>
      <c r="R176">
        <v>3.4282323193839401</v>
      </c>
      <c r="S176">
        <v>0.78120829572293404</v>
      </c>
      <c r="T176">
        <f t="shared" si="10"/>
        <v>4.7869809860463082E-2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1573.00315626628</v>
      </c>
      <c r="O177">
        <v>1541.66761756355</v>
      </c>
      <c r="P177">
        <v>1504.0734220525601</v>
      </c>
      <c r="Q177">
        <v>68.929734213723805</v>
      </c>
      <c r="R177">
        <v>3.49385878959442</v>
      </c>
      <c r="S177">
        <v>0.59791652706082399</v>
      </c>
      <c r="T177">
        <f t="shared" si="10"/>
        <v>0.35750417333247708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1552.58379158445</v>
      </c>
      <c r="O178">
        <v>1530.3464919170599</v>
      </c>
      <c r="P178">
        <v>1535.4089607552901</v>
      </c>
      <c r="Q178">
        <v>17.174830829160801</v>
      </c>
      <c r="R178">
        <v>2.82541768580445</v>
      </c>
      <c r="S178">
        <v>0.52469645530327502</v>
      </c>
      <c r="T178">
        <f t="shared" si="10"/>
        <v>0.27530637020782167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1438.11079799047</v>
      </c>
      <c r="O179">
        <v>1420.7282029150699</v>
      </c>
      <c r="P179">
        <v>1525.59562636957</v>
      </c>
      <c r="Q179">
        <v>-87.484828379102098</v>
      </c>
      <c r="R179">
        <v>3.0763399045570599</v>
      </c>
      <c r="S179">
        <v>0.37669428855269399</v>
      </c>
      <c r="T179">
        <f t="shared" si="10"/>
        <v>0.14189858702822028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1601.1016510603499</v>
      </c>
      <c r="O180">
        <v>1568.05159811317</v>
      </c>
      <c r="P180">
        <v>1458.9763114380801</v>
      </c>
      <c r="Q180">
        <v>142.12533962227801</v>
      </c>
      <c r="R180">
        <v>3.1755635802687099</v>
      </c>
      <c r="S180">
        <v>0.69384120564795504</v>
      </c>
      <c r="T180">
        <f t="shared" si="10"/>
        <v>0.48141561865500782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1541.66761756355</v>
      </c>
      <c r="O181">
        <v>1536.7377680707</v>
      </c>
      <c r="P181">
        <v>1357.5051892168501</v>
      </c>
      <c r="Q181">
        <v>184.16242834670101</v>
      </c>
      <c r="R181">
        <v>0.44250749682493701</v>
      </c>
      <c r="S181">
        <v>0.74271427086546105</v>
      </c>
      <c r="T181">
        <f t="shared" si="10"/>
        <v>0.55162448814721343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1530.3464919170599</v>
      </c>
      <c r="O182">
        <v>1539.1892116725201</v>
      </c>
      <c r="P182">
        <v>1362.4350387097099</v>
      </c>
      <c r="Q182">
        <v>167.911453207351</v>
      </c>
      <c r="R182">
        <v>2.1393060106725699</v>
      </c>
      <c r="S182">
        <v>0.72443650070493304</v>
      </c>
      <c r="T182">
        <f t="shared" si="10"/>
        <v>7.5935242143742365E-2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1420.7282029150699</v>
      </c>
      <c r="O183">
        <v>1403.7818037148099</v>
      </c>
      <c r="P183">
        <v>1557.6462604226799</v>
      </c>
      <c r="Q183">
        <v>-136.91805750761199</v>
      </c>
      <c r="R183">
        <v>3.6145020406552102</v>
      </c>
      <c r="S183">
        <v>0.312563095545833</v>
      </c>
      <c r="T183">
        <f t="shared" si="10"/>
        <v>9.7695688697193528E-2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1568.05159811317</v>
      </c>
      <c r="O184">
        <v>1596.5067530363399</v>
      </c>
      <c r="P184">
        <v>1542.9782214449699</v>
      </c>
      <c r="Q184">
        <v>25.073376668200801</v>
      </c>
      <c r="R184">
        <v>4.0885691771906796</v>
      </c>
      <c r="S184">
        <v>0.536020978000182</v>
      </c>
      <c r="T184">
        <f t="shared" si="10"/>
        <v>0.21527653285590759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1536.7377680707</v>
      </c>
      <c r="O185">
        <v>1498.9514425928901</v>
      </c>
      <c r="P185">
        <v>1492.02636438526</v>
      </c>
      <c r="Q185">
        <v>44.711403685445902</v>
      </c>
      <c r="R185">
        <v>4.4665319828229899</v>
      </c>
      <c r="S185">
        <v>0.56399201323869597</v>
      </c>
      <c r="T185">
        <f t="shared" si="10"/>
        <v>0.31808699099703741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1539.1892116725201</v>
      </c>
      <c r="O186">
        <v>1554.58766530709</v>
      </c>
      <c r="P186">
        <v>1403.7818037148099</v>
      </c>
      <c r="Q186">
        <v>135.407407957706</v>
      </c>
      <c r="R186">
        <v>3.26479181327384</v>
      </c>
      <c r="S186">
        <v>0.68556537924876204</v>
      </c>
      <c r="T186">
        <f t="shared" si="10"/>
        <v>9.8869130726974841E-2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1596.5067530363399</v>
      </c>
      <c r="O187">
        <v>1607.3540302767799</v>
      </c>
      <c r="P187">
        <v>1498.9514425928901</v>
      </c>
      <c r="Q187">
        <v>97.555310443453706</v>
      </c>
      <c r="R187">
        <v>1.99114744741995</v>
      </c>
      <c r="S187">
        <v>0.63681654165490997</v>
      </c>
      <c r="T187">
        <f t="shared" si="10"/>
        <v>0.13190222441549973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1529.8126898630701</v>
      </c>
      <c r="O188">
        <v>1539.14714433674</v>
      </c>
      <c r="P188">
        <v>1353.59231895425</v>
      </c>
      <c r="Q188">
        <v>176.22037090881901</v>
      </c>
      <c r="R188">
        <v>2.3384207481366599</v>
      </c>
      <c r="S188">
        <v>0.73388152435479104</v>
      </c>
      <c r="T188">
        <f t="shared" si="10"/>
        <v>7.0819043079729679E-2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1574.5926596229399</v>
      </c>
      <c r="O189">
        <v>1595.5632973174399</v>
      </c>
      <c r="P189">
        <v>1514.5230665218</v>
      </c>
      <c r="Q189">
        <v>60.069593101139802</v>
      </c>
      <c r="R189">
        <v>3.3736213298181399</v>
      </c>
      <c r="S189">
        <v>0.58559589939441103</v>
      </c>
      <c r="T189">
        <f t="shared" si="10"/>
        <v>0.17173075859872711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1554.58766530709</v>
      </c>
      <c r="O190">
        <v>1548.8879439791999</v>
      </c>
      <c r="P190">
        <v>1607.3540302767799</v>
      </c>
      <c r="Q190">
        <v>-52.766364969686698</v>
      </c>
      <c r="R190">
        <v>0.89482852792427303</v>
      </c>
      <c r="S190">
        <v>0.42464160451034799</v>
      </c>
      <c r="T190">
        <f t="shared" si="10"/>
        <v>0.18032049228112279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1388.38335008023</v>
      </c>
      <c r="O191">
        <v>1366.6056990709501</v>
      </c>
      <c r="P191">
        <v>1488.1041653524601</v>
      </c>
      <c r="Q191">
        <v>-99.720815272225806</v>
      </c>
      <c r="R191">
        <v>4.0294807325278503</v>
      </c>
      <c r="S191">
        <v>0.36030533386077901</v>
      </c>
      <c r="T191">
        <f t="shared" si="10"/>
        <v>0.12981993360852742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1539.14714433674</v>
      </c>
      <c r="O192">
        <v>1517.5114538845701</v>
      </c>
      <c r="P192">
        <v>1595.5632973174399</v>
      </c>
      <c r="Q192">
        <v>-56.416152980709299</v>
      </c>
      <c r="R192">
        <v>3.43819252663446</v>
      </c>
      <c r="S192">
        <v>0.41951675256812698</v>
      </c>
      <c r="T192">
        <f t="shared" si="10"/>
        <v>0.17599430568530708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1344.2578644805801</v>
      </c>
      <c r="O193">
        <v>1326.38827187734</v>
      </c>
      <c r="P193">
        <v>1493.55242882729</v>
      </c>
      <c r="Q193">
        <v>-149.294564346713</v>
      </c>
      <c r="R193">
        <v>4.00488963990417</v>
      </c>
      <c r="S193">
        <v>0.29746292174423</v>
      </c>
      <c r="T193">
        <f t="shared" si="10"/>
        <v>8.8484189812613898E-2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1548.8879439791999</v>
      </c>
      <c r="O194">
        <v>1536.11982253412</v>
      </c>
      <c r="P194">
        <v>1509.88181636174</v>
      </c>
      <c r="Q194">
        <v>39.006127617459697</v>
      </c>
      <c r="R194">
        <v>1.53122612479211</v>
      </c>
      <c r="S194">
        <v>0.55589966926303602</v>
      </c>
      <c r="T194">
        <f t="shared" si="10"/>
        <v>0.30902444228675285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1366.6056990709501</v>
      </c>
      <c r="O195">
        <v>1425.4160566200101</v>
      </c>
      <c r="P195">
        <v>1613.05375160467</v>
      </c>
      <c r="Q195">
        <v>-246.44805253372499</v>
      </c>
      <c r="R195">
        <v>4.8696385351304698</v>
      </c>
      <c r="S195">
        <v>0.194870322512397</v>
      </c>
      <c r="T195">
        <f t="shared" ref="T195:T258" si="11">(S195-G195)^2</f>
        <v>0.64823379757129163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1517.5114538845701</v>
      </c>
      <c r="O196">
        <v>1494.21288248883</v>
      </c>
      <c r="P196">
        <v>1511.4220214305301</v>
      </c>
      <c r="Q196">
        <v>6.0894324540422504</v>
      </c>
      <c r="R196">
        <v>3.0529728340219702</v>
      </c>
      <c r="S196">
        <v>0.50876250051765504</v>
      </c>
      <c r="T196">
        <f t="shared" si="11"/>
        <v>0.25883928193297695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1326.38827187734</v>
      </c>
      <c r="O197">
        <v>1319.2391192944799</v>
      </c>
      <c r="P197">
        <v>1617.1989877696101</v>
      </c>
      <c r="Q197">
        <v>-290.81071589226798</v>
      </c>
      <c r="R197">
        <v>3.0186953412298601</v>
      </c>
      <c r="S197">
        <v>0.15788614560781999</v>
      </c>
      <c r="T197">
        <f t="shared" si="11"/>
        <v>2.4928034974893737E-2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1536.11982253412</v>
      </c>
      <c r="O198">
        <v>1549.5870386855099</v>
      </c>
      <c r="P198">
        <v>1494.21288248883</v>
      </c>
      <c r="Q198">
        <v>41.906940045291499</v>
      </c>
      <c r="R198">
        <v>2.0405714929466301</v>
      </c>
      <c r="S198">
        <v>0.56001815511187902</v>
      </c>
      <c r="T198">
        <f t="shared" si="11"/>
        <v>0.19358402383115456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1425.4160566200101</v>
      </c>
      <c r="O199">
        <v>1444.68877363723</v>
      </c>
      <c r="P199">
        <v>1319.2391192944799</v>
      </c>
      <c r="Q199">
        <v>106.17693732553199</v>
      </c>
      <c r="R199">
        <v>3.6523698316245201</v>
      </c>
      <c r="S199">
        <v>0.64821530666926097</v>
      </c>
      <c r="T199">
        <f t="shared" si="11"/>
        <v>0.1237524704618021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1554.24339405561</v>
      </c>
      <c r="O200">
        <v>1582.07113778798</v>
      </c>
      <c r="P200">
        <v>1624.34814035248</v>
      </c>
      <c r="Q200">
        <v>-70.104746296867503</v>
      </c>
      <c r="R200">
        <v>3.0943357380415999</v>
      </c>
      <c r="S200">
        <v>0.40045842709190599</v>
      </c>
      <c r="T200">
        <f t="shared" si="11"/>
        <v>0.35945009764511132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1522.6499378068199</v>
      </c>
      <c r="O201">
        <v>1495.2418361724899</v>
      </c>
      <c r="P201">
        <v>1534.7205928262699</v>
      </c>
      <c r="Q201">
        <v>-12.0706550194452</v>
      </c>
      <c r="R201">
        <v>3.7858905901091502</v>
      </c>
      <c r="S201">
        <v>0.482635916736815</v>
      </c>
      <c r="T201">
        <f t="shared" si="11"/>
        <v>0.23293742812438581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1549.5870386855099</v>
      </c>
      <c r="O202">
        <v>1521.0469731912999</v>
      </c>
      <c r="P202">
        <v>1562.1286944606099</v>
      </c>
      <c r="Q202">
        <v>-12.5416557750984</v>
      </c>
      <c r="R202">
        <v>3.9477865589630001</v>
      </c>
      <c r="S202">
        <v>0.48195894193605299</v>
      </c>
      <c r="T202">
        <f t="shared" si="11"/>
        <v>0.23228442171211969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1444.68877363723</v>
      </c>
      <c r="O203">
        <v>1464.86337106116</v>
      </c>
      <c r="P203">
        <v>1480.7456663374401</v>
      </c>
      <c r="Q203">
        <v>-36.056892700201402</v>
      </c>
      <c r="R203">
        <v>2.43785041407078</v>
      </c>
      <c r="S203">
        <v>0.44829545166843399</v>
      </c>
      <c r="T203">
        <f t="shared" si="11"/>
        <v>0.30437790864973724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1582.07113778798</v>
      </c>
      <c r="O204">
        <v>1590.35563150654</v>
      </c>
      <c r="P204">
        <v>1299.9664022772499</v>
      </c>
      <c r="Q204">
        <v>282.10473551072698</v>
      </c>
      <c r="R204">
        <v>3.35409585079702</v>
      </c>
      <c r="S204">
        <v>0.83533577875941201</v>
      </c>
      <c r="T204">
        <f t="shared" si="11"/>
        <v>2.7114305756769309E-2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1495.2418361724899</v>
      </c>
      <c r="O205">
        <v>1477.7694567682199</v>
      </c>
      <c r="P205">
        <v>1596.52039662011</v>
      </c>
      <c r="Q205">
        <v>-101.27856044762299</v>
      </c>
      <c r="R205">
        <v>3.2515117327653198</v>
      </c>
      <c r="S205">
        <v>0.35824114730385698</v>
      </c>
      <c r="T205">
        <f t="shared" si="11"/>
        <v>0.12833671962158374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1521.0469731912999</v>
      </c>
      <c r="O206">
        <v>1500.69558761384</v>
      </c>
      <c r="P206">
        <v>1613.99277602438</v>
      </c>
      <c r="Q206">
        <v>-92.945802833072307</v>
      </c>
      <c r="R206">
        <v>3.6734453391217898</v>
      </c>
      <c r="S206">
        <v>0.36934237840641698</v>
      </c>
      <c r="T206">
        <f t="shared" si="11"/>
        <v>0.13641379248690891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1464.86337106116</v>
      </c>
      <c r="O207">
        <v>1445.5987403567201</v>
      </c>
      <c r="P207">
        <v>1590.66875995482</v>
      </c>
      <c r="Q207">
        <v>-125.80538889365999</v>
      </c>
      <c r="R207">
        <v>3.93392449217066</v>
      </c>
      <c r="S207">
        <v>0.32647009778286201</v>
      </c>
      <c r="T207">
        <f t="shared" si="11"/>
        <v>0.10658272474635148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1590.35563150654</v>
      </c>
      <c r="O208">
        <v>1610.99344649522</v>
      </c>
      <c r="P208">
        <v>1460.5710689135101</v>
      </c>
      <c r="Q208">
        <v>129.78456259302899</v>
      </c>
      <c r="R208">
        <v>4.2801034246010801</v>
      </c>
      <c r="S208">
        <v>0.67854647514588695</v>
      </c>
      <c r="T208">
        <f t="shared" si="11"/>
        <v>0.10333236864113388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1477.7694567682199</v>
      </c>
      <c r="O209">
        <v>1483.0774923617</v>
      </c>
      <c r="P209">
        <v>1291.6819085586801</v>
      </c>
      <c r="Q209">
        <v>186.08754820953601</v>
      </c>
      <c r="R209">
        <v>1.38677655620422</v>
      </c>
      <c r="S209">
        <v>0.74482620290758705</v>
      </c>
      <c r="T209">
        <f t="shared" si="11"/>
        <v>6.5113666722559929E-2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1500.52169071038</v>
      </c>
      <c r="O210">
        <v>1519.59383615809</v>
      </c>
      <c r="P210">
        <v>1445.5987403567201</v>
      </c>
      <c r="Q210">
        <v>54.9229503536667</v>
      </c>
      <c r="R210">
        <v>3.0157542173765699</v>
      </c>
      <c r="S210">
        <v>0.57838859816426802</v>
      </c>
      <c r="T210">
        <f t="shared" si="11"/>
        <v>0.17775617415789105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1583.24508487141</v>
      </c>
      <c r="O211">
        <v>1564.49221290642</v>
      </c>
      <c r="P211">
        <v>1609.9333906592601</v>
      </c>
      <c r="Q211">
        <v>-26.688305787845401</v>
      </c>
      <c r="R211">
        <v>2.7079892758057</v>
      </c>
      <c r="S211">
        <v>0.46166780478133501</v>
      </c>
      <c r="T211">
        <f t="shared" si="11"/>
        <v>0.21313716197161686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1487.30811927127</v>
      </c>
      <c r="O212">
        <v>1472.1248877973701</v>
      </c>
      <c r="P212">
        <v>1634.3441616018299</v>
      </c>
      <c r="Q212">
        <v>-147.03604233055901</v>
      </c>
      <c r="R212">
        <v>3.3719494846087001</v>
      </c>
      <c r="S212">
        <v>0.30018700938851001</v>
      </c>
      <c r="T212">
        <f t="shared" si="11"/>
        <v>9.01122406056174E-2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1454.9499404436301</v>
      </c>
      <c r="O213">
        <v>1412.25268420875</v>
      </c>
      <c r="P213">
        <v>1286.3738729652</v>
      </c>
      <c r="Q213">
        <v>168.576067478429</v>
      </c>
      <c r="R213">
        <v>3.92510392582142</v>
      </c>
      <c r="S213">
        <v>0.72519958777806504</v>
      </c>
      <c r="T213">
        <f t="shared" si="11"/>
        <v>0.52591444211347549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1519.59383615809</v>
      </c>
      <c r="O214">
        <v>1541.4165909047499</v>
      </c>
      <c r="P214">
        <v>1564.49221290642</v>
      </c>
      <c r="Q214">
        <v>-44.898376748336403</v>
      </c>
      <c r="R214">
        <v>2.5783484906360199</v>
      </c>
      <c r="S214">
        <v>0.43574333658622399</v>
      </c>
      <c r="T214">
        <f t="shared" si="11"/>
        <v>0.31838558220684732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1439.15018592607</v>
      </c>
      <c r="O215">
        <v>1469.57699812587</v>
      </c>
      <c r="P215">
        <v>1472.1248877973701</v>
      </c>
      <c r="Q215">
        <v>-32.974701871297199</v>
      </c>
      <c r="R215">
        <v>3.7062087543609401</v>
      </c>
      <c r="S215">
        <v>0.45268756265640597</v>
      </c>
      <c r="T215">
        <f t="shared" si="11"/>
        <v>0.29955090407098556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1412.25268420875</v>
      </c>
      <c r="O216">
        <v>1400.1426181792599</v>
      </c>
      <c r="P216">
        <v>1604.9837048458801</v>
      </c>
      <c r="Q216">
        <v>-192.73102063712301</v>
      </c>
      <c r="R216">
        <v>3.2557401754284001</v>
      </c>
      <c r="S216">
        <v>0.247973637882</v>
      </c>
      <c r="T216">
        <f t="shared" si="11"/>
        <v>6.1490925084433261E-2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1376.2488191007801</v>
      </c>
      <c r="O217">
        <v>1408.6109171979499</v>
      </c>
      <c r="P217">
        <v>1618.0108408189501</v>
      </c>
      <c r="Q217">
        <v>-241.76202171817201</v>
      </c>
      <c r="R217">
        <v>2.6939369262897599</v>
      </c>
      <c r="S217">
        <v>0.199137446232106</v>
      </c>
      <c r="T217">
        <f t="shared" si="11"/>
        <v>0.6413808300276328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1541.4165909047499</v>
      </c>
      <c r="O218">
        <v>1554.87321183375</v>
      </c>
      <c r="P218">
        <v>1441.6980755975701</v>
      </c>
      <c r="Q218">
        <v>99.718515307183907</v>
      </c>
      <c r="R218">
        <v>2.4898339817961599</v>
      </c>
      <c r="S218">
        <v>0.63969161458453905</v>
      </c>
      <c r="T218">
        <f t="shared" si="11"/>
        <v>0.12982213260069636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1469.57699812587</v>
      </c>
      <c r="O219">
        <v>1438.9360570224601</v>
      </c>
      <c r="P219">
        <v>1408.6109171979499</v>
      </c>
      <c r="Q219">
        <v>60.966080927918703</v>
      </c>
      <c r="R219">
        <v>3.4808511043109802</v>
      </c>
      <c r="S219">
        <v>0.58684768341969595</v>
      </c>
      <c r="T219">
        <f t="shared" si="11"/>
        <v>0.34439020353506367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1542.6694581597601</v>
      </c>
      <c r="O220">
        <v>1511.1175093362499</v>
      </c>
      <c r="P220">
        <v>1400.1426181792599</v>
      </c>
      <c r="Q220">
        <v>142.52683998049801</v>
      </c>
      <c r="R220">
        <v>3.0294778459538199</v>
      </c>
      <c r="S220">
        <v>0.69433194822988697</v>
      </c>
      <c r="T220">
        <f t="shared" si="11"/>
        <v>0.48209685433271043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1585.6487427217801</v>
      </c>
      <c r="O221">
        <v>1564.70442745435</v>
      </c>
      <c r="P221">
        <v>1617.09377087537</v>
      </c>
      <c r="Q221">
        <v>-31.445028153586701</v>
      </c>
      <c r="R221">
        <v>3.06964034239761</v>
      </c>
      <c r="S221">
        <v>0.454870124427947</v>
      </c>
      <c r="T221">
        <f t="shared" si="11"/>
        <v>0.20690683009709598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1554.87321183375</v>
      </c>
      <c r="O222">
        <v>1536.71901356474</v>
      </c>
      <c r="P222">
        <v>1431.6945670027701</v>
      </c>
      <c r="Q222">
        <v>123.178644830986</v>
      </c>
      <c r="R222">
        <v>1.80585864720142</v>
      </c>
      <c r="S222">
        <v>0.67019635588666004</v>
      </c>
      <c r="T222">
        <f t="shared" si="11"/>
        <v>0.44916315544375868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1438.9360570224601</v>
      </c>
      <c r="O223">
        <v>1431.4669190921099</v>
      </c>
      <c r="P223">
        <v>1638.0380861428</v>
      </c>
      <c r="Q223">
        <v>-199.10202912033799</v>
      </c>
      <c r="R223">
        <v>2.0644565745085499</v>
      </c>
      <c r="S223">
        <v>0.241197870102318</v>
      </c>
      <c r="T223">
        <f t="shared" si="11"/>
        <v>5.8176412541894665E-2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1511.1175093362499</v>
      </c>
      <c r="O224">
        <v>1523.4050357293499</v>
      </c>
      <c r="P224">
        <v>1564.70442745435</v>
      </c>
      <c r="Q224">
        <v>-53.586918118099398</v>
      </c>
      <c r="R224">
        <v>1.4209043078463499</v>
      </c>
      <c r="S224">
        <v>0.42348797052471399</v>
      </c>
      <c r="T224">
        <f t="shared" si="11"/>
        <v>0.33236612012971306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1428.24145466856</v>
      </c>
      <c r="O225">
        <v>1457.8440359485801</v>
      </c>
      <c r="P225">
        <v>1439.25185830136</v>
      </c>
      <c r="Q225">
        <v>-11.0104036327975</v>
      </c>
      <c r="R225">
        <v>3.82580962988271</v>
      </c>
      <c r="S225">
        <v>0.48416005771611698</v>
      </c>
      <c r="T225">
        <f t="shared" si="11"/>
        <v>0.26609084605543981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1536.71901356474</v>
      </c>
      <c r="O226">
        <v>1496.0476790095399</v>
      </c>
      <c r="P226">
        <v>1409.6492770213399</v>
      </c>
      <c r="Q226">
        <v>127.069736543397</v>
      </c>
      <c r="R226">
        <v>4.0161588363025302</v>
      </c>
      <c r="S226">
        <v>0.67512825418436495</v>
      </c>
      <c r="T226">
        <f t="shared" si="11"/>
        <v>0.4557981595980285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1431.4669190921099</v>
      </c>
      <c r="O227">
        <v>1471.8013993591701</v>
      </c>
      <c r="P227">
        <v>1523.4050357293499</v>
      </c>
      <c r="Q227">
        <v>-91.938116637241393</v>
      </c>
      <c r="R227">
        <v>4.2729096844727597</v>
      </c>
      <c r="S227">
        <v>0.37069455015425801</v>
      </c>
      <c r="T227">
        <f t="shared" si="11"/>
        <v>0.39602534920555171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1457.8440359485801</v>
      </c>
      <c r="O228">
        <v>1446.29873322964</v>
      </c>
      <c r="P228">
        <v>1645.5072240731599</v>
      </c>
      <c r="Q228">
        <v>-187.66318812457601</v>
      </c>
      <c r="R228">
        <v>3.03679394199012</v>
      </c>
      <c r="S228">
        <v>0.253453761642148</v>
      </c>
      <c r="T228">
        <f t="shared" si="11"/>
        <v>6.4238809290554769E-2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1449.8487652717799</v>
      </c>
      <c r="O229">
        <v>1484.28232964933</v>
      </c>
      <c r="P229">
        <v>1552.41690106125</v>
      </c>
      <c r="Q229">
        <v>-102.568135789474</v>
      </c>
      <c r="R229">
        <v>3.5675219621368801</v>
      </c>
      <c r="S229">
        <v>0.35653627844007402</v>
      </c>
      <c r="T229">
        <f t="shared" si="11"/>
        <v>0.41404556096374989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1496.0476790095399</v>
      </c>
      <c r="O230">
        <v>1523.5712725127501</v>
      </c>
      <c r="P230">
        <v>1517.9833366836999</v>
      </c>
      <c r="Q230">
        <v>-21.935657674162499</v>
      </c>
      <c r="R230">
        <v>3.4521471922726898</v>
      </c>
      <c r="S230">
        <v>0.46847392902180801</v>
      </c>
      <c r="T230">
        <f t="shared" si="11"/>
        <v>0.28251996412951391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1471.8013993591701</v>
      </c>
      <c r="O231">
        <v>1503.59528770307</v>
      </c>
      <c r="P231">
        <v>1484.28232964933</v>
      </c>
      <c r="Q231">
        <v>-12.480930290156699</v>
      </c>
      <c r="R231">
        <v>4.0922426612310998</v>
      </c>
      <c r="S231">
        <v>0.48204621970731798</v>
      </c>
      <c r="T231">
        <f t="shared" si="11"/>
        <v>0.26827611851947991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1483.07055546229</v>
      </c>
      <c r="O232">
        <v>1501.1570038260099</v>
      </c>
      <c r="P232">
        <v>1446.29873322964</v>
      </c>
      <c r="Q232">
        <v>36.771822232655303</v>
      </c>
      <c r="R232">
        <v>2.6957814796757802</v>
      </c>
      <c r="S232">
        <v>0.55272219453316196</v>
      </c>
      <c r="T232">
        <f t="shared" si="11"/>
        <v>0.20005743526323061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1450.3206115765399</v>
      </c>
      <c r="O233">
        <v>1438.9044255495201</v>
      </c>
      <c r="P233">
        <v>1657.0525267921</v>
      </c>
      <c r="Q233">
        <v>-206.73191521555401</v>
      </c>
      <c r="R233">
        <v>3.2629192651711199</v>
      </c>
      <c r="S233">
        <v>0.23325096535238901</v>
      </c>
      <c r="T233">
        <f t="shared" si="11"/>
        <v>5.4406012837821378E-2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1523.5712725127501</v>
      </c>
      <c r="O234">
        <v>1510.4001866722001</v>
      </c>
      <c r="P234">
        <v>1668.4687128191199</v>
      </c>
      <c r="Q234">
        <v>-144.897440306373</v>
      </c>
      <c r="R234">
        <v>2.9000387311181499</v>
      </c>
      <c r="S234">
        <v>0.30277953875168601</v>
      </c>
      <c r="T234">
        <f t="shared" si="11"/>
        <v>9.1675449086683722E-2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1503.59528770307</v>
      </c>
      <c r="O235">
        <v>1531.21528091811</v>
      </c>
      <c r="P235">
        <v>1490.4597431805</v>
      </c>
      <c r="Q235">
        <v>13.1355445225715</v>
      </c>
      <c r="R235">
        <v>3.8272959578666002</v>
      </c>
      <c r="S235">
        <v>0.51889456648419396</v>
      </c>
      <c r="T235">
        <f t="shared" si="11"/>
        <v>0.23146243815843165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1501.1570038260099</v>
      </c>
      <c r="O236">
        <v>1475.96316726535</v>
      </c>
      <c r="P236">
        <v>1438.9044255495201</v>
      </c>
      <c r="Q236">
        <v>62.252578276483497</v>
      </c>
      <c r="R236">
        <v>2.85332828702923</v>
      </c>
      <c r="S236">
        <v>0.58864208218825997</v>
      </c>
      <c r="T236">
        <f t="shared" si="11"/>
        <v>0.34649950092293019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1428.2122848659201</v>
      </c>
      <c r="O237">
        <v>1458.53492381095</v>
      </c>
      <c r="P237">
        <v>1452.4884413054299</v>
      </c>
      <c r="Q237">
        <v>-24.276156439509801</v>
      </c>
      <c r="R237">
        <v>3.7793735563273501</v>
      </c>
      <c r="S237">
        <v>0.465120546335623</v>
      </c>
      <c r="T237">
        <f t="shared" si="11"/>
        <v>0.28609602995230249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1510.4001866722001</v>
      </c>
      <c r="O238">
        <v>1481.6282265664099</v>
      </c>
      <c r="P238">
        <v>1531.21528091811</v>
      </c>
      <c r="Q238">
        <v>-20.8150942459113</v>
      </c>
      <c r="R238">
        <v>4.0804305626644002</v>
      </c>
      <c r="S238">
        <v>0.47008045946673599</v>
      </c>
      <c r="T238">
        <f t="shared" si="11"/>
        <v>0.22097563837245762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1475.96316726535</v>
      </c>
      <c r="O239">
        <v>1465.4285885563199</v>
      </c>
      <c r="P239">
        <v>1681.6397986596701</v>
      </c>
      <c r="Q239">
        <v>-205.67663139431599</v>
      </c>
      <c r="R239">
        <v>2.9969607379875001</v>
      </c>
      <c r="S239">
        <v>0.234339155120249</v>
      </c>
      <c r="T239">
        <f t="shared" si="11"/>
        <v>5.4914839622472122E-2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1458.53492381095</v>
      </c>
      <c r="O240">
        <v>1493.29913371015</v>
      </c>
      <c r="P240">
        <v>1462.83974996545</v>
      </c>
      <c r="Q240">
        <v>-4.3048261545004598</v>
      </c>
      <c r="R240">
        <v>4.5785019423949596</v>
      </c>
      <c r="S240">
        <v>0.49380517417289499</v>
      </c>
      <c r="T240">
        <f t="shared" si="11"/>
        <v>0.25623320169413311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1422.16580236041</v>
      </c>
      <c r="O241">
        <v>1436.76534653046</v>
      </c>
      <c r="P241">
        <v>1464.09826211018</v>
      </c>
      <c r="Q241">
        <v>-41.932459749770302</v>
      </c>
      <c r="R241">
        <v>1.7378723014802699</v>
      </c>
      <c r="S241">
        <v>0.43994564857209401</v>
      </c>
      <c r="T241">
        <f t="shared" si="11"/>
        <v>0.31366087655333236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1481.6282265664099</v>
      </c>
      <c r="O242">
        <v>1447.38220769804</v>
      </c>
      <c r="P242">
        <v>1465.4285885563199</v>
      </c>
      <c r="Q242">
        <v>16.199638010080701</v>
      </c>
      <c r="R242">
        <v>4.3628591305609001</v>
      </c>
      <c r="S242">
        <v>0.52329627343811402</v>
      </c>
      <c r="T242">
        <f t="shared" si="11"/>
        <v>0.27383898979421739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1559.9872410239</v>
      </c>
      <c r="O243">
        <v>1578.7346696967099</v>
      </c>
      <c r="P243">
        <v>1493.29913371015</v>
      </c>
      <c r="Q243">
        <v>66.688107313748603</v>
      </c>
      <c r="R243">
        <v>3.0845524817489598</v>
      </c>
      <c r="S243">
        <v>0.59481040261667695</v>
      </c>
      <c r="T243">
        <f t="shared" si="11"/>
        <v>0.16417860982765944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1436.76534653046</v>
      </c>
      <c r="O244">
        <v>1489.4435042553901</v>
      </c>
      <c r="P244">
        <v>1692.1743773687001</v>
      </c>
      <c r="Q244">
        <v>-255.40903083824</v>
      </c>
      <c r="R244">
        <v>4.3191433315797401</v>
      </c>
      <c r="S244">
        <v>0.18690422797855499</v>
      </c>
      <c r="T244">
        <f t="shared" si="11"/>
        <v>0.66112473447914966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1449.4987179401201</v>
      </c>
      <c r="O245">
        <v>1416.8520867900099</v>
      </c>
      <c r="P245">
        <v>1428.0755400662599</v>
      </c>
      <c r="Q245">
        <v>21.4231778738651</v>
      </c>
      <c r="R245">
        <v>4.1003716428435002</v>
      </c>
      <c r="S245">
        <v>0.53079141752252301</v>
      </c>
      <c r="T245">
        <f t="shared" si="11"/>
        <v>0.28173952891556936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1447.38220769804</v>
      </c>
      <c r="O246">
        <v>1422.62673138748</v>
      </c>
      <c r="P246">
        <v>1474.5517050373401</v>
      </c>
      <c r="Q246">
        <v>-27.169497339300101</v>
      </c>
      <c r="R246">
        <v>3.5801271802948298</v>
      </c>
      <c r="S246">
        <v>0.46097945806338397</v>
      </c>
      <c r="T246">
        <f t="shared" si="11"/>
        <v>0.21250206075641118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1578.7346696967099</v>
      </c>
      <c r="O247">
        <v>1578.7346696967099</v>
      </c>
      <c r="P247">
        <v>1416.8520867900099</v>
      </c>
      <c r="Q247">
        <v>161.88258290669799</v>
      </c>
      <c r="R247">
        <v>0</v>
      </c>
      <c r="S247">
        <v>0.71745472787354303</v>
      </c>
      <c r="T247">
        <f t="shared" si="11"/>
        <v>7.9831830801013623E-2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1499.6746074246901</v>
      </c>
      <c r="O248">
        <v>1487.19041382471</v>
      </c>
      <c r="P248">
        <v>1489.4435042553901</v>
      </c>
      <c r="Q248">
        <v>10.231103169306399</v>
      </c>
      <c r="R248">
        <v>1.6169575759705299</v>
      </c>
      <c r="S248">
        <v>0.51471948658432398</v>
      </c>
      <c r="T248">
        <f t="shared" si="11"/>
        <v>0.2649361498696301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1460.72217121637</v>
      </c>
      <c r="O249">
        <v>1448.6184679222299</v>
      </c>
      <c r="P249">
        <v>1639.49621964377</v>
      </c>
      <c r="Q249">
        <v>-178.774048427395</v>
      </c>
      <c r="R249">
        <v>3.0651121383721902</v>
      </c>
      <c r="S249">
        <v>0.263257432849127</v>
      </c>
      <c r="T249">
        <f t="shared" si="11"/>
        <v>6.9304475950312611E-2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1422.62673138748</v>
      </c>
      <c r="O250">
        <v>1400.6611988821801</v>
      </c>
      <c r="P250">
        <v>1501.9276978553701</v>
      </c>
      <c r="Q250">
        <v>-79.300966467889097</v>
      </c>
      <c r="R250">
        <v>3.77591671242911</v>
      </c>
      <c r="S250">
        <v>0.38781809695820801</v>
      </c>
      <c r="T250">
        <f t="shared" si="11"/>
        <v>0.15040287632828603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1578.7346696967099</v>
      </c>
      <c r="O251">
        <v>1561.77765102127</v>
      </c>
      <c r="P251">
        <v>1651.5999229378999</v>
      </c>
      <c r="Q251">
        <v>-72.865253241191297</v>
      </c>
      <c r="R251">
        <v>2.8500439016033301</v>
      </c>
      <c r="S251">
        <v>0.396649297598546</v>
      </c>
      <c r="T251">
        <f t="shared" si="11"/>
        <v>0.15733066528541992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1487.19041382471</v>
      </c>
      <c r="O252">
        <v>1499.4616127516499</v>
      </c>
      <c r="P252">
        <v>1448.6184679222299</v>
      </c>
      <c r="Q252">
        <v>38.5719459024792</v>
      </c>
      <c r="R252">
        <v>1.83954989551312</v>
      </c>
      <c r="S252">
        <v>0.55528255555434003</v>
      </c>
      <c r="T252">
        <f t="shared" si="11"/>
        <v>0.19777360539427866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1499.30718134789</v>
      </c>
      <c r="O253">
        <v>1523.8757208358099</v>
      </c>
      <c r="P253">
        <v>1416.8520867900099</v>
      </c>
      <c r="Q253">
        <v>82.455094557876507</v>
      </c>
      <c r="R253">
        <v>4.2707508159513203</v>
      </c>
      <c r="S253">
        <v>0.61648368094666095</v>
      </c>
      <c r="T253">
        <f t="shared" si="11"/>
        <v>0.14708476698022255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1400.6611988821801</v>
      </c>
      <c r="O254">
        <v>1426.3733850654601</v>
      </c>
      <c r="P254">
        <v>1392.2835473021</v>
      </c>
      <c r="Q254">
        <v>8.3776515800784601</v>
      </c>
      <c r="R254">
        <v>3.51298300297722</v>
      </c>
      <c r="S254">
        <v>0.51205407367491595</v>
      </c>
      <c r="T254">
        <f t="shared" si="11"/>
        <v>0.23809122701724433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1561.77765102127</v>
      </c>
      <c r="O255">
        <v>1573.0068060957699</v>
      </c>
      <c r="P255">
        <v>1499.4616127516499</v>
      </c>
      <c r="Q255">
        <v>62.316038269617998</v>
      </c>
      <c r="R255">
        <v>1.82024293667352</v>
      </c>
      <c r="S255">
        <v>0.58873053523939001</v>
      </c>
      <c r="T255">
        <f t="shared" si="11"/>
        <v>0.16914257264447863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1523.8757208358099</v>
      </c>
      <c r="O256">
        <v>1508.0368096009099</v>
      </c>
      <c r="P256">
        <v>1668.5569416133401</v>
      </c>
      <c r="Q256">
        <v>-144.68122077753699</v>
      </c>
      <c r="R256">
        <v>3.4844218797641999</v>
      </c>
      <c r="S256">
        <v>0.303042355976539</v>
      </c>
      <c r="T256">
        <f t="shared" si="11"/>
        <v>9.1834669515811387E-2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1523.89323036067</v>
      </c>
      <c r="O257">
        <v>1542.2805453506901</v>
      </c>
      <c r="P257">
        <v>1436.3472689952901</v>
      </c>
      <c r="Q257">
        <v>87.545961365385693</v>
      </c>
      <c r="R257">
        <v>3.2548673141922602</v>
      </c>
      <c r="S257">
        <v>0.62338833475955302</v>
      </c>
      <c r="T257">
        <f t="shared" si="11"/>
        <v>0.1418363463951825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1426.3733850654601</v>
      </c>
      <c r="O258">
        <v>1411.9397830187399</v>
      </c>
      <c r="P258">
        <v>1417.95995400527</v>
      </c>
      <c r="Q258">
        <v>8.4134310601878006</v>
      </c>
      <c r="R258">
        <v>1.87898796586237</v>
      </c>
      <c r="S258">
        <v>0.51210553443133</v>
      </c>
      <c r="T258">
        <f t="shared" si="11"/>
        <v>0.2622520783951981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1573.0068060957699</v>
      </c>
      <c r="O259">
        <v>1590.8052703344699</v>
      </c>
      <c r="P259">
        <v>1542.2805453506901</v>
      </c>
      <c r="Q259">
        <v>30.726260745078001</v>
      </c>
      <c r="R259">
        <v>2.6027066733030502</v>
      </c>
      <c r="S259">
        <v>0.54410372296242504</v>
      </c>
      <c r="T259">
        <f t="shared" ref="T259:T322" si="12">(S259-G259)^2</f>
        <v>0.2078414154167213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1488.23245767715</v>
      </c>
      <c r="O260">
        <v>1508.10936565212</v>
      </c>
      <c r="P260">
        <v>1508.0368096009099</v>
      </c>
      <c r="Q260">
        <v>-19.8043519237524</v>
      </c>
      <c r="R260">
        <v>2.5074789202323999</v>
      </c>
      <c r="S260">
        <v>0.471530074435076</v>
      </c>
      <c r="T260">
        <f t="shared" si="12"/>
        <v>0.2792804622265963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1366.5713611188201</v>
      </c>
      <c r="O261">
        <v>1361.49016381704</v>
      </c>
      <c r="P261">
        <v>1684.3958528482401</v>
      </c>
      <c r="Q261">
        <v>-317.82449172942398</v>
      </c>
      <c r="R261">
        <v>2.4494927498930501</v>
      </c>
      <c r="S261">
        <v>0.138292504356329</v>
      </c>
      <c r="T261">
        <f t="shared" si="12"/>
        <v>1.9124816761145278E-2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1433.95483726405</v>
      </c>
      <c r="O262">
        <v>1470.23684446981</v>
      </c>
      <c r="P262">
        <v>1590.8052703344699</v>
      </c>
      <c r="Q262">
        <v>-156.85043307041499</v>
      </c>
      <c r="R262">
        <v>3.3993600071910999</v>
      </c>
      <c r="S262">
        <v>0.28845415746883402</v>
      </c>
      <c r="T262">
        <f t="shared" si="12"/>
        <v>0.50629748602338698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1506.0820242390901</v>
      </c>
      <c r="O263">
        <v>1494.9542397499199</v>
      </c>
      <c r="P263">
        <v>1689.47705015002</v>
      </c>
      <c r="Q263">
        <v>-183.395025910936</v>
      </c>
      <c r="R263">
        <v>2.8739397396555599</v>
      </c>
      <c r="S263">
        <v>0.25813077742774398</v>
      </c>
      <c r="T263">
        <f t="shared" si="12"/>
        <v>6.6631498255451505E-2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1491.11992621946</v>
      </c>
      <c r="O264">
        <v>1509.9970942785801</v>
      </c>
      <c r="P264">
        <v>1361.49016381704</v>
      </c>
      <c r="Q264">
        <v>129.62976240242</v>
      </c>
      <c r="R264">
        <v>3.9125944152866898</v>
      </c>
      <c r="S264">
        <v>0.67835207613363901</v>
      </c>
      <c r="T264">
        <f t="shared" si="12"/>
        <v>0.10345738692754035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1518.3615608340001</v>
      </c>
      <c r="O265">
        <v>1489.8071165894701</v>
      </c>
      <c r="P265">
        <v>1432.3935560519899</v>
      </c>
      <c r="Q265">
        <v>85.968004782010198</v>
      </c>
      <c r="R265">
        <v>3.0641758350011199</v>
      </c>
      <c r="S265">
        <v>0.62125338714485701</v>
      </c>
      <c r="T265">
        <f t="shared" si="12"/>
        <v>0.38595577103895756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1470.23684446981</v>
      </c>
      <c r="O266">
        <v>1504.4310913732199</v>
      </c>
      <c r="P266">
        <v>1656.02673979355</v>
      </c>
      <c r="Q266">
        <v>-185.78989532374499</v>
      </c>
      <c r="R266">
        <v>3.0619411667511498</v>
      </c>
      <c r="S266">
        <v>0.25549958797983802</v>
      </c>
      <c r="T266">
        <f t="shared" si="12"/>
        <v>0.55428086349819083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1531.8754928696501</v>
      </c>
      <c r="O267">
        <v>1495.35483332794</v>
      </c>
      <c r="P267">
        <v>1489.8071165894701</v>
      </c>
      <c r="Q267">
        <v>42.068376280182299</v>
      </c>
      <c r="R267">
        <v>4.3457798321363796</v>
      </c>
      <c r="S267">
        <v>0.56024712023142698</v>
      </c>
      <c r="T267">
        <f t="shared" si="12"/>
        <v>0.313876835727607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1494.9542397499199</v>
      </c>
      <c r="O268">
        <v>1473.4284376711601</v>
      </c>
      <c r="P268">
        <v>1509.9970942785801</v>
      </c>
      <c r="Q268">
        <v>-15.0428545286586</v>
      </c>
      <c r="R268">
        <v>2.9999125009848102</v>
      </c>
      <c r="S268">
        <v>0.47836510946438998</v>
      </c>
      <c r="T268">
        <f t="shared" si="12"/>
        <v>0.2288331779528778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1374.01353083853</v>
      </c>
      <c r="O269">
        <v>1350.5258048150799</v>
      </c>
      <c r="P269">
        <v>1477.03210582581</v>
      </c>
      <c r="Q269">
        <v>-103.018574987273</v>
      </c>
      <c r="R269">
        <v>4.3991718170270504</v>
      </c>
      <c r="S269">
        <v>0.35594163326453698</v>
      </c>
      <c r="T269">
        <f t="shared" si="12"/>
        <v>0.12669444629102614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1504.4310913732199</v>
      </c>
      <c r="O270">
        <v>1487.7448891506799</v>
      </c>
      <c r="P270">
        <v>1526.3277761311799</v>
      </c>
      <c r="Q270">
        <v>-21.896684757962198</v>
      </c>
      <c r="R270">
        <v>2.3742641304364098</v>
      </c>
      <c r="S270">
        <v>0.468529792975515</v>
      </c>
      <c r="T270">
        <f t="shared" si="12"/>
        <v>0.21952016690567894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1495.35483332794</v>
      </c>
      <c r="O271">
        <v>1447.79728570008</v>
      </c>
      <c r="P271">
        <v>1350.5258048150799</v>
      </c>
      <c r="Q271">
        <v>144.829028512864</v>
      </c>
      <c r="R271">
        <v>4.54788903803232</v>
      </c>
      <c r="S271">
        <v>0.69713731990317696</v>
      </c>
      <c r="T271">
        <f t="shared" si="12"/>
        <v>0.4860004428017845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1473.4284376711601</v>
      </c>
      <c r="O272">
        <v>1450.9105101180401</v>
      </c>
      <c r="P272">
        <v>1500.5198318492701</v>
      </c>
      <c r="Q272">
        <v>-27.091394178104299</v>
      </c>
      <c r="R272">
        <v>3.2557447458888</v>
      </c>
      <c r="S272">
        <v>0.46109117494656199</v>
      </c>
      <c r="T272">
        <f t="shared" si="12"/>
        <v>0.21260507161360104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1531.52289635734</v>
      </c>
      <c r="O273">
        <v>1513.71672848816</v>
      </c>
      <c r="P273">
        <v>1621.83249289013</v>
      </c>
      <c r="Q273">
        <v>-90.309596532797997</v>
      </c>
      <c r="R273">
        <v>3.1835037591936901</v>
      </c>
      <c r="S273">
        <v>0.37288407608035101</v>
      </c>
      <c r="T273">
        <f t="shared" si="12"/>
        <v>0.13904253419429699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1487.7448891506799</v>
      </c>
      <c r="O274">
        <v>1458.6518615094001</v>
      </c>
      <c r="P274">
        <v>1513.71672848816</v>
      </c>
      <c r="Q274">
        <v>-25.9718393374744</v>
      </c>
      <c r="R274">
        <v>4.1918404764872701</v>
      </c>
      <c r="S274">
        <v>0.46269298341973703</v>
      </c>
      <c r="T274">
        <f t="shared" si="12"/>
        <v>0.21408479690585705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1447.79728570008</v>
      </c>
      <c r="O275">
        <v>1475.4617040364799</v>
      </c>
      <c r="P275">
        <v>1450.9105101180401</v>
      </c>
      <c r="Q275">
        <v>-3.1132244179666499</v>
      </c>
      <c r="R275">
        <v>3.6558316159549999</v>
      </c>
      <c r="S275">
        <v>0.49551982982165599</v>
      </c>
      <c r="T275">
        <f t="shared" si="12"/>
        <v>0.25450024210317096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1543.0139783537199</v>
      </c>
      <c r="O276">
        <v>1510.0465361837701</v>
      </c>
      <c r="P276">
        <v>1398.0833524429399</v>
      </c>
      <c r="Q276">
        <v>144.93062591078299</v>
      </c>
      <c r="R276">
        <v>3.1520910368473798</v>
      </c>
      <c r="S276">
        <v>0.69726078730097196</v>
      </c>
      <c r="T276">
        <f t="shared" si="12"/>
        <v>0.48617260550757124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1523.0377594023901</v>
      </c>
      <c r="O277">
        <v>1554.6983530309999</v>
      </c>
      <c r="P277">
        <v>1639.6386607593099</v>
      </c>
      <c r="Q277">
        <v>-116.600901356927</v>
      </c>
      <c r="R277">
        <v>3.1894679967201101</v>
      </c>
      <c r="S277">
        <v>0.338226235824234</v>
      </c>
      <c r="T277">
        <f t="shared" si="12"/>
        <v>0.43794451495136227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1458.6518615094001</v>
      </c>
      <c r="O278">
        <v>1437.3165447485001</v>
      </c>
      <c r="P278">
        <v>1431.0507946128901</v>
      </c>
      <c r="Q278">
        <v>27.601066896513402</v>
      </c>
      <c r="R278">
        <v>2.6357577426157199</v>
      </c>
      <c r="S278">
        <v>0.53963777767961696</v>
      </c>
      <c r="T278">
        <f t="shared" si="12"/>
        <v>0.2912089310989957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1475.4617040364799</v>
      </c>
      <c r="O279">
        <v>1496.6432628160701</v>
      </c>
      <c r="P279">
        <v>1607.9780671307001</v>
      </c>
      <c r="Q279">
        <v>-132.51636309421801</v>
      </c>
      <c r="R279">
        <v>2.07063420067918</v>
      </c>
      <c r="S279">
        <v>0.31803313295208002</v>
      </c>
      <c r="T279">
        <f t="shared" si="12"/>
        <v>0.46507880775115534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1423.24609178164</v>
      </c>
      <c r="O280">
        <v>1453.06502371795</v>
      </c>
      <c r="P280">
        <v>1510.0465361837701</v>
      </c>
      <c r="Q280">
        <v>-86.800444402136506</v>
      </c>
      <c r="R280">
        <v>3.1940743312262998</v>
      </c>
      <c r="S280">
        <v>0.37761974531424197</v>
      </c>
      <c r="T280">
        <f t="shared" si="12"/>
        <v>0.38735718142270897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1542.8097561294401</v>
      </c>
      <c r="O281">
        <v>1523.2995231531299</v>
      </c>
      <c r="P281">
        <v>1554.6983530309999</v>
      </c>
      <c r="Q281">
        <v>-11.8885969015603</v>
      </c>
      <c r="R281">
        <v>2.6934948038389002</v>
      </c>
      <c r="S281">
        <v>0.48289760818056299</v>
      </c>
      <c r="T281">
        <f t="shared" si="12"/>
        <v>0.23319009998650853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1437.3165447485001</v>
      </c>
      <c r="O282">
        <v>1462.6340079238</v>
      </c>
      <c r="P282">
        <v>1574.20858600731</v>
      </c>
      <c r="Q282">
        <v>-136.89204125881301</v>
      </c>
      <c r="R282">
        <v>2.45536700254782</v>
      </c>
      <c r="S282">
        <v>0.31259527532855702</v>
      </c>
      <c r="T282">
        <f t="shared" si="12"/>
        <v>0.47252525550062235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1496.6432628160701</v>
      </c>
      <c r="O283">
        <v>1520.2672169352099</v>
      </c>
      <c r="P283">
        <v>1523.2995231531299</v>
      </c>
      <c r="Q283">
        <v>-26.656260337058299</v>
      </c>
      <c r="R283">
        <v>2.9258224326528901</v>
      </c>
      <c r="S283">
        <v>0.46171365116615498</v>
      </c>
      <c r="T283">
        <f t="shared" si="12"/>
        <v>0.28975219334087182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1453.06502371795</v>
      </c>
      <c r="O284">
        <v>1483.5773802620499</v>
      </c>
      <c r="P284">
        <v>1452.3861113737901</v>
      </c>
      <c r="Q284">
        <v>0.67891234415378698</v>
      </c>
      <c r="R284">
        <v>4.0762795182315603</v>
      </c>
      <c r="S284">
        <v>0.50097703215837797</v>
      </c>
      <c r="T284">
        <f t="shared" si="12"/>
        <v>0.24902392243346053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1480.22760424747</v>
      </c>
      <c r="O285">
        <v>1469.47246105103</v>
      </c>
      <c r="P285">
        <v>1586.7965083511101</v>
      </c>
      <c r="Q285">
        <v>-106.568904103641</v>
      </c>
      <c r="R285">
        <v>2.0411900773115801</v>
      </c>
      <c r="S285">
        <v>0.35127034684284603</v>
      </c>
      <c r="T285">
        <f t="shared" si="12"/>
        <v>0.12339085657109335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1462.6340079238</v>
      </c>
      <c r="O286">
        <v>1480.27327471371</v>
      </c>
      <c r="P286">
        <v>1483.5773802620499</v>
      </c>
      <c r="Q286">
        <v>-20.943372338243101</v>
      </c>
      <c r="R286">
        <v>2.2183425656664602</v>
      </c>
      <c r="S286">
        <v>0.46989651754974698</v>
      </c>
      <c r="T286">
        <f t="shared" si="12"/>
        <v>0.28100970210588577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1520.2672169352099</v>
      </c>
      <c r="O287">
        <v>1543.06759280189</v>
      </c>
      <c r="P287">
        <v>1548.8911228320001</v>
      </c>
      <c r="Q287">
        <v>-28.623905896796899</v>
      </c>
      <c r="R287">
        <v>2.8091380417664298</v>
      </c>
      <c r="S287">
        <v>0.45889983504586301</v>
      </c>
      <c r="T287">
        <f t="shared" si="12"/>
        <v>0.2927893885133942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1499.6755690340001</v>
      </c>
      <c r="O288">
        <v>1524.60091340026</v>
      </c>
      <c r="P288">
        <v>1469.47246105103</v>
      </c>
      <c r="Q288">
        <v>30.203107982973101</v>
      </c>
      <c r="R288">
        <v>3.6389218407961299</v>
      </c>
      <c r="S288">
        <v>0.54335660475360403</v>
      </c>
      <c r="T288">
        <f t="shared" si="12"/>
        <v>0.2085231904221562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1421.8737548296899</v>
      </c>
      <c r="O289">
        <v>1408.9189537909299</v>
      </c>
      <c r="P289">
        <v>1597.5516515475499</v>
      </c>
      <c r="Q289">
        <v>-175.67789671785599</v>
      </c>
      <c r="R289">
        <v>3.2379459546488398</v>
      </c>
      <c r="S289">
        <v>0.26672878876929501</v>
      </c>
      <c r="T289">
        <f t="shared" si="12"/>
        <v>7.1144246758335195E-2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1480.27327471371</v>
      </c>
      <c r="O290">
        <v>1477.8452982618601</v>
      </c>
      <c r="P290">
        <v>1543.06759280189</v>
      </c>
      <c r="Q290">
        <v>-62.794318088174798</v>
      </c>
      <c r="R290">
        <v>0.39421313316343698</v>
      </c>
      <c r="S290">
        <v>0.41060300424560903</v>
      </c>
      <c r="T290">
        <f t="shared" si="12"/>
        <v>0.16859482709551962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1465.93811347213</v>
      </c>
      <c r="O291">
        <v>1450.52931914838</v>
      </c>
      <c r="P291">
        <v>1610.5064525863099</v>
      </c>
      <c r="Q291">
        <v>-144.56833911417399</v>
      </c>
      <c r="R291">
        <v>3.3882652406790998</v>
      </c>
      <c r="S291">
        <v>0.30317961610076799</v>
      </c>
      <c r="T291">
        <f t="shared" si="12"/>
        <v>9.191787961900906E-2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1524.60091340026</v>
      </c>
      <c r="O292">
        <v>1538.44490729065</v>
      </c>
      <c r="P292">
        <v>1408.9189537909299</v>
      </c>
      <c r="Q292">
        <v>115.68195960932501</v>
      </c>
      <c r="R292">
        <v>2.7192170807027201</v>
      </c>
      <c r="S292">
        <v>0.66058872880156805</v>
      </c>
      <c r="T292">
        <f t="shared" si="12"/>
        <v>0.11520001101653553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1444.5471166847601</v>
      </c>
      <c r="O293">
        <v>1444.5471166847601</v>
      </c>
      <c r="P293">
        <v>1526.09074696532</v>
      </c>
      <c r="Q293">
        <v>-81.543630280558105</v>
      </c>
      <c r="R293">
        <v>0</v>
      </c>
      <c r="S293">
        <v>0.38475758629415302</v>
      </c>
      <c r="T293">
        <f t="shared" si="12"/>
        <v>0.37852322762259655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1477.8452982618601</v>
      </c>
      <c r="O294">
        <v>1504.88101565172</v>
      </c>
      <c r="P294">
        <v>1625.91524691006</v>
      </c>
      <c r="Q294">
        <v>-148.06994864819401</v>
      </c>
      <c r="R294">
        <v>2.5709305230366</v>
      </c>
      <c r="S294">
        <v>0.29893820810251698</v>
      </c>
      <c r="T294">
        <f t="shared" si="12"/>
        <v>0.49148763605850987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1545.4955692537401</v>
      </c>
      <c r="O295">
        <v>1513.66521162301</v>
      </c>
      <c r="P295">
        <v>1444.5471166847601</v>
      </c>
      <c r="Q295">
        <v>100.94845256897401</v>
      </c>
      <c r="R295">
        <v>3.30882818720224</v>
      </c>
      <c r="S295">
        <v>0.64132185837146505</v>
      </c>
      <c r="T295">
        <f t="shared" si="12"/>
        <v>0.41129372602502945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1450.52931914838</v>
      </c>
      <c r="O296">
        <v>1443.00881623552</v>
      </c>
      <c r="P296">
        <v>1538.44490729065</v>
      </c>
      <c r="Q296">
        <v>-87.915588142263005</v>
      </c>
      <c r="R296">
        <v>1.33302452689706</v>
      </c>
      <c r="S296">
        <v>0.37611225505701701</v>
      </c>
      <c r="T296">
        <f t="shared" si="12"/>
        <v>0.14146042840407461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1395.0749599005501</v>
      </c>
      <c r="O297">
        <v>1431.4125240042799</v>
      </c>
      <c r="P297">
        <v>1526.09074696532</v>
      </c>
      <c r="Q297">
        <v>-131.015787064775</v>
      </c>
      <c r="R297">
        <v>3.5620324920453399</v>
      </c>
      <c r="S297">
        <v>0.31990955192238602</v>
      </c>
      <c r="T297">
        <f t="shared" si="12"/>
        <v>0.46252301756640979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1504.88101565172</v>
      </c>
      <c r="O298">
        <v>1522.31754740509</v>
      </c>
      <c r="P298">
        <v>1476.37747431549</v>
      </c>
      <c r="Q298">
        <v>28.503541336232701</v>
      </c>
      <c r="R298">
        <v>2.5321425260252699</v>
      </c>
      <c r="S298">
        <v>0.54092811195389101</v>
      </c>
      <c r="T298">
        <f t="shared" si="12"/>
        <v>0.21074699839421923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1513.66521162301</v>
      </c>
      <c r="O299">
        <v>1477.2204588449199</v>
      </c>
      <c r="P299">
        <v>1431.4125240042799</v>
      </c>
      <c r="Q299">
        <v>82.252687618731898</v>
      </c>
      <c r="R299">
        <v>3.9429048816922898</v>
      </c>
      <c r="S299">
        <v>0.616208165834215</v>
      </c>
      <c r="T299">
        <f t="shared" si="12"/>
        <v>0.37971250364076742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1443.00881623552</v>
      </c>
      <c r="O300">
        <v>1429.77979564204</v>
      </c>
      <c r="P300">
        <v>1489.7531828615899</v>
      </c>
      <c r="Q300">
        <v>-46.744366626069898</v>
      </c>
      <c r="R300">
        <v>2.0361779736274901</v>
      </c>
      <c r="S300">
        <v>0.43313242636685001</v>
      </c>
      <c r="T300">
        <f t="shared" si="12"/>
        <v>0.18760369877043476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1545.9654102035099</v>
      </c>
      <c r="O301">
        <v>1545.9654102035099</v>
      </c>
      <c r="P301">
        <v>1598.8795295202001</v>
      </c>
      <c r="Q301">
        <v>-52.914119316688101</v>
      </c>
      <c r="R301">
        <v>0</v>
      </c>
      <c r="S301">
        <v>0.424433812378187</v>
      </c>
      <c r="T301">
        <f t="shared" si="12"/>
        <v>0.33127643633350806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1522.31754740509</v>
      </c>
      <c r="O302">
        <v>1504.84969203937</v>
      </c>
      <c r="P302">
        <v>1545.9654102035099</v>
      </c>
      <c r="Q302">
        <v>-23.647862798423098</v>
      </c>
      <c r="R302">
        <v>2.49886823828539</v>
      </c>
      <c r="S302">
        <v>0.466020446058726</v>
      </c>
      <c r="T302">
        <f t="shared" si="12"/>
        <v>0.21717505614477395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1477.2204588449199</v>
      </c>
      <c r="O303">
        <v>1495.73487158424</v>
      </c>
      <c r="P303">
        <v>1429.77979564204</v>
      </c>
      <c r="Q303">
        <v>47.440663202875399</v>
      </c>
      <c r="R303">
        <v>2.8561802390090398</v>
      </c>
      <c r="S303">
        <v>0.56785143816765205</v>
      </c>
      <c r="T303">
        <f t="shared" si="12"/>
        <v>0.18675237949376666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1458.94094256213</v>
      </c>
      <c r="O304">
        <v>1433.3836670949599</v>
      </c>
      <c r="P304">
        <v>1467.85727678238</v>
      </c>
      <c r="Q304">
        <v>-8.9163342202484692</v>
      </c>
      <c r="R304">
        <v>3.4973710166144998</v>
      </c>
      <c r="S304">
        <v>0.48717117983296798</v>
      </c>
      <c r="T304">
        <f t="shared" si="12"/>
        <v>0.23733575845984603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1502.98220345507</v>
      </c>
      <c r="O305">
        <v>1485.0323929732299</v>
      </c>
      <c r="P305">
        <v>1598.8795295202001</v>
      </c>
      <c r="Q305">
        <v>-95.897326065128297</v>
      </c>
      <c r="R305">
        <v>3.2749716716801101</v>
      </c>
      <c r="S305">
        <v>0.36539370476709798</v>
      </c>
      <c r="T305">
        <f t="shared" si="12"/>
        <v>0.13351255948342516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1504.84969203937</v>
      </c>
      <c r="O306">
        <v>1477.2754108725501</v>
      </c>
      <c r="P306">
        <v>1493.4145522495401</v>
      </c>
      <c r="Q306">
        <v>11.435139789830099</v>
      </c>
      <c r="R306">
        <v>3.5594606559359598</v>
      </c>
      <c r="S306">
        <v>0.51645054934253298</v>
      </c>
      <c r="T306">
        <f t="shared" si="12"/>
        <v>0.26672116991620409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1495.73487158424</v>
      </c>
      <c r="O307">
        <v>1519.59032612029</v>
      </c>
      <c r="P307">
        <v>1616.82934000204</v>
      </c>
      <c r="Q307">
        <v>-121.094468417794</v>
      </c>
      <c r="R307">
        <v>2.3824276195776899</v>
      </c>
      <c r="S307">
        <v>0.33246088037789501</v>
      </c>
      <c r="T307">
        <f t="shared" si="12"/>
        <v>0.44560847622585498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1411.2653829027099</v>
      </c>
      <c r="O308">
        <v>1385.8813492133299</v>
      </c>
      <c r="P308">
        <v>1433.3836670949599</v>
      </c>
      <c r="Q308">
        <v>-22.118284192246801</v>
      </c>
      <c r="R308">
        <v>3.61432070829916</v>
      </c>
      <c r="S308">
        <v>0.46821216189800802</v>
      </c>
      <c r="T308">
        <f t="shared" si="12"/>
        <v>0.21922262854920646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1563.4332655692299</v>
      </c>
      <c r="O309">
        <v>1574.39832081283</v>
      </c>
      <c r="P309">
        <v>1485.0323929732299</v>
      </c>
      <c r="Q309">
        <v>78.400872595993604</v>
      </c>
      <c r="R309">
        <v>1.8789504425724499</v>
      </c>
      <c r="S309">
        <v>0.61095105738611499</v>
      </c>
      <c r="T309">
        <f t="shared" si="12"/>
        <v>0.151359079748982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1477.2754108725501</v>
      </c>
      <c r="O310">
        <v>1446.36643922805</v>
      </c>
      <c r="P310">
        <v>1474.06733772963</v>
      </c>
      <c r="Q310">
        <v>3.2080731429198299</v>
      </c>
      <c r="R310">
        <v>4.0834920535358501</v>
      </c>
      <c r="S310">
        <v>0.50461665716955695</v>
      </c>
      <c r="T310">
        <f t="shared" si="12"/>
        <v>0.25463797069297817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1519.59032612029</v>
      </c>
      <c r="O311">
        <v>1504.51418153596</v>
      </c>
      <c r="P311">
        <v>1574.39832081283</v>
      </c>
      <c r="Q311">
        <v>-54.8079946925413</v>
      </c>
      <c r="R311">
        <v>2.3829804978782301</v>
      </c>
      <c r="S311">
        <v>0.421772778466457</v>
      </c>
      <c r="T311">
        <f t="shared" si="12"/>
        <v>0.17789227665531501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1385.8813492133299</v>
      </c>
      <c r="O312">
        <v>1434.7216559423</v>
      </c>
      <c r="P312">
        <v>1520.98883341636</v>
      </c>
      <c r="Q312">
        <v>-135.10748420302801</v>
      </c>
      <c r="R312">
        <v>4.7519750474159901</v>
      </c>
      <c r="S312">
        <v>0.31480691373397401</v>
      </c>
      <c r="T312">
        <f t="shared" si="12"/>
        <v>0.46948956546676179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1458.7677007843399</v>
      </c>
      <c r="O313">
        <v>1447.8591010079499</v>
      </c>
      <c r="P313">
        <v>1592.97388546599</v>
      </c>
      <c r="Q313">
        <v>-134.20618468164801</v>
      </c>
      <c r="R313">
        <v>2.3019232461442001</v>
      </c>
      <c r="S313">
        <v>0.31592712151056201</v>
      </c>
      <c r="T313">
        <f t="shared" si="12"/>
        <v>9.9809946105949413E-2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1459.7748294210401</v>
      </c>
      <c r="O314">
        <v>1442.41842475304</v>
      </c>
      <c r="P314">
        <v>1504.51418153596</v>
      </c>
      <c r="Q314">
        <v>-44.739352114928401</v>
      </c>
      <c r="R314">
        <v>2.6540767135443502</v>
      </c>
      <c r="S314">
        <v>0.435968424962284</v>
      </c>
      <c r="T314">
        <f t="shared" si="12"/>
        <v>0.19006846756409465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1451.0412419567299</v>
      </c>
      <c r="O315">
        <v>1436.6000047776799</v>
      </c>
      <c r="P315">
        <v>1603.88248524238</v>
      </c>
      <c r="Q315">
        <v>-152.84124328565301</v>
      </c>
      <c r="R315">
        <v>3.2834344380328999</v>
      </c>
      <c r="S315">
        <v>0.29321406089858598</v>
      </c>
      <c r="T315">
        <f t="shared" si="12"/>
        <v>8.5974485508639689E-2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1567.1058490478599</v>
      </c>
      <c r="O316">
        <v>1538.4078932652301</v>
      </c>
      <c r="P316">
        <v>1472.1485266873899</v>
      </c>
      <c r="Q316">
        <v>94.957322360473697</v>
      </c>
      <c r="R316">
        <v>3.0207548449810901</v>
      </c>
      <c r="S316">
        <v>0.63335065252121603</v>
      </c>
      <c r="T316">
        <f t="shared" si="12"/>
        <v>0.40113304904905012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1460.8943257559699</v>
      </c>
      <c r="O317">
        <v>1441.3340211669499</v>
      </c>
      <c r="P317">
        <v>1504.9763093741401</v>
      </c>
      <c r="Q317">
        <v>-44.081983618172004</v>
      </c>
      <c r="R317">
        <v>2.9847168739318102</v>
      </c>
      <c r="S317">
        <v>0.436899163643726</v>
      </c>
      <c r="T317">
        <f t="shared" si="12"/>
        <v>0.19088087919258725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1442.41842475304</v>
      </c>
      <c r="O318">
        <v>1488.4514559220399</v>
      </c>
      <c r="P318">
        <v>1592.9884347412701</v>
      </c>
      <c r="Q318">
        <v>-150.57000998823401</v>
      </c>
      <c r="R318">
        <v>4.358760565981</v>
      </c>
      <c r="S318">
        <v>0.295930873434189</v>
      </c>
      <c r="T318">
        <f t="shared" si="12"/>
        <v>0.49571333498314396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1519.9627502493099</v>
      </c>
      <c r="O319">
        <v>1488.8010727021301</v>
      </c>
      <c r="P319">
        <v>1441.3340211669499</v>
      </c>
      <c r="Q319">
        <v>78.628729082360906</v>
      </c>
      <c r="R319">
        <v>3.3986122615227501</v>
      </c>
      <c r="S319">
        <v>0.611262777261256</v>
      </c>
      <c r="T319">
        <f t="shared" si="12"/>
        <v>0.37364218286514383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1436.6000047776799</v>
      </c>
      <c r="O320">
        <v>1421.9286328051001</v>
      </c>
      <c r="P320">
        <v>1538.4078932652301</v>
      </c>
      <c r="Q320">
        <v>-101.80788848755201</v>
      </c>
      <c r="R320">
        <v>2.7356070719621601</v>
      </c>
      <c r="S320">
        <v>0.35754091838087898</v>
      </c>
      <c r="T320">
        <f t="shared" si="12"/>
        <v>0.12783550831664237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1508.9493429383999</v>
      </c>
      <c r="O321">
        <v>1482.9818731385601</v>
      </c>
      <c r="P321">
        <v>1522.45005246849</v>
      </c>
      <c r="Q321">
        <v>-13.500709530090701</v>
      </c>
      <c r="R321">
        <v>3.6022351464439901</v>
      </c>
      <c r="S321">
        <v>0.48058069030599698</v>
      </c>
      <c r="T321">
        <f t="shared" si="12"/>
        <v>0.23095779989498857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1488.4514559220399</v>
      </c>
      <c r="O322">
        <v>1511.4599492979801</v>
      </c>
      <c r="P322">
        <v>1472.49569871414</v>
      </c>
      <c r="Q322">
        <v>15.9557572078938</v>
      </c>
      <c r="R322">
        <v>3.2153586873680502</v>
      </c>
      <c r="S322">
        <v>0.52294605126870297</v>
      </c>
      <c r="T322">
        <f t="shared" si="12"/>
        <v>0.22758047000012296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1488.8010727021301</v>
      </c>
      <c r="O323">
        <v>1504.54113037858</v>
      </c>
      <c r="P323">
        <v>1482.9818731385601</v>
      </c>
      <c r="Q323">
        <v>5.8191995635700096</v>
      </c>
      <c r="R323">
        <v>2.1344204278498098</v>
      </c>
      <c r="S323">
        <v>0.50837371834592204</v>
      </c>
      <c r="T323">
        <f t="shared" ref="T323:T365" si="13">(S323-G323)^2</f>
        <v>0.2416964008130148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1421.9286328051001</v>
      </c>
      <c r="O324">
        <v>1405.31430135499</v>
      </c>
      <c r="P324">
        <v>1548.41752226832</v>
      </c>
      <c r="Q324">
        <v>-126.488889463224</v>
      </c>
      <c r="R324">
        <v>3.4017299670494201</v>
      </c>
      <c r="S324">
        <v>0.32560553230357903</v>
      </c>
      <c r="T324">
        <f t="shared" si="13"/>
        <v>0.10601896266669704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1553.07926523781</v>
      </c>
      <c r="O325">
        <v>1530.7481520803899</v>
      </c>
      <c r="P325">
        <v>1546.9554035722799</v>
      </c>
      <c r="Q325">
        <v>6.1238616655321003</v>
      </c>
      <c r="R325">
        <v>2.92591523214187</v>
      </c>
      <c r="S325">
        <v>0.50881203283234</v>
      </c>
      <c r="T325">
        <f t="shared" si="13"/>
        <v>0.25888968475497826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1511.4599492979801</v>
      </c>
      <c r="O326">
        <v>1535.58093530375</v>
      </c>
      <c r="P326">
        <v>1530.7481520803899</v>
      </c>
      <c r="Q326">
        <v>-19.2882027824094</v>
      </c>
      <c r="R326">
        <v>3.04714027685639</v>
      </c>
      <c r="S326">
        <v>0.47227052658798102</v>
      </c>
      <c r="T326">
        <f t="shared" si="13"/>
        <v>0.27849839710772689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1504.54113037858</v>
      </c>
      <c r="O327">
        <v>1466.55412754141</v>
      </c>
      <c r="P327">
        <v>1405.31430135499</v>
      </c>
      <c r="Q327">
        <v>99.226829023593197</v>
      </c>
      <c r="R327">
        <v>3.9629300819520399</v>
      </c>
      <c r="S327">
        <v>0.63903899474397297</v>
      </c>
      <c r="T327">
        <f t="shared" si="13"/>
        <v>0.40837083680338748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1449.4872053382001</v>
      </c>
      <c r="O328">
        <v>1427.5054998785999</v>
      </c>
      <c r="P328">
        <v>1467.2418154621</v>
      </c>
      <c r="Q328">
        <v>-17.754610123905898</v>
      </c>
      <c r="R328">
        <v>3.0885895351064701</v>
      </c>
      <c r="S328">
        <v>0.47447128016942403</v>
      </c>
      <c r="T328">
        <f t="shared" si="13"/>
        <v>0.22512299570561206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1565.0318537184401</v>
      </c>
      <c r="O329">
        <v>1595.3035023483701</v>
      </c>
      <c r="P329">
        <v>1569.2865167297</v>
      </c>
      <c r="Q329">
        <v>-4.2546630112585699</v>
      </c>
      <c r="R329">
        <v>3.98739302372441</v>
      </c>
      <c r="S329">
        <v>0.49387735378616199</v>
      </c>
      <c r="T329">
        <f t="shared" si="13"/>
        <v>0.25616013301049778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1535.58093530375</v>
      </c>
      <c r="O330">
        <v>1559.31712524515</v>
      </c>
      <c r="P330">
        <v>1489.2235209216999</v>
      </c>
      <c r="Q330">
        <v>46.357414382051701</v>
      </c>
      <c r="R330">
        <v>3.6488073925561899</v>
      </c>
      <c r="S330">
        <v>0.56632058299703902</v>
      </c>
      <c r="T330">
        <f t="shared" si="13"/>
        <v>0.18807783673202813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1466.55412754141</v>
      </c>
      <c r="O331">
        <v>1452.46638229819</v>
      </c>
      <c r="P331">
        <v>1539.01486809977</v>
      </c>
      <c r="Q331">
        <v>-72.460740558353805</v>
      </c>
      <c r="R331">
        <v>2.3644692213657499</v>
      </c>
      <c r="S331">
        <v>0.39720669980731199</v>
      </c>
      <c r="T331">
        <f t="shared" si="13"/>
        <v>0.15777316237181607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1443.3013041921599</v>
      </c>
      <c r="O332">
        <v>1474.79651820098</v>
      </c>
      <c r="P332">
        <v>1427.5054998785999</v>
      </c>
      <c r="Q332">
        <v>15.795804313559101</v>
      </c>
      <c r="R332">
        <v>4.3992307136239504</v>
      </c>
      <c r="S332">
        <v>0.52271634051407201</v>
      </c>
      <c r="T332">
        <f t="shared" si="13"/>
        <v>0.22779969161227925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1506.6271660746199</v>
      </c>
      <c r="O333">
        <v>1535.12626198717</v>
      </c>
      <c r="P333">
        <v>1595.3035023483701</v>
      </c>
      <c r="Q333">
        <v>-88.676336273745406</v>
      </c>
      <c r="R333">
        <v>3.0403181287971801</v>
      </c>
      <c r="S333">
        <v>0.375085222330104</v>
      </c>
      <c r="T333">
        <f t="shared" si="13"/>
        <v>0.39051847935021555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1559.31712524515</v>
      </c>
      <c r="O334">
        <v>1562.4342456249101</v>
      </c>
      <c r="P334">
        <v>1566.8044064358201</v>
      </c>
      <c r="Q334">
        <v>-7.48728119067209</v>
      </c>
      <c r="R334">
        <v>0.40684974375992999</v>
      </c>
      <c r="S334">
        <v>0.48922660391336997</v>
      </c>
      <c r="T334">
        <f t="shared" si="13"/>
        <v>0.26088946214986952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1452.46638229819</v>
      </c>
      <c r="O335">
        <v>1433.26482909729</v>
      </c>
      <c r="P335">
        <v>1535.12626198717</v>
      </c>
      <c r="Q335">
        <v>-82.659879688975494</v>
      </c>
      <c r="R335">
        <v>3.34023437043906</v>
      </c>
      <c r="S335">
        <v>0.38323764285998801</v>
      </c>
      <c r="T335">
        <f t="shared" si="13"/>
        <v>0.14687109090487974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1474.79651820098</v>
      </c>
      <c r="O336">
        <v>1452.02531260776</v>
      </c>
      <c r="P336">
        <v>1465.4873309802999</v>
      </c>
      <c r="Q336">
        <v>9.3091872206753106</v>
      </c>
      <c r="R336">
        <v>2.9569511664440902</v>
      </c>
      <c r="S336">
        <v>0.51339379226426196</v>
      </c>
      <c r="T336">
        <f t="shared" si="13"/>
        <v>0.26357318593548018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1396.0102858697801</v>
      </c>
      <c r="O337">
        <v>1385.6621395837301</v>
      </c>
      <c r="P337">
        <v>1553.10261334299</v>
      </c>
      <c r="Q337">
        <v>-157.09232747320701</v>
      </c>
      <c r="R337">
        <v>2.3940040534875999</v>
      </c>
      <c r="S337">
        <v>0.28816844234853101</v>
      </c>
      <c r="T337">
        <f t="shared" si="13"/>
        <v>8.3041051165578639E-2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1562.4342456249101</v>
      </c>
      <c r="O338">
        <v>1524.4786767232099</v>
      </c>
      <c r="P338">
        <v>1452.02531260776</v>
      </c>
      <c r="Q338">
        <v>110.408933017145</v>
      </c>
      <c r="R338">
        <v>3.87054749897719</v>
      </c>
      <c r="S338">
        <v>0.65375021512639897</v>
      </c>
      <c r="T338">
        <f t="shared" si="13"/>
        <v>0.42738934377781296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1433.26482909729</v>
      </c>
      <c r="O339">
        <v>1477.9715112941999</v>
      </c>
      <c r="P339">
        <v>1563.68728605606</v>
      </c>
      <c r="Q339">
        <v>-130.422456958776</v>
      </c>
      <c r="R339">
        <v>4.3872217678573504</v>
      </c>
      <c r="S339">
        <v>0.32065310633940203</v>
      </c>
      <c r="T339">
        <f t="shared" si="13"/>
        <v>0.46151220192630382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1554.32781518807</v>
      </c>
      <c r="O340">
        <v>1534.2409648461301</v>
      </c>
      <c r="P340">
        <v>1385.6621395837301</v>
      </c>
      <c r="Q340">
        <v>168.66567560433799</v>
      </c>
      <c r="R340">
        <v>1.84629667203616</v>
      </c>
      <c r="S340">
        <v>0.72530237226308203</v>
      </c>
      <c r="T340">
        <f t="shared" si="13"/>
        <v>0.52606353121045446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1488.2585365735199</v>
      </c>
      <c r="O341">
        <v>1469.6656328578399</v>
      </c>
      <c r="P341">
        <v>1563.45075962903</v>
      </c>
      <c r="Q341">
        <v>-75.192223055513097</v>
      </c>
      <c r="R341">
        <v>3.15042057150719</v>
      </c>
      <c r="S341">
        <v>0.39344807661204501</v>
      </c>
      <c r="T341">
        <f t="shared" si="13"/>
        <v>0.15480138898971763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1524.4786767232099</v>
      </c>
      <c r="O342">
        <v>1501.88340510174</v>
      </c>
      <c r="P342">
        <v>1477.9715112941999</v>
      </c>
      <c r="Q342">
        <v>46.507165429010499</v>
      </c>
      <c r="R342">
        <v>2.6588977757700998</v>
      </c>
      <c r="S342">
        <v>0.56653228836325498</v>
      </c>
      <c r="T342">
        <f t="shared" si="13"/>
        <v>0.3209588337581063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1489.98088150946</v>
      </c>
      <c r="O343">
        <v>1521.70119637532</v>
      </c>
      <c r="P343">
        <v>1582.04366334471</v>
      </c>
      <c r="Q343">
        <v>-92.062781835245502</v>
      </c>
      <c r="R343">
        <v>3.3594581250742701</v>
      </c>
      <c r="S343">
        <v>0.37052715676372699</v>
      </c>
      <c r="T343">
        <f t="shared" si="13"/>
        <v>0.39623606037195758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1534.2409648461301</v>
      </c>
      <c r="O344">
        <v>1552.88867298687</v>
      </c>
      <c r="P344">
        <v>1469.6656328578399</v>
      </c>
      <c r="Q344">
        <v>64.575331988294906</v>
      </c>
      <c r="R344">
        <v>3.0460842603048301</v>
      </c>
      <c r="S344">
        <v>0.59187585224852401</v>
      </c>
      <c r="T344">
        <f t="shared" si="13"/>
        <v>0.16656531997786861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1405.74898992567</v>
      </c>
      <c r="O345">
        <v>1385.9472002456801</v>
      </c>
      <c r="P345">
        <v>1518.9806038591501</v>
      </c>
      <c r="Q345">
        <v>-113.231613933479</v>
      </c>
      <c r="R345">
        <v>3.8534519550378299</v>
      </c>
      <c r="S345">
        <v>0.34258097088085598</v>
      </c>
      <c r="T345">
        <f t="shared" si="13"/>
        <v>0.1173617216096699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1501.88340510174</v>
      </c>
      <c r="O346">
        <v>1530.33043807699</v>
      </c>
      <c r="P346">
        <v>1550.32334847885</v>
      </c>
      <c r="Q346">
        <v>-48.439943377108399</v>
      </c>
      <c r="R346">
        <v>3.3314488998731102</v>
      </c>
      <c r="S346">
        <v>0.430737519315113</v>
      </c>
      <c r="T346">
        <f t="shared" si="13"/>
        <v>0.32405977191551127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1500.56678291566</v>
      </c>
      <c r="O347">
        <v>1518.89720762307</v>
      </c>
      <c r="P347">
        <v>1385.9472002456801</v>
      </c>
      <c r="Q347">
        <v>114.619582669983</v>
      </c>
      <c r="R347">
        <v>3.5859344343029398</v>
      </c>
      <c r="S347">
        <v>0.65921621373304695</v>
      </c>
      <c r="T347">
        <f t="shared" si="13"/>
        <v>0.11613358898244033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1521.70119637532</v>
      </c>
      <c r="O348">
        <v>1549.89351194251</v>
      </c>
      <c r="P348">
        <v>1552.88867298687</v>
      </c>
      <c r="Q348">
        <v>-31.187476611557301</v>
      </c>
      <c r="R348">
        <v>3.4501065255590899</v>
      </c>
      <c r="S348">
        <v>0.45523777583209402</v>
      </c>
      <c r="T348">
        <f t="shared" si="13"/>
        <v>0.29676588088036387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1451.0179247171</v>
      </c>
      <c r="O349">
        <v>1435.9677607588601</v>
      </c>
      <c r="P349">
        <v>1538.78239353915</v>
      </c>
      <c r="Q349">
        <v>-87.764468822048897</v>
      </c>
      <c r="R349">
        <v>2.66622516087428</v>
      </c>
      <c r="S349">
        <v>0.37631640365783797</v>
      </c>
      <c r="T349">
        <f t="shared" si="13"/>
        <v>0.14161403566196884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1530.33043807699</v>
      </c>
      <c r="O350">
        <v>1530.33043807699</v>
      </c>
      <c r="P350">
        <v>1367.6167755382801</v>
      </c>
      <c r="Q350">
        <v>162.71366253871599</v>
      </c>
      <c r="R350">
        <v>0</v>
      </c>
      <c r="S350">
        <v>0.71842351527967196</v>
      </c>
      <c r="T350">
        <f t="shared" si="13"/>
        <v>7.9285316747457132E-2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1518.89720762307</v>
      </c>
      <c r="O351">
        <v>1485.40925541245</v>
      </c>
      <c r="P351">
        <v>1435.9677607588601</v>
      </c>
      <c r="Q351">
        <v>82.929446864201694</v>
      </c>
      <c r="R351">
        <v>3.61760650120726</v>
      </c>
      <c r="S351">
        <v>0.61712907322265598</v>
      </c>
      <c r="T351">
        <f t="shared" si="13"/>
        <v>0.38084829301665429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1549.89351194251</v>
      </c>
      <c r="O352">
        <v>1578.9029054867301</v>
      </c>
      <c r="P352">
        <v>1553.8325574973801</v>
      </c>
      <c r="Q352">
        <v>-3.9390455548657402</v>
      </c>
      <c r="R352">
        <v>3.8245601061776102</v>
      </c>
      <c r="S352">
        <v>0.49433150063695303</v>
      </c>
      <c r="T352">
        <f t="shared" si="13"/>
        <v>0.25570063124807579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1524.69635741968</v>
      </c>
      <c r="O353">
        <v>1549.8410310966401</v>
      </c>
      <c r="P353">
        <v>1521.8763155035999</v>
      </c>
      <c r="Q353">
        <v>2.8200419160766601</v>
      </c>
      <c r="R353">
        <v>3.38005757968511</v>
      </c>
      <c r="S353">
        <v>0.50405827742727005</v>
      </c>
      <c r="T353">
        <f t="shared" si="13"/>
        <v>0.24595819218840664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1530.33043807699</v>
      </c>
      <c r="O354">
        <v>1543.1924236575001</v>
      </c>
      <c r="P354">
        <v>1549.8410310966401</v>
      </c>
      <c r="Q354">
        <v>-19.510593019644801</v>
      </c>
      <c r="R354">
        <v>1.62383884829711</v>
      </c>
      <c r="S354">
        <v>0.47195147704082802</v>
      </c>
      <c r="T354">
        <f t="shared" si="13"/>
        <v>0.27883524259936326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1485.40925541245</v>
      </c>
      <c r="O355">
        <v>1464.40217810386</v>
      </c>
      <c r="P355">
        <v>1578.9029054867301</v>
      </c>
      <c r="Q355">
        <v>-93.493650074282399</v>
      </c>
      <c r="R355">
        <v>3.7993516889974601</v>
      </c>
      <c r="S355">
        <v>0.368608103489935</v>
      </c>
      <c r="T355">
        <f t="shared" si="13"/>
        <v>0.13587193395844663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1367.6167755382801</v>
      </c>
      <c r="O356">
        <v>1347.82957815447</v>
      </c>
      <c r="P356">
        <v>1469.4557129694799</v>
      </c>
      <c r="Q356">
        <v>-101.83893743119999</v>
      </c>
      <c r="R356">
        <v>3.6899216648789399</v>
      </c>
      <c r="S356">
        <v>0.35749986369898801</v>
      </c>
      <c r="T356">
        <f t="shared" si="13"/>
        <v>0.12780615254479499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1524.82316395316</v>
      </c>
      <c r="O357">
        <v>1497.03759851877</v>
      </c>
      <c r="P357">
        <v>1496.73164182664</v>
      </c>
      <c r="Q357">
        <v>28.091522126520001</v>
      </c>
      <c r="R357">
        <v>3.42816405719396</v>
      </c>
      <c r="S357">
        <v>0.54033908472727299</v>
      </c>
      <c r="T357">
        <f t="shared" si="13"/>
        <v>0.29196632648390708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1543.1924236575001</v>
      </c>
      <c r="O358">
        <v>1555.2430823250399</v>
      </c>
      <c r="P358">
        <v>1489.24291035329</v>
      </c>
      <c r="Q358">
        <v>53.949513304208899</v>
      </c>
      <c r="R358">
        <v>1.8993337262669601</v>
      </c>
      <c r="S358">
        <v>0.57702154529661998</v>
      </c>
      <c r="T358">
        <f t="shared" si="13"/>
        <v>0.17891077314325932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1464.40217810386</v>
      </c>
      <c r="O359">
        <v>1439.2417729199201</v>
      </c>
      <c r="P359">
        <v>1524.5172072610301</v>
      </c>
      <c r="Q359">
        <v>-60.115029157166198</v>
      </c>
      <c r="R359">
        <v>4.0482642101642501</v>
      </c>
      <c r="S359">
        <v>0.41434063058054699</v>
      </c>
      <c r="T359">
        <f t="shared" si="13"/>
        <v>0.1716781581498853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1599.90998279532</v>
      </c>
      <c r="O360">
        <v>1611.00742232418</v>
      </c>
      <c r="P360">
        <v>1347.82957815447</v>
      </c>
      <c r="Q360">
        <v>252.08040464085801</v>
      </c>
      <c r="R360">
        <v>3.8972506407177798</v>
      </c>
      <c r="S360">
        <v>0.81016635312227403</v>
      </c>
      <c r="T360">
        <f t="shared" si="13"/>
        <v>3.6036813486897162E-2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1536.9790455161301</v>
      </c>
      <c r="O361">
        <v>1507.08532226476</v>
      </c>
      <c r="P361">
        <v>1497.03759851877</v>
      </c>
      <c r="Q361">
        <v>39.941446997359897</v>
      </c>
      <c r="R361">
        <v>3.5764771073864501</v>
      </c>
      <c r="S361">
        <v>0.55722847472143899</v>
      </c>
      <c r="T361">
        <f t="shared" si="13"/>
        <v>0.3105035730403814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1555.2430823250399</v>
      </c>
      <c r="O362">
        <v>1532.2119773250299</v>
      </c>
      <c r="P362">
        <v>1526.9313217701499</v>
      </c>
      <c r="Q362">
        <v>28.3117605548853</v>
      </c>
      <c r="R362">
        <v>2.83990709438579</v>
      </c>
      <c r="S362">
        <v>0.54065395415060802</v>
      </c>
      <c r="T362">
        <f t="shared" si="13"/>
        <v>0.29230669813868776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1439.2417729199201</v>
      </c>
      <c r="O363">
        <v>1415.9253948518301</v>
      </c>
      <c r="P363">
        <v>1507.08532226476</v>
      </c>
      <c r="Q363">
        <v>-67.843549344837598</v>
      </c>
      <c r="R363">
        <v>3.8515188635203899</v>
      </c>
      <c r="S363">
        <v>0.403587587032676</v>
      </c>
      <c r="T363">
        <f t="shared" si="13"/>
        <v>0.16288294040685783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1611.00742232418</v>
      </c>
      <c r="O364">
        <v>1627.93815493785</v>
      </c>
      <c r="P364">
        <v>1477.1922516857501</v>
      </c>
      <c r="Q364">
        <v>133.81517063842901</v>
      </c>
      <c r="R364">
        <v>3.5672135905872802</v>
      </c>
      <c r="S364">
        <v>0.68358622804198999</v>
      </c>
      <c r="T364">
        <f t="shared" si="13"/>
        <v>0.10011767508469556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1336.7321386256101</v>
      </c>
      <c r="O365">
        <v>1350.8372257706301</v>
      </c>
      <c r="P365">
        <v>1549.67761244497</v>
      </c>
      <c r="Q365">
        <v>-212.945473819364</v>
      </c>
      <c r="R365">
        <v>1.2163466091267801</v>
      </c>
      <c r="S365">
        <v>0.22691514413259001</v>
      </c>
      <c r="T365">
        <f t="shared" si="13"/>
        <v>0.59766019437153395</v>
      </c>
    </row>
    <row r="366" spans="1:20" x14ac:dyDescent="0.2">
      <c r="A366">
        <v>2017</v>
      </c>
      <c r="B366">
        <v>1</v>
      </c>
      <c r="C366" t="s">
        <v>19</v>
      </c>
      <c r="D366">
        <v>98.5</v>
      </c>
      <c r="E366" t="s">
        <v>20</v>
      </c>
      <c r="F366">
        <v>99</v>
      </c>
      <c r="G366">
        <v>0</v>
      </c>
      <c r="H366">
        <v>1</v>
      </c>
      <c r="I366">
        <v>0</v>
      </c>
      <c r="J366">
        <v>92</v>
      </c>
      <c r="K366">
        <v>0</v>
      </c>
      <c r="L366">
        <v>92</v>
      </c>
      <c r="M366">
        <v>-0.5</v>
      </c>
      <c r="N366">
        <v>1524.15898299378</v>
      </c>
      <c r="O366">
        <v>1519.9953222326001</v>
      </c>
      <c r="P366">
        <v>1415.9253948518301</v>
      </c>
      <c r="Q366">
        <v>108.23358814194199</v>
      </c>
      <c r="R366">
        <v>0.426444957133432</v>
      </c>
      <c r="S366">
        <v>0.65091022753339001</v>
      </c>
    </row>
    <row r="367" spans="1:20" x14ac:dyDescent="0.2">
      <c r="A367">
        <v>2017</v>
      </c>
      <c r="B367">
        <v>1</v>
      </c>
      <c r="C367" t="s">
        <v>21</v>
      </c>
      <c r="D367">
        <v>75.5</v>
      </c>
      <c r="E367" t="s">
        <v>26</v>
      </c>
      <c r="F367">
        <v>87</v>
      </c>
      <c r="G367">
        <v>0</v>
      </c>
      <c r="H367">
        <v>1</v>
      </c>
      <c r="I367">
        <v>0</v>
      </c>
      <c r="J367">
        <v>92</v>
      </c>
      <c r="K367">
        <v>0</v>
      </c>
      <c r="L367">
        <v>92</v>
      </c>
      <c r="M367">
        <v>-11.5</v>
      </c>
      <c r="N367">
        <v>1595.9536162033901</v>
      </c>
      <c r="O367">
        <v>1573.1247273029801</v>
      </c>
      <c r="P367">
        <v>1535.57252529995</v>
      </c>
      <c r="Q367">
        <v>60.381090903439599</v>
      </c>
      <c r="R367">
        <v>2.5970059405693</v>
      </c>
      <c r="S367">
        <v>0.58603097625575795</v>
      </c>
    </row>
    <row r="368" spans="1:20" x14ac:dyDescent="0.2">
      <c r="A368">
        <v>2017</v>
      </c>
      <c r="B368">
        <v>1</v>
      </c>
      <c r="C368" t="s">
        <v>28</v>
      </c>
      <c r="D368">
        <v>91.5</v>
      </c>
      <c r="E368" t="s">
        <v>24</v>
      </c>
      <c r="F368">
        <v>77.5</v>
      </c>
      <c r="G368">
        <v>1</v>
      </c>
      <c r="H368">
        <v>1</v>
      </c>
      <c r="I368">
        <v>0</v>
      </c>
      <c r="J368">
        <v>66</v>
      </c>
      <c r="K368">
        <v>0</v>
      </c>
      <c r="L368">
        <v>92</v>
      </c>
      <c r="M368">
        <v>14</v>
      </c>
      <c r="N368">
        <v>1522.80127524963</v>
      </c>
      <c r="O368">
        <v>1539.03325665436</v>
      </c>
      <c r="P368">
        <v>1460.2615190720901</v>
      </c>
      <c r="Q368">
        <v>62.539756177541697</v>
      </c>
      <c r="R368">
        <v>2.63319591452843</v>
      </c>
      <c r="S368">
        <v>0.58904231634347104</v>
      </c>
    </row>
    <row r="369" spans="1:19" x14ac:dyDescent="0.2">
      <c r="A369">
        <v>2017</v>
      </c>
      <c r="B369">
        <v>1</v>
      </c>
      <c r="C369" t="s">
        <v>30</v>
      </c>
      <c r="D369">
        <v>82.5</v>
      </c>
      <c r="E369" t="s">
        <v>27</v>
      </c>
      <c r="F369">
        <v>95.5</v>
      </c>
      <c r="G369">
        <v>0</v>
      </c>
      <c r="H369">
        <v>1</v>
      </c>
      <c r="I369">
        <v>0</v>
      </c>
      <c r="J369">
        <v>53</v>
      </c>
      <c r="K369">
        <v>0</v>
      </c>
      <c r="L369">
        <v>92</v>
      </c>
      <c r="M369">
        <v>-13</v>
      </c>
      <c r="N369">
        <v>1388.1279193279699</v>
      </c>
      <c r="O369">
        <v>1377.70744297992</v>
      </c>
      <c r="P369">
        <v>1549.9624267701499</v>
      </c>
      <c r="Q369">
        <v>-161.83450744217899</v>
      </c>
      <c r="R369">
        <v>2.4582273257753702</v>
      </c>
      <c r="S369">
        <v>0.282601375356617</v>
      </c>
    </row>
    <row r="370" spans="1:19" x14ac:dyDescent="0.2">
      <c r="A370">
        <v>2017</v>
      </c>
      <c r="B370">
        <v>2</v>
      </c>
      <c r="C370" t="s">
        <v>19</v>
      </c>
      <c r="D370">
        <v>119.5</v>
      </c>
      <c r="E370" t="s">
        <v>26</v>
      </c>
      <c r="F370">
        <v>67</v>
      </c>
      <c r="G370">
        <v>1</v>
      </c>
      <c r="H370">
        <v>0</v>
      </c>
      <c r="I370">
        <v>0</v>
      </c>
      <c r="J370">
        <v>93</v>
      </c>
      <c r="K370">
        <v>0</v>
      </c>
      <c r="L370">
        <v>93</v>
      </c>
      <c r="M370">
        <v>52.5</v>
      </c>
      <c r="N370">
        <v>1519.9953222326001</v>
      </c>
      <c r="O370">
        <v>1553.0825329911499</v>
      </c>
      <c r="P370">
        <v>1552.1650530004099</v>
      </c>
      <c r="Q370">
        <v>-32.169730767811203</v>
      </c>
      <c r="R370">
        <v>4.0387385317233804</v>
      </c>
      <c r="S370">
        <v>0.45383588631858701</v>
      </c>
    </row>
    <row r="371" spans="1:19" x14ac:dyDescent="0.2">
      <c r="A371">
        <v>2017</v>
      </c>
      <c r="B371">
        <v>2</v>
      </c>
      <c r="C371" t="s">
        <v>20</v>
      </c>
      <c r="D371">
        <v>83.5</v>
      </c>
      <c r="E371" t="s">
        <v>30</v>
      </c>
      <c r="F371">
        <v>134</v>
      </c>
      <c r="G371">
        <v>0</v>
      </c>
      <c r="H371">
        <v>0</v>
      </c>
      <c r="I371">
        <v>0</v>
      </c>
      <c r="J371">
        <v>93</v>
      </c>
      <c r="K371">
        <v>0</v>
      </c>
      <c r="L371">
        <v>93</v>
      </c>
      <c r="M371">
        <v>-50.5</v>
      </c>
      <c r="N371">
        <v>1440.9730657513801</v>
      </c>
      <c r="O371">
        <v>1405.05397981448</v>
      </c>
      <c r="P371">
        <v>1377.70744297992</v>
      </c>
      <c r="Q371">
        <v>63.265622771459903</v>
      </c>
      <c r="R371">
        <v>4.0582863594494603</v>
      </c>
      <c r="S371">
        <v>0.59005341590819105</v>
      </c>
    </row>
    <row r="372" spans="1:19" x14ac:dyDescent="0.2">
      <c r="A372">
        <v>2017</v>
      </c>
      <c r="B372">
        <v>2</v>
      </c>
      <c r="C372" t="s">
        <v>21</v>
      </c>
      <c r="D372">
        <v>156</v>
      </c>
      <c r="E372" t="s">
        <v>28</v>
      </c>
      <c r="F372">
        <v>83.5</v>
      </c>
      <c r="G372">
        <v>1</v>
      </c>
      <c r="H372">
        <v>0</v>
      </c>
      <c r="I372">
        <v>0</v>
      </c>
      <c r="J372">
        <v>93</v>
      </c>
      <c r="K372">
        <v>0</v>
      </c>
      <c r="L372">
        <v>93</v>
      </c>
      <c r="M372">
        <v>72.5</v>
      </c>
      <c r="N372">
        <v>1573.1247273029801</v>
      </c>
      <c r="O372">
        <v>1601.7582956691199</v>
      </c>
      <c r="P372">
        <v>1539.03325665436</v>
      </c>
      <c r="Q372">
        <v>34.091470648619001</v>
      </c>
      <c r="R372">
        <v>4.2317103027731298</v>
      </c>
      <c r="S372">
        <v>0.54890471673082797</v>
      </c>
    </row>
    <row r="373" spans="1:19" x14ac:dyDescent="0.2">
      <c r="A373">
        <v>2017</v>
      </c>
      <c r="B373">
        <v>2</v>
      </c>
      <c r="C373" t="s">
        <v>24</v>
      </c>
      <c r="D373">
        <v>55</v>
      </c>
      <c r="E373" t="s">
        <v>27</v>
      </c>
      <c r="F373">
        <v>100.5</v>
      </c>
      <c r="G373">
        <v>0</v>
      </c>
      <c r="H373">
        <v>0</v>
      </c>
      <c r="I373">
        <v>0</v>
      </c>
      <c r="J373">
        <v>93</v>
      </c>
      <c r="K373">
        <v>0</v>
      </c>
      <c r="L373">
        <v>93</v>
      </c>
      <c r="M373">
        <v>-45.5</v>
      </c>
      <c r="N373">
        <v>1453.81863704839</v>
      </c>
      <c r="O373">
        <v>1433.40952915044</v>
      </c>
      <c r="P373">
        <v>1546.76135270855</v>
      </c>
      <c r="Q373">
        <v>-92.942715660160303</v>
      </c>
      <c r="R373">
        <v>3.6838229886931</v>
      </c>
      <c r="S373">
        <v>0.36934651783554001</v>
      </c>
    </row>
    <row r="374" spans="1:19" x14ac:dyDescent="0.2">
      <c r="A374">
        <v>2017</v>
      </c>
      <c r="B374">
        <v>3</v>
      </c>
      <c r="C374" t="s">
        <v>19</v>
      </c>
      <c r="D374">
        <v>98</v>
      </c>
      <c r="E374" t="s">
        <v>30</v>
      </c>
      <c r="F374">
        <v>129</v>
      </c>
      <c r="G374">
        <v>0</v>
      </c>
      <c r="H374">
        <v>0</v>
      </c>
      <c r="I374">
        <v>0</v>
      </c>
      <c r="J374">
        <v>94</v>
      </c>
      <c r="K374">
        <v>0</v>
      </c>
      <c r="L374">
        <v>94</v>
      </c>
      <c r="M374">
        <v>-31</v>
      </c>
      <c r="N374">
        <v>1553.0825329911499</v>
      </c>
      <c r="O374">
        <v>1514.7529947580001</v>
      </c>
      <c r="P374">
        <v>1413.62652891682</v>
      </c>
      <c r="Q374">
        <v>139.45600407432499</v>
      </c>
      <c r="R374">
        <v>3.7002941947541999</v>
      </c>
      <c r="S374">
        <v>0.69056740204572797</v>
      </c>
    </row>
    <row r="375" spans="1:19" x14ac:dyDescent="0.2">
      <c r="A375">
        <v>2017</v>
      </c>
      <c r="B375">
        <v>3</v>
      </c>
      <c r="C375" t="s">
        <v>20</v>
      </c>
      <c r="D375">
        <v>107.5</v>
      </c>
      <c r="E375" t="s">
        <v>24</v>
      </c>
      <c r="F375">
        <v>100.5</v>
      </c>
      <c r="G375">
        <v>1</v>
      </c>
      <c r="H375">
        <v>0</v>
      </c>
      <c r="I375">
        <v>0</v>
      </c>
      <c r="J375">
        <v>94</v>
      </c>
      <c r="K375">
        <v>0</v>
      </c>
      <c r="L375">
        <v>94</v>
      </c>
      <c r="M375">
        <v>7</v>
      </c>
      <c r="N375">
        <v>1405.05397981448</v>
      </c>
      <c r="O375">
        <v>1422.14002689933</v>
      </c>
      <c r="P375">
        <v>1433.40952915044</v>
      </c>
      <c r="Q375">
        <v>-28.355549335963602</v>
      </c>
      <c r="R375">
        <v>2.1065931811705099</v>
      </c>
      <c r="S375">
        <v>0.45928344597430198</v>
      </c>
    </row>
    <row r="376" spans="1:19" x14ac:dyDescent="0.2">
      <c r="A376">
        <v>2017</v>
      </c>
      <c r="B376">
        <v>3</v>
      </c>
      <c r="C376" t="s">
        <v>21</v>
      </c>
      <c r="D376">
        <v>128</v>
      </c>
      <c r="E376" t="s">
        <v>27</v>
      </c>
      <c r="F376">
        <v>97</v>
      </c>
      <c r="G376">
        <v>1</v>
      </c>
      <c r="H376">
        <v>0</v>
      </c>
      <c r="I376">
        <v>0</v>
      </c>
      <c r="J376">
        <v>94</v>
      </c>
      <c r="K376">
        <v>0</v>
      </c>
      <c r="L376">
        <v>94</v>
      </c>
      <c r="M376">
        <v>31</v>
      </c>
      <c r="N376">
        <v>1601.7582956691199</v>
      </c>
      <c r="O376">
        <v>1624.8097685668099</v>
      </c>
      <c r="P376">
        <v>1567.17046060649</v>
      </c>
      <c r="Q376">
        <v>34.587835062622403</v>
      </c>
      <c r="R376">
        <v>3.4120918706002601</v>
      </c>
      <c r="S376">
        <v>0.549612109484102</v>
      </c>
    </row>
    <row r="377" spans="1:19" x14ac:dyDescent="0.2">
      <c r="A377">
        <v>2017</v>
      </c>
      <c r="B377">
        <v>3</v>
      </c>
      <c r="C377" t="s">
        <v>28</v>
      </c>
      <c r="D377">
        <v>91.5</v>
      </c>
      <c r="E377" t="s">
        <v>26</v>
      </c>
      <c r="F377">
        <v>162</v>
      </c>
      <c r="G377">
        <v>0</v>
      </c>
      <c r="H377">
        <v>0</v>
      </c>
      <c r="I377">
        <v>0</v>
      </c>
      <c r="J377">
        <v>68</v>
      </c>
      <c r="K377">
        <v>0</v>
      </c>
      <c r="L377">
        <v>94</v>
      </c>
      <c r="M377">
        <v>-70.5</v>
      </c>
      <c r="N377">
        <v>1510.39968828822</v>
      </c>
      <c r="O377">
        <v>1479.2993253715299</v>
      </c>
      <c r="P377">
        <v>1519.07784224187</v>
      </c>
      <c r="Q377">
        <v>-8.6781539536484598</v>
      </c>
      <c r="R377">
        <v>4.2529213106605699</v>
      </c>
      <c r="S377">
        <v>0.48751372911180102</v>
      </c>
    </row>
    <row r="378" spans="1:19" x14ac:dyDescent="0.2">
      <c r="A378">
        <v>2017</v>
      </c>
      <c r="B378">
        <v>4</v>
      </c>
      <c r="C378" t="s">
        <v>19</v>
      </c>
      <c r="D378">
        <v>91</v>
      </c>
      <c r="E378" t="s">
        <v>28</v>
      </c>
      <c r="F378">
        <v>107</v>
      </c>
      <c r="G378">
        <v>0</v>
      </c>
      <c r="H378">
        <v>0</v>
      </c>
      <c r="I378">
        <v>0</v>
      </c>
      <c r="J378">
        <v>95</v>
      </c>
      <c r="K378">
        <v>0</v>
      </c>
      <c r="L378">
        <v>95</v>
      </c>
      <c r="M378">
        <v>-16</v>
      </c>
      <c r="N378">
        <v>1514.7529947580001</v>
      </c>
      <c r="O378">
        <v>1490.95961186561</v>
      </c>
      <c r="P378">
        <v>1479.2993253715299</v>
      </c>
      <c r="Q378">
        <v>35.453669386470899</v>
      </c>
      <c r="R378">
        <v>2.8796192850059898</v>
      </c>
      <c r="S378">
        <v>0.55084556990532296</v>
      </c>
    </row>
    <row r="379" spans="1:19" x14ac:dyDescent="0.2">
      <c r="A379">
        <v>2017</v>
      </c>
      <c r="B379">
        <v>4</v>
      </c>
      <c r="C379" t="s">
        <v>20</v>
      </c>
      <c r="D379">
        <v>104</v>
      </c>
      <c r="E379" t="s">
        <v>21</v>
      </c>
      <c r="F379">
        <v>115.5</v>
      </c>
      <c r="G379">
        <v>0</v>
      </c>
      <c r="H379">
        <v>0</v>
      </c>
      <c r="I379">
        <v>0</v>
      </c>
      <c r="J379">
        <v>95</v>
      </c>
      <c r="K379">
        <v>0</v>
      </c>
      <c r="L379">
        <v>95</v>
      </c>
      <c r="M379">
        <v>-11.5</v>
      </c>
      <c r="N379">
        <v>1422.14002689933</v>
      </c>
      <c r="O379">
        <v>1413.90252845133</v>
      </c>
      <c r="P379">
        <v>1624.8097685668099</v>
      </c>
      <c r="Q379">
        <v>-202.66974166747801</v>
      </c>
      <c r="R379">
        <v>2.3126786512164701</v>
      </c>
      <c r="S379">
        <v>0.23745908793291301</v>
      </c>
    </row>
    <row r="380" spans="1:19" x14ac:dyDescent="0.2">
      <c r="A380">
        <v>2017</v>
      </c>
      <c r="B380">
        <v>4</v>
      </c>
      <c r="C380" t="s">
        <v>30</v>
      </c>
      <c r="D380">
        <v>159.5</v>
      </c>
      <c r="E380" t="s">
        <v>24</v>
      </c>
      <c r="F380">
        <v>135.5</v>
      </c>
      <c r="G380">
        <v>1</v>
      </c>
      <c r="H380">
        <v>0</v>
      </c>
      <c r="I380">
        <v>0</v>
      </c>
      <c r="J380">
        <v>56</v>
      </c>
      <c r="K380">
        <v>0</v>
      </c>
      <c r="L380">
        <v>95</v>
      </c>
      <c r="M380">
        <v>24</v>
      </c>
      <c r="N380">
        <v>1451.9560671499701</v>
      </c>
      <c r="O380">
        <v>1473.2848943310801</v>
      </c>
      <c r="P380">
        <v>1416.3234820656</v>
      </c>
      <c r="Q380">
        <v>35.632585084372501</v>
      </c>
      <c r="R380">
        <v>3.1675718371419199</v>
      </c>
      <c r="S380">
        <v>0.55110037429896097</v>
      </c>
    </row>
    <row r="381" spans="1:19" x14ac:dyDescent="0.2">
      <c r="A381">
        <v>2017</v>
      </c>
      <c r="B381">
        <v>4</v>
      </c>
      <c r="C381" t="s">
        <v>27</v>
      </c>
      <c r="D381">
        <v>82</v>
      </c>
      <c r="E381" t="s">
        <v>26</v>
      </c>
      <c r="F381">
        <v>131</v>
      </c>
      <c r="G381">
        <v>0</v>
      </c>
      <c r="H381">
        <v>0</v>
      </c>
      <c r="I381">
        <v>0</v>
      </c>
      <c r="J381">
        <v>82</v>
      </c>
      <c r="K381">
        <v>0</v>
      </c>
      <c r="L381">
        <v>95</v>
      </c>
      <c r="M381">
        <v>-49</v>
      </c>
      <c r="N381">
        <v>1544.1189877088</v>
      </c>
      <c r="O381">
        <v>1515.36963209179</v>
      </c>
      <c r="P381">
        <v>1550.1782051585601</v>
      </c>
      <c r="Q381">
        <v>-6.0592174497555797</v>
      </c>
      <c r="R381">
        <v>3.9012781451493099</v>
      </c>
      <c r="S381">
        <v>0.49128096908031099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81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1526.10930067002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1489.6027922916001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1471.28518952633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>
        <f t="shared" si="1"/>
        <v>0.33333333333333331</v>
      </c>
      <c r="Z4">
        <f t="shared" ref="Z4:Z16" si="2">COUNTIFS(S:S,"&gt;="&amp;W4,S:S,"&lt;"&amp;X4)</f>
        <v>3</v>
      </c>
      <c r="AA4" s="1">
        <f t="shared" ref="AA4:AA16" si="3">AVERAGEIFS(S:S,S:S,"&gt;="&amp;W4,S:S,"&lt;"&amp;X4)</f>
        <v>0.16715977177317201</v>
      </c>
      <c r="AB4" s="1">
        <f t="array" ref="AB4">STDEV(IF(S:S&gt;=W4,IF(S:S&lt;X4,G:G)))</f>
        <v>0.57735026918962584</v>
      </c>
      <c r="AC4" s="1">
        <f t="shared" ref="AC4:AC16" si="4">AB4/SQRT(Z4)</f>
        <v>0.33333333333333337</v>
      </c>
      <c r="AD4" s="1">
        <f t="shared" ref="AD4:AD16" si="5">AA4-1.962*AC4</f>
        <v>-0.48684022822682804</v>
      </c>
      <c r="AE4" s="1">
        <f t="shared" ref="AE4:AE16" si="6">AA4+1.962*AC4</f>
        <v>0.82115977177317201</v>
      </c>
      <c r="AF4" s="2">
        <f t="shared" ref="AF4:AF16" si="7">AE4-AD4</f>
        <v>1.3080000000000001</v>
      </c>
      <c r="AG4">
        <f t="shared" ref="AG4:AG16" si="8">IF(ISERROR(Y4),"",0.01)</f>
        <v>0.01</v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1474.3670498729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0.26923076923076922</v>
      </c>
      <c r="Z5">
        <f t="shared" si="2"/>
        <v>26</v>
      </c>
      <c r="AA5" s="1">
        <f t="shared" si="3"/>
        <v>0.26642782169001117</v>
      </c>
      <c r="AB5" s="1">
        <f t="array" ref="AB5">STDEV(IF(S:S&gt;=W5,IF(S:S&lt;X5,G:G)))</f>
        <v>0.4523443208612048</v>
      </c>
      <c r="AC5" s="1">
        <f t="shared" si="4"/>
        <v>8.8712019959006128E-2</v>
      </c>
      <c r="AD5" s="1">
        <f t="shared" si="5"/>
        <v>9.237483853044115E-2</v>
      </c>
      <c r="AE5" s="1">
        <f t="shared" si="6"/>
        <v>0.44048080484958119</v>
      </c>
      <c r="AF5" s="2">
        <f t="shared" si="7"/>
        <v>0.34810596631914004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1526.10930067002</v>
      </c>
      <c r="O6">
        <v>1548.11926084571</v>
      </c>
      <c r="P6">
        <v>1489.6027922916001</v>
      </c>
      <c r="Q6">
        <v>36.506508378417003</v>
      </c>
      <c r="R6">
        <v>3.27781291711988</v>
      </c>
      <c r="S6">
        <v>0.55234459211635001</v>
      </c>
      <c r="T6">
        <f t="shared" si="0"/>
        <v>0.20039536420747706</v>
      </c>
      <c r="V6" t="s">
        <v>47</v>
      </c>
      <c r="W6" s="1">
        <v>0.3</v>
      </c>
      <c r="X6" s="1">
        <v>0.35</v>
      </c>
      <c r="Y6" s="1">
        <f t="shared" si="1"/>
        <v>0.43333333333333335</v>
      </c>
      <c r="Z6">
        <f t="shared" si="2"/>
        <v>30</v>
      </c>
      <c r="AA6" s="1">
        <f t="shared" si="3"/>
        <v>0.32039893002816494</v>
      </c>
      <c r="AB6" s="1">
        <f t="array" ref="AB6">STDEV(IF(S:S&gt;=W6,IF(S:S&lt;X6,G:G)))</f>
        <v>0.50400693299373089</v>
      </c>
      <c r="AC6" s="1">
        <f t="shared" si="4"/>
        <v>9.2018655446553729E-2</v>
      </c>
      <c r="AD6" s="1">
        <f t="shared" si="5"/>
        <v>0.13985832804202653</v>
      </c>
      <c r="AE6" s="1">
        <f t="shared" si="6"/>
        <v>0.5009395320143033</v>
      </c>
      <c r="AF6" s="2">
        <f t="shared" si="7"/>
        <v>0.36108120397227678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1473.89069932998</v>
      </c>
      <c r="O7">
        <v>1506.05481781101</v>
      </c>
      <c r="P7">
        <v>1510.3972077083999</v>
      </c>
      <c r="Q7">
        <v>-36.506508378417003</v>
      </c>
      <c r="R7">
        <v>3.8821319082453001</v>
      </c>
      <c r="S7">
        <v>0.44765540788364999</v>
      </c>
      <c r="T7">
        <f t="shared" si="0"/>
        <v>0.30508454844017707</v>
      </c>
      <c r="V7" t="s">
        <v>48</v>
      </c>
      <c r="W7" s="1">
        <v>0.35</v>
      </c>
      <c r="X7" s="1">
        <v>0.4</v>
      </c>
      <c r="Y7" s="1">
        <f t="shared" si="1"/>
        <v>0.37142857142857144</v>
      </c>
      <c r="Z7">
        <f t="shared" si="2"/>
        <v>35</v>
      </c>
      <c r="AA7" s="1">
        <f t="shared" si="3"/>
        <v>0.37551774542931488</v>
      </c>
      <c r="AB7" s="1">
        <f t="array" ref="AB7">STDEV(IF(S:S&gt;=W7,IF(S:S&lt;X7,G:G)))</f>
        <v>0.49024089430991119</v>
      </c>
      <c r="AC7" s="1">
        <f t="shared" si="4"/>
        <v>8.2865835533586896E-2</v>
      </c>
      <c r="AD7" s="1">
        <f t="shared" si="5"/>
        <v>0.21293497611241738</v>
      </c>
      <c r="AE7" s="1">
        <f t="shared" si="6"/>
        <v>0.53810051474621234</v>
      </c>
      <c r="AF7" s="2">
        <f t="shared" si="7"/>
        <v>0.32516553863379494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1471.28518952633</v>
      </c>
      <c r="O8">
        <v>1443.0280450983</v>
      </c>
      <c r="P8">
        <v>1474.3670498729</v>
      </c>
      <c r="Q8">
        <v>-3.0818603465679599</v>
      </c>
      <c r="R8">
        <v>3.8013374029493798</v>
      </c>
      <c r="S8">
        <v>0.49556496276116901</v>
      </c>
      <c r="T8">
        <f t="shared" si="0"/>
        <v>0.24558463231647884</v>
      </c>
      <c r="V8" t="s">
        <v>51</v>
      </c>
      <c r="W8" s="1">
        <v>0.4</v>
      </c>
      <c r="X8" s="1">
        <v>0.45</v>
      </c>
      <c r="Y8" s="1">
        <f t="shared" si="1"/>
        <v>0.37777777777777777</v>
      </c>
      <c r="Z8">
        <f t="shared" si="2"/>
        <v>45</v>
      </c>
      <c r="AA8" s="1">
        <f t="shared" si="3"/>
        <v>0.42774486712722903</v>
      </c>
      <c r="AB8" s="1">
        <f t="array" ref="AB8">STDEV(IF(S:S&gt;=W8,IF(S:S&lt;X8,G:G)))</f>
        <v>0.4903101471559001</v>
      </c>
      <c r="AC8" s="1">
        <f t="shared" si="4"/>
        <v>7.3091121273234513E-2</v>
      </c>
      <c r="AD8" s="1">
        <f t="shared" si="5"/>
        <v>0.28434008718914294</v>
      </c>
      <c r="AE8" s="1">
        <f t="shared" si="6"/>
        <v>0.57114964706531512</v>
      </c>
      <c r="AF8" s="2">
        <f t="shared" si="7"/>
        <v>0.28680955987617218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1528.71481047367</v>
      </c>
      <c r="O9">
        <v>1555.3155433930301</v>
      </c>
      <c r="P9">
        <v>1525.6329501271</v>
      </c>
      <c r="Q9">
        <v>3.0818603465679599</v>
      </c>
      <c r="R9">
        <v>3.5785060040225898</v>
      </c>
      <c r="S9">
        <v>0.50443503723883099</v>
      </c>
      <c r="T9">
        <f t="shared" si="0"/>
        <v>0.24558463231647884</v>
      </c>
      <c r="V9" t="s">
        <v>49</v>
      </c>
      <c r="W9" s="1">
        <v>0.45</v>
      </c>
      <c r="X9" s="1">
        <v>0.5</v>
      </c>
      <c r="Y9" s="1">
        <f t="shared" si="1"/>
        <v>0.53703703703703709</v>
      </c>
      <c r="Z9">
        <f t="shared" si="2"/>
        <v>54</v>
      </c>
      <c r="AA9" s="1">
        <f t="shared" si="3"/>
        <v>0.47506126457411313</v>
      </c>
      <c r="AB9" s="1">
        <f t="array" ref="AB9">STDEV(IF(S:S&gt;=W9,IF(S:S&lt;X9,G:G)))</f>
        <v>0.50330841150624739</v>
      </c>
      <c r="AC9" s="1">
        <f t="shared" si="4"/>
        <v>6.8491599524502664E-2</v>
      </c>
      <c r="AD9" s="1">
        <f t="shared" si="5"/>
        <v>0.34068074630703893</v>
      </c>
      <c r="AE9" s="1">
        <f t="shared" si="6"/>
        <v>0.60944178284118733</v>
      </c>
      <c r="AF9" s="2">
        <f t="shared" si="7"/>
        <v>0.2687610365341484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1548.11926084571</v>
      </c>
      <c r="O10">
        <v>1524.30756545958</v>
      </c>
      <c r="P10">
        <v>1478.2330892273801</v>
      </c>
      <c r="Q10">
        <v>69.886171618336704</v>
      </c>
      <c r="R10">
        <v>2.6491018983255601</v>
      </c>
      <c r="S10">
        <v>0.59923944793471595</v>
      </c>
      <c r="T10">
        <f t="shared" si="0"/>
        <v>0.35908791596110318</v>
      </c>
      <c r="V10" t="s">
        <v>52</v>
      </c>
      <c r="W10" s="1">
        <v>0.5</v>
      </c>
      <c r="X10" s="1">
        <v>0.55000000000000004</v>
      </c>
      <c r="Y10" s="1">
        <f t="shared" si="1"/>
        <v>0.50819672131147542</v>
      </c>
      <c r="Z10">
        <f t="shared" si="2"/>
        <v>61</v>
      </c>
      <c r="AA10" s="1">
        <f t="shared" si="3"/>
        <v>0.5239146524052033</v>
      </c>
      <c r="AB10" s="1">
        <f t="array" ref="AB10">STDEV(IF(S:S&gt;=W10,IF(S:S&lt;X10,G:G)))</f>
        <v>0.5040817003777639</v>
      </c>
      <c r="AC10" s="1">
        <f t="shared" si="4"/>
        <v>6.4541048147637808E-2</v>
      </c>
      <c r="AD10" s="1">
        <f t="shared" si="5"/>
        <v>0.39728511593953791</v>
      </c>
      <c r="AE10" s="1">
        <f t="shared" si="6"/>
        <v>0.65054418887086873</v>
      </c>
      <c r="AF10" s="2">
        <f t="shared" si="7"/>
        <v>0.25325907293133082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1506.05481781101</v>
      </c>
      <c r="O11">
        <v>1475.0059104572299</v>
      </c>
      <c r="P11">
        <v>1467.5928321159099</v>
      </c>
      <c r="Q11">
        <v>38.461985695099699</v>
      </c>
      <c r="R11">
        <v>3.7287503472739401</v>
      </c>
      <c r="S11">
        <v>0.55512623912501002</v>
      </c>
      <c r="T11">
        <f t="shared" si="0"/>
        <v>0.30816514136507783</v>
      </c>
      <c r="V11" t="s">
        <v>50</v>
      </c>
      <c r="W11" s="1">
        <v>0.55000000000000004</v>
      </c>
      <c r="X11" s="1">
        <v>0.6</v>
      </c>
      <c r="Y11" s="1">
        <f t="shared" si="1"/>
        <v>0.50980392156862742</v>
      </c>
      <c r="Z11">
        <f t="shared" si="2"/>
        <v>51</v>
      </c>
      <c r="AA11" s="1">
        <f t="shared" si="3"/>
        <v>0.57031883241741477</v>
      </c>
      <c r="AB11" s="1">
        <f t="array" ref="AB11">STDEV(IF(S:S&gt;=W11,IF(S:S&lt;X11,G:G)))</f>
        <v>0.50487816429740129</v>
      </c>
      <c r="AC11" s="1">
        <f t="shared" si="4"/>
        <v>7.0697083832627239E-2</v>
      </c>
      <c r="AD11" s="1">
        <f t="shared" si="5"/>
        <v>0.43161115393780014</v>
      </c>
      <c r="AE11" s="1">
        <f t="shared" si="6"/>
        <v>0.70902651089702939</v>
      </c>
      <c r="AF11" s="2">
        <f t="shared" si="7"/>
        <v>0.27741535695922925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1443.0280450983</v>
      </c>
      <c r="O12">
        <v>1462.6400396177901</v>
      </c>
      <c r="P12">
        <v>1499.0322172077399</v>
      </c>
      <c r="Q12">
        <v>-56.004172109435999</v>
      </c>
      <c r="R12">
        <v>2.2546191588887798</v>
      </c>
      <c r="S12">
        <v>0.42009438882647199</v>
      </c>
      <c r="T12">
        <f t="shared" si="0"/>
        <v>0.33629051787054304</v>
      </c>
      <c r="V12" t="s">
        <v>53</v>
      </c>
      <c r="W12" s="1">
        <v>0.6</v>
      </c>
      <c r="X12" s="1">
        <v>0.65</v>
      </c>
      <c r="Y12" s="1">
        <f t="shared" si="1"/>
        <v>0.57692307692307687</v>
      </c>
      <c r="Z12">
        <f t="shared" si="2"/>
        <v>26</v>
      </c>
      <c r="AA12" s="1">
        <f t="shared" si="3"/>
        <v>0.62536303697103446</v>
      </c>
      <c r="AB12" s="1">
        <f t="array" ref="AB12">STDEV(IF(S:S&gt;=W12,IF(S:S&lt;X12,G:G)))</f>
        <v>0.50383147365577896</v>
      </c>
      <c r="AC12" s="1">
        <f t="shared" si="4"/>
        <v>9.8809481374347155E-2</v>
      </c>
      <c r="AD12" s="1">
        <f t="shared" si="5"/>
        <v>0.43149883451456533</v>
      </c>
      <c r="AE12" s="1">
        <f t="shared" si="6"/>
        <v>0.81922723942750353</v>
      </c>
      <c r="AF12" s="2">
        <f t="shared" si="7"/>
        <v>0.3877284049129382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1555.3155433930301</v>
      </c>
      <c r="O13">
        <v>1580.73923009378</v>
      </c>
      <c r="P13">
        <v>1502.62419430093</v>
      </c>
      <c r="Q13">
        <v>52.691349092100602</v>
      </c>
      <c r="R13">
        <v>3.99040369699842</v>
      </c>
      <c r="S13">
        <v>0.57525288782395301</v>
      </c>
      <c r="T13">
        <f t="shared" si="0"/>
        <v>0.18041010930189144</v>
      </c>
      <c r="V13" t="s">
        <v>54</v>
      </c>
      <c r="W13" s="1">
        <v>0.65</v>
      </c>
      <c r="X13" s="1">
        <v>0.7</v>
      </c>
      <c r="Y13" s="1">
        <f t="shared" si="1"/>
        <v>0.56000000000000005</v>
      </c>
      <c r="Z13">
        <f t="shared" si="2"/>
        <v>25</v>
      </c>
      <c r="AA13" s="1">
        <f t="shared" si="3"/>
        <v>0.67101488644076823</v>
      </c>
      <c r="AB13" s="1">
        <f t="array" ref="AB13">STDEV(IF(S:S&gt;=W13,IF(S:S&lt;X13,G:G)))</f>
        <v>0.50662280511902213</v>
      </c>
      <c r="AC13" s="1">
        <f t="shared" si="4"/>
        <v>0.10132456102380442</v>
      </c>
      <c r="AD13" s="1">
        <f t="shared" si="5"/>
        <v>0.47221609771206396</v>
      </c>
      <c r="AE13" s="1">
        <f t="shared" si="6"/>
        <v>0.8698136751694725</v>
      </c>
      <c r="AF13" s="2">
        <f t="shared" si="7"/>
        <v>0.39759757745740854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1524.30756545958</v>
      </c>
      <c r="O14">
        <v>1493.60545777119</v>
      </c>
      <c r="P14">
        <v>1462.6400396177901</v>
      </c>
      <c r="Q14">
        <v>61.6675258417931</v>
      </c>
      <c r="R14">
        <v>3.4819929404532002</v>
      </c>
      <c r="S14">
        <v>0.587826343771781</v>
      </c>
      <c r="T14">
        <f t="shared" si="0"/>
        <v>0.34553981043210008</v>
      </c>
      <c r="V14" t="s">
        <v>40</v>
      </c>
      <c r="W14" s="1">
        <v>0.7</v>
      </c>
      <c r="X14" s="1">
        <v>0.8</v>
      </c>
      <c r="Y14" s="1">
        <f t="shared" si="1"/>
        <v>0.5</v>
      </c>
      <c r="Z14">
        <f t="shared" si="2"/>
        <v>22</v>
      </c>
      <c r="AA14" s="1">
        <f t="shared" si="3"/>
        <v>0.7315344049413689</v>
      </c>
      <c r="AB14" s="1">
        <f t="array" ref="AB14">STDEV(IF(S:S&gt;=W14,IF(S:S&lt;X14,G:G)))</f>
        <v>0.51176631571915898</v>
      </c>
      <c r="AC14" s="1">
        <f t="shared" si="4"/>
        <v>0.10910894511799618</v>
      </c>
      <c r="AD14" s="1">
        <f t="shared" si="5"/>
        <v>0.51746265461986041</v>
      </c>
      <c r="AE14" s="1">
        <f t="shared" si="6"/>
        <v>0.94560615526287739</v>
      </c>
      <c r="AF14" s="2">
        <f t="shared" si="7"/>
        <v>0.42814350064301698</v>
      </c>
      <c r="AG14">
        <f t="shared" si="8"/>
        <v>0.01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1475.0059104572299</v>
      </c>
      <c r="O15">
        <v>1514.2964642536699</v>
      </c>
      <c r="P15">
        <v>1580.73923009378</v>
      </c>
      <c r="Q15">
        <v>-105.73331963654699</v>
      </c>
      <c r="R15">
        <v>4.0445301466058403</v>
      </c>
      <c r="S15">
        <v>0.35236723224973499</v>
      </c>
      <c r="T15">
        <f t="shared" si="0"/>
        <v>0.4194282018638687</v>
      </c>
      <c r="V15" t="s">
        <v>41</v>
      </c>
      <c r="W15" s="1">
        <v>0.8</v>
      </c>
      <c r="X15" s="1">
        <v>0.9</v>
      </c>
      <c r="Y15" s="1">
        <f t="shared" si="1"/>
        <v>1</v>
      </c>
      <c r="Z15">
        <f t="shared" si="2"/>
        <v>2</v>
      </c>
      <c r="AA15" s="1">
        <f t="shared" si="3"/>
        <v>0.81903121060749351</v>
      </c>
      <c r="AB15" s="1">
        <f t="array" ref="AB15">STDEV(IF(S:S&gt;=W15,IF(S:S&lt;X15,G:G)))</f>
        <v>0</v>
      </c>
      <c r="AC15" s="1">
        <f t="shared" si="4"/>
        <v>0</v>
      </c>
      <c r="AD15" s="1">
        <f t="shared" si="5"/>
        <v>0.81903121060749351</v>
      </c>
      <c r="AE15" s="1">
        <f t="shared" si="6"/>
        <v>0.81903121060749351</v>
      </c>
      <c r="AF15" s="2">
        <f t="shared" si="7"/>
        <v>0</v>
      </c>
      <c r="AG15">
        <f t="shared" si="8"/>
        <v>0.01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1498.64173946968</v>
      </c>
      <c r="O16">
        <v>1474.35564001745</v>
      </c>
      <c r="P16">
        <v>1477.2005076001799</v>
      </c>
      <c r="Q16">
        <v>21.441231869502399</v>
      </c>
      <c r="R16">
        <v>3.05015170888406</v>
      </c>
      <c r="S16">
        <v>0.53081730069341804</v>
      </c>
      <c r="T16">
        <f t="shared" si="0"/>
        <v>0.28176700671544658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1502.04478461351</v>
      </c>
      <c r="O17">
        <v>1474.7303879231699</v>
      </c>
      <c r="P17">
        <v>1479.4202226882601</v>
      </c>
      <c r="Q17">
        <v>22.624561925251299</v>
      </c>
      <c r="R17">
        <v>3.41955661350906</v>
      </c>
      <c r="S17">
        <v>0.53251341772265204</v>
      </c>
      <c r="T17">
        <f t="shared" si="0"/>
        <v>0.2835705400546597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1493.60545777119</v>
      </c>
      <c r="O18">
        <v>1474.4213649999001</v>
      </c>
      <c r="P18">
        <v>1506.73461937859</v>
      </c>
      <c r="Q18">
        <v>-13.1291616073981</v>
      </c>
      <c r="R18">
        <v>2.6582845370242398</v>
      </c>
      <c r="S18">
        <v>0.481114606158076</v>
      </c>
      <c r="T18">
        <f t="shared" si="0"/>
        <v>0.23147126425864059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1514.2964642536699</v>
      </c>
      <c r="O19">
        <v>1530.0143390609601</v>
      </c>
      <c r="P19">
        <v>1493.3421473061701</v>
      </c>
      <c r="Q19">
        <v>20.954316947494799</v>
      </c>
      <c r="R19">
        <v>2.2300512528062901</v>
      </c>
      <c r="S19">
        <v>0.53011917588544</v>
      </c>
      <c r="T19">
        <f t="shared" si="0"/>
        <v>0.22078798887057807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1474.35564001745</v>
      </c>
      <c r="O20">
        <v>1504.00632319529</v>
      </c>
      <c r="P20">
        <v>1541.4486762973399</v>
      </c>
      <c r="Q20">
        <v>-67.093036279892203</v>
      </c>
      <c r="R20">
        <v>3.3201292579395001</v>
      </c>
      <c r="S20">
        <v>0.40462793515375001</v>
      </c>
      <c r="T20">
        <f t="shared" si="0"/>
        <v>0.35446789559928726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1474.7303879231699</v>
      </c>
      <c r="O21">
        <v>1506.0328799931999</v>
      </c>
      <c r="P21">
        <v>1501.4866070524099</v>
      </c>
      <c r="Q21">
        <v>-26.756219129237699</v>
      </c>
      <c r="R21">
        <v>3.8757782934508702</v>
      </c>
      <c r="S21">
        <v>0.46157064551528199</v>
      </c>
      <c r="T21">
        <f t="shared" si="0"/>
        <v>0.28990616977083017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1474.4213649999001</v>
      </c>
      <c r="O22">
        <v>1448.5514719953701</v>
      </c>
      <c r="P22">
        <v>1470.1841149823799</v>
      </c>
      <c r="Q22">
        <v>4.2372500175188197</v>
      </c>
      <c r="R22">
        <v>3.40776080645163</v>
      </c>
      <c r="S22">
        <v>0.50609759064367399</v>
      </c>
      <c r="T22">
        <f t="shared" si="0"/>
        <v>0.25613477125533179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1530.0143390609601</v>
      </c>
      <c r="O23">
        <v>1504.8180397348301</v>
      </c>
      <c r="P23">
        <v>1525.9187121498901</v>
      </c>
      <c r="Q23">
        <v>4.0956269110734</v>
      </c>
      <c r="R23">
        <v>3.3203673619098399</v>
      </c>
      <c r="S23">
        <v>0.50589380791979299</v>
      </c>
      <c r="T23">
        <f t="shared" si="0"/>
        <v>0.25592854489158839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1504.00632319529</v>
      </c>
      <c r="O24">
        <v>1529.60731244673</v>
      </c>
      <c r="P24">
        <v>1477.6242724988799</v>
      </c>
      <c r="Q24">
        <v>26.382050696411198</v>
      </c>
      <c r="R24">
        <v>3.6933792013151101</v>
      </c>
      <c r="S24">
        <v>0.53789401961359196</v>
      </c>
      <c r="T24">
        <f t="shared" si="0"/>
        <v>0.21354193710888333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1506.0328799931999</v>
      </c>
      <c r="O25">
        <v>1529.66226417658</v>
      </c>
      <c r="P25">
        <v>1511.79799311951</v>
      </c>
      <c r="Q25">
        <v>-5.7651131263066899</v>
      </c>
      <c r="R25">
        <v>3.09916383066775</v>
      </c>
      <c r="S25">
        <v>0.49170409666507398</v>
      </c>
      <c r="T25">
        <f t="shared" si="0"/>
        <v>0.25836472534706845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1448.5514719953701</v>
      </c>
      <c r="O26">
        <v>1428.5143985422301</v>
      </c>
      <c r="P26">
        <v>1488.1686089361201</v>
      </c>
      <c r="Q26">
        <v>-39.617136940752999</v>
      </c>
      <c r="R26">
        <v>3.0137813941332201</v>
      </c>
      <c r="S26">
        <v>0.443232179837655</v>
      </c>
      <c r="T26">
        <f t="shared" si="0"/>
        <v>0.19645476524363933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1504.8180397348301</v>
      </c>
      <c r="O27">
        <v>1523.77042249175</v>
      </c>
      <c r="P27">
        <v>1496.0540079868999</v>
      </c>
      <c r="Q27">
        <v>8.7640317479219902</v>
      </c>
      <c r="R27">
        <v>2.5923626180413701</v>
      </c>
      <c r="S27">
        <v>0.51260978113090605</v>
      </c>
      <c r="T27">
        <f t="shared" si="0"/>
        <v>0.2375492254492633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1529.60731244673</v>
      </c>
      <c r="O28">
        <v>1561.5376400227599</v>
      </c>
      <c r="P28">
        <v>1551.1150114760301</v>
      </c>
      <c r="Q28">
        <v>-21.507699029300301</v>
      </c>
      <c r="R28">
        <v>4.0094895932947097</v>
      </c>
      <c r="S28">
        <v>0.469087409871703</v>
      </c>
      <c r="T28">
        <f t="shared" si="0"/>
        <v>0.28186817835673705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1529.66226417658</v>
      </c>
      <c r="O29">
        <v>1504.6353157337301</v>
      </c>
      <c r="P29">
        <v>1452.0232832474401</v>
      </c>
      <c r="Q29">
        <v>77.638980929140203</v>
      </c>
      <c r="R29">
        <v>2.7355977955604001</v>
      </c>
      <c r="S29">
        <v>0.60990809110585897</v>
      </c>
      <c r="T29">
        <f t="shared" si="0"/>
        <v>0.37198787959639279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1428.5143985422301</v>
      </c>
      <c r="O30">
        <v>1420.0394934820599</v>
      </c>
      <c r="P30">
        <v>1523.77042249175</v>
      </c>
      <c r="Q30">
        <v>-95.256023949522401</v>
      </c>
      <c r="R30">
        <v>1.54264420631486</v>
      </c>
      <c r="S30">
        <v>0.366250149169352</v>
      </c>
      <c r="T30">
        <f t="shared" si="0"/>
        <v>0.13413917176657258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1561.5376400227599</v>
      </c>
      <c r="O31">
        <v>1574.6436874393501</v>
      </c>
      <c r="P31">
        <v>1504.6353157337301</v>
      </c>
      <c r="Q31">
        <v>56.902324289028499</v>
      </c>
      <c r="R31">
        <v>2.0861095799416001</v>
      </c>
      <c r="S31">
        <v>0.58116462201189001</v>
      </c>
      <c r="T31">
        <f t="shared" si="0"/>
        <v>0.17542307385444297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1477.0502316903001</v>
      </c>
      <c r="O32">
        <v>1457.58678623421</v>
      </c>
      <c r="P32">
        <v>1508.2056823892599</v>
      </c>
      <c r="Q32">
        <v>-31.155450698964199</v>
      </c>
      <c r="R32">
        <v>2.85001113005349</v>
      </c>
      <c r="S32">
        <v>0.45528349581625199</v>
      </c>
      <c r="T32">
        <f t="shared" si="0"/>
        <v>0.20728306156266715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1477.1016252299801</v>
      </c>
      <c r="O33">
        <v>1505.0167091457099</v>
      </c>
      <c r="P33">
        <v>1519.1846839</v>
      </c>
      <c r="Q33">
        <v>-42.083058670023803</v>
      </c>
      <c r="R33">
        <v>3.3216349741568698</v>
      </c>
      <c r="S33">
        <v>0.43973205699571</v>
      </c>
      <c r="T33">
        <f t="shared" si="0"/>
        <v>0.31390016795825842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1420.0394934820599</v>
      </c>
      <c r="O34">
        <v>1406.8256563008299</v>
      </c>
      <c r="P34">
        <v>1574.6436874393501</v>
      </c>
      <c r="Q34">
        <v>-154.60419395728599</v>
      </c>
      <c r="R34">
        <v>3.0260256110335</v>
      </c>
      <c r="S34">
        <v>0.29111534136936901</v>
      </c>
      <c r="T34">
        <f t="shared" si="0"/>
        <v>8.474814198060425E-2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1532.2453275519299</v>
      </c>
      <c r="O35">
        <v>1552.35160223756</v>
      </c>
      <c r="P35">
        <v>1491.5292683171399</v>
      </c>
      <c r="Q35">
        <v>40.716059234790002</v>
      </c>
      <c r="R35">
        <v>3.0348751102853302</v>
      </c>
      <c r="S35">
        <v>0.55832834509962403</v>
      </c>
      <c r="T35">
        <f t="shared" si="0"/>
        <v>0.1950738507424368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1457.58678623421</v>
      </c>
      <c r="O36">
        <v>1428.82449721952</v>
      </c>
      <c r="P36">
        <v>1505.0167091457099</v>
      </c>
      <c r="Q36">
        <v>-47.429922911498799</v>
      </c>
      <c r="R36">
        <v>4.4369431870956904</v>
      </c>
      <c r="S36">
        <v>0.43216373378171902</v>
      </c>
      <c r="T36">
        <f t="shared" si="0"/>
        <v>0.18676549279615651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1527.66912784535</v>
      </c>
      <c r="O37">
        <v>1551.7919028597501</v>
      </c>
      <c r="P37">
        <v>1491.2695999842699</v>
      </c>
      <c r="Q37">
        <v>36.399527861080102</v>
      </c>
      <c r="R37">
        <v>3.5912403087151401</v>
      </c>
      <c r="S37">
        <v>0.55219231721779405</v>
      </c>
      <c r="T37">
        <f t="shared" si="0"/>
        <v>0.20053172075876879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1406.8256563008299</v>
      </c>
      <c r="O38">
        <v>1428.3341094114801</v>
      </c>
      <c r="P38">
        <v>1471.4229936315</v>
      </c>
      <c r="Q38">
        <v>-64.597337330665795</v>
      </c>
      <c r="R38">
        <v>2.4225059077584801</v>
      </c>
      <c r="S38">
        <v>0.40809354914235701</v>
      </c>
      <c r="T38">
        <f t="shared" si="0"/>
        <v>0.35035324656689137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1552.35160223756</v>
      </c>
      <c r="O39">
        <v>1526.8990628982499</v>
      </c>
      <c r="P39">
        <v>1587.8575246205701</v>
      </c>
      <c r="Q39">
        <v>-35.505922383013697</v>
      </c>
      <c r="R39">
        <v>3.77847135323226</v>
      </c>
      <c r="S39">
        <v>0.44908001075682402</v>
      </c>
      <c r="T39">
        <f t="shared" si="0"/>
        <v>0.20167285606134919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1428.82449721952</v>
      </c>
      <c r="O40">
        <v>1406.9592930491001</v>
      </c>
      <c r="P40">
        <v>1467.1468249698701</v>
      </c>
      <c r="Q40">
        <v>-38.322327750356202</v>
      </c>
      <c r="R40">
        <v>3.27515382011731</v>
      </c>
      <c r="S40">
        <v>0.44507231051999901</v>
      </c>
      <c r="T40">
        <f t="shared" si="0"/>
        <v>0.19808936159161042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1551.7919028597501</v>
      </c>
      <c r="O41">
        <v>1520.44208474019</v>
      </c>
      <c r="P41">
        <v>1533.7789981603901</v>
      </c>
      <c r="Q41">
        <v>18.0129046993518</v>
      </c>
      <c r="R41">
        <v>3.9741206515607299</v>
      </c>
      <c r="S41">
        <v>0.52589945245272196</v>
      </c>
      <c r="T41">
        <f t="shared" si="0"/>
        <v>0.27657023409007275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1428.3341094114801</v>
      </c>
      <c r="O42">
        <v>1452.9179043669401</v>
      </c>
      <c r="P42">
        <v>1406.9592930491001</v>
      </c>
      <c r="Q42">
        <v>21.3748163623825</v>
      </c>
      <c r="R42">
        <v>3.4924286964140898</v>
      </c>
      <c r="S42">
        <v>0.53072208306490198</v>
      </c>
      <c r="T42">
        <f t="shared" si="0"/>
        <v>0.22022176332294474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1526.8990628982499</v>
      </c>
      <c r="O43">
        <v>1551.7374103725001</v>
      </c>
      <c r="P43">
        <v>1520.44208474019</v>
      </c>
      <c r="Q43">
        <v>6.4569781580582903</v>
      </c>
      <c r="R43">
        <v>3.3744861799101602</v>
      </c>
      <c r="S43">
        <v>0.50929126885299403</v>
      </c>
      <c r="T43">
        <f t="shared" si="0"/>
        <v>0.24079505882390459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1613.3100639598799</v>
      </c>
      <c r="O44">
        <v>1587.39458908808</v>
      </c>
      <c r="P44">
        <v>1565.1288162799499</v>
      </c>
      <c r="Q44">
        <v>48.181247679935503</v>
      </c>
      <c r="R44">
        <v>3.0369248419308001</v>
      </c>
      <c r="S44">
        <v>0.56889729404314204</v>
      </c>
      <c r="T44">
        <f t="shared" si="0"/>
        <v>0.32364413116960922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1449.9145405208601</v>
      </c>
      <c r="O45">
        <v>1424.8626940952699</v>
      </c>
      <c r="P45">
        <v>1489.01202914029</v>
      </c>
      <c r="Q45">
        <v>-39.097488619438103</v>
      </c>
      <c r="R45">
        <v>3.76178845051958</v>
      </c>
      <c r="S45">
        <v>0.44397049887481599</v>
      </c>
      <c r="T45">
        <f t="shared" si="0"/>
        <v>0.19710980387115298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1452.9179043669401</v>
      </c>
      <c r="O46">
        <v>1475.7965665986201</v>
      </c>
      <c r="P46">
        <v>1514.0638755658699</v>
      </c>
      <c r="Q46">
        <v>-61.1459711989312</v>
      </c>
      <c r="R46">
        <v>2.5979346615780501</v>
      </c>
      <c r="S46">
        <v>0.41290126678850703</v>
      </c>
      <c r="T46">
        <f t="shared" si="0"/>
        <v>0.34468492253853983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1551.7374103725001</v>
      </c>
      <c r="O47">
        <v>1529.65035093352</v>
      </c>
      <c r="P47">
        <v>1382.3754980936301</v>
      </c>
      <c r="Q47">
        <v>169.36191227887099</v>
      </c>
      <c r="R47">
        <v>2.0279166504775201</v>
      </c>
      <c r="S47">
        <v>0.72610017227246704</v>
      </c>
      <c r="T47">
        <f t="shared" si="0"/>
        <v>0.52722146017410632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1587.39458908808</v>
      </c>
      <c r="O48">
        <v>1609.2159912918501</v>
      </c>
      <c r="P48">
        <v>1495.60373726594</v>
      </c>
      <c r="Q48">
        <v>91.790851822138805</v>
      </c>
      <c r="R48">
        <v>3.92232470972055</v>
      </c>
      <c r="S48">
        <v>0.62910767093997499</v>
      </c>
      <c r="T48">
        <f t="shared" si="0"/>
        <v>0.13756111975556987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1424.8626940952699</v>
      </c>
      <c r="O49">
        <v>1408.14996660775</v>
      </c>
      <c r="P49">
        <v>1591.04429115175</v>
      </c>
      <c r="Q49">
        <v>-166.181597056475</v>
      </c>
      <c r="R49">
        <v>4.0142624140074297</v>
      </c>
      <c r="S49">
        <v>0.27755580417804698</v>
      </c>
      <c r="T49">
        <f t="shared" si="0"/>
        <v>7.7037224432922366E-2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1475.7965665986201</v>
      </c>
      <c r="O50">
        <v>1457.48245544523</v>
      </c>
      <c r="P50">
        <v>1607.75701863927</v>
      </c>
      <c r="Q50">
        <v>-131.96045204065001</v>
      </c>
      <c r="R50">
        <v>3.8306715773781899</v>
      </c>
      <c r="S50">
        <v>0.318727596166059</v>
      </c>
      <c r="T50">
        <f t="shared" si="0"/>
        <v>0.10158728055779438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1529.65035093352</v>
      </c>
      <c r="O51">
        <v>1551.5041864418399</v>
      </c>
      <c r="P51">
        <v>1491.1852133341899</v>
      </c>
      <c r="Q51">
        <v>38.465137599322098</v>
      </c>
      <c r="R51">
        <v>3.2749448714879401</v>
      </c>
      <c r="S51">
        <v>0.55513071993803398</v>
      </c>
      <c r="T51">
        <f t="shared" si="0"/>
        <v>0.19790867634285195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1609.2159912918501</v>
      </c>
      <c r="O52">
        <v>1615.00139931832</v>
      </c>
      <c r="P52">
        <v>1404.4625575326199</v>
      </c>
      <c r="Q52">
        <v>204.75343375922699</v>
      </c>
      <c r="R52">
        <v>1.63919958568875</v>
      </c>
      <c r="S52">
        <v>0.76470597491683401</v>
      </c>
      <c r="T52">
        <f t="shared" si="0"/>
        <v>5.5363278239837548E-2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1408.14996660775</v>
      </c>
      <c r="O53">
        <v>1386.0822255519399</v>
      </c>
      <c r="P53">
        <v>1473.78233506217</v>
      </c>
      <c r="Q53">
        <v>-65.632368454421098</v>
      </c>
      <c r="R53">
        <v>3.61776502403705</v>
      </c>
      <c r="S53">
        <v>0.40665513853968799</v>
      </c>
      <c r="T53">
        <f t="shared" si="0"/>
        <v>0.16536840170073283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1471.65497029682</v>
      </c>
      <c r="O54">
        <v>1447.2098976985201</v>
      </c>
      <c r="P54">
        <v>1551.5041864418399</v>
      </c>
      <c r="Q54">
        <v>-79.849216145016001</v>
      </c>
      <c r="R54">
        <v>4.2102858849432998</v>
      </c>
      <c r="S54">
        <v>0.38706908535145801</v>
      </c>
      <c r="T54">
        <f t="shared" si="0"/>
        <v>0.14982247683481428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1576.66759954555</v>
      </c>
      <c r="O55">
        <v>1555.6781374477</v>
      </c>
      <c r="P55">
        <v>1386.0822255519399</v>
      </c>
      <c r="Q55">
        <v>190.58537399360301</v>
      </c>
      <c r="R55">
        <v>1.8664369983104701</v>
      </c>
      <c r="S55">
        <v>0.74971588886005902</v>
      </c>
      <c r="T55">
        <f t="shared" si="0"/>
        <v>0.56207391400922835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1432.4514330041</v>
      </c>
      <c r="O56">
        <v>1414.4066382364399</v>
      </c>
      <c r="P56">
        <v>1495.8500761179801</v>
      </c>
      <c r="Q56">
        <v>-63.398643113878499</v>
      </c>
      <c r="R56">
        <v>2.9358216546316398</v>
      </c>
      <c r="S56">
        <v>0.40976137496160298</v>
      </c>
      <c r="T56">
        <f t="shared" si="0"/>
        <v>0.16790438441042338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1477.0549244103699</v>
      </c>
      <c r="P57">
        <v>1469.33137782587</v>
      </c>
      <c r="Q57">
        <v>30.6686221741286</v>
      </c>
      <c r="R57">
        <v>2.8117858116451999</v>
      </c>
      <c r="S57">
        <v>0.54402141857318298</v>
      </c>
      <c r="T57">
        <f t="shared" si="0"/>
        <v>0.29595930386637836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1447.2098976985201</v>
      </c>
      <c r="O58">
        <v>1475.37160337982</v>
      </c>
      <c r="P58">
        <v>1555.6781374477</v>
      </c>
      <c r="Q58">
        <v>-108.468239749178</v>
      </c>
      <c r="R58">
        <v>2.88298182567992</v>
      </c>
      <c r="S58">
        <v>0.34878290640044302</v>
      </c>
      <c r="T58">
        <f t="shared" si="0"/>
        <v>0.42408370299625409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1559.0725619898301</v>
      </c>
      <c r="O59">
        <v>1520.7791121119801</v>
      </c>
      <c r="P59">
        <v>1445.0589722765901</v>
      </c>
      <c r="Q59">
        <v>114.013589713241</v>
      </c>
      <c r="R59">
        <v>3.8772359389837701</v>
      </c>
      <c r="S59">
        <v>0.65843211470710505</v>
      </c>
      <c r="T59">
        <f t="shared" si="0"/>
        <v>0.43353284967767036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1414.4066382364399</v>
      </c>
      <c r="O60">
        <v>1446.48577220077</v>
      </c>
      <c r="P60">
        <v>1477.0549244103699</v>
      </c>
      <c r="Q60">
        <v>-62.648286173929797</v>
      </c>
      <c r="R60">
        <v>3.6297222885549298</v>
      </c>
      <c r="S60">
        <v>0.41080645819688599</v>
      </c>
      <c r="T60">
        <f t="shared" si="0"/>
        <v>0.34714902970249784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1512.9246407780199</v>
      </c>
      <c r="O61">
        <v>1485.84070333006</v>
      </c>
      <c r="P61">
        <v>1501.7774901364401</v>
      </c>
      <c r="Q61">
        <v>11.147150641580801</v>
      </c>
      <c r="R61">
        <v>3.4989689685094101</v>
      </c>
      <c r="S61">
        <v>0.51603653708118102</v>
      </c>
      <c r="T61">
        <f t="shared" si="0"/>
        <v>0.26629370760273713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1475.37160337982</v>
      </c>
      <c r="O62">
        <v>1453.6838229412599</v>
      </c>
      <c r="P62">
        <v>1483.3524221544401</v>
      </c>
      <c r="Q62">
        <v>-7.98081877462619</v>
      </c>
      <c r="R62">
        <v>2.95967780548024</v>
      </c>
      <c r="S62">
        <v>0.48851669818931398</v>
      </c>
      <c r="T62">
        <f t="shared" si="0"/>
        <v>0.23864856440978929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1520.7791121119801</v>
      </c>
      <c r="O63">
        <v>1511.5936943598299</v>
      </c>
      <c r="P63">
        <v>1527.5164317664101</v>
      </c>
      <c r="Q63">
        <v>-6.7373196544269804</v>
      </c>
      <c r="R63">
        <v>1.2489381976471099</v>
      </c>
      <c r="S63">
        <v>0.49030543275102101</v>
      </c>
      <c r="T63">
        <f t="shared" si="0"/>
        <v>0.24039941738516599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1446.48577220077</v>
      </c>
      <c r="O64">
        <v>1436.10348516249</v>
      </c>
      <c r="P64">
        <v>1528.8614275844</v>
      </c>
      <c r="Q64">
        <v>-82.375655383627603</v>
      </c>
      <c r="R64">
        <v>1.80424496706759</v>
      </c>
      <c r="S64">
        <v>0.38362444227515202</v>
      </c>
      <c r="T64">
        <f t="shared" si="0"/>
        <v>0.14716771271092144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1485.84070333006</v>
      </c>
      <c r="O65">
        <v>1452.6175460561001</v>
      </c>
      <c r="P65">
        <v>1444.97579044604</v>
      </c>
      <c r="Q65">
        <v>40.864912884016803</v>
      </c>
      <c r="R65">
        <v>3.9654789118729399</v>
      </c>
      <c r="S65">
        <v>0.55853963690625896</v>
      </c>
      <c r="T65">
        <f t="shared" si="0"/>
        <v>0.31196652599537561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1453.6838229412599</v>
      </c>
      <c r="O66">
        <v>1482.66641218171</v>
      </c>
      <c r="P66">
        <v>1436.10348516249</v>
      </c>
      <c r="Q66">
        <v>17.580337778769501</v>
      </c>
      <c r="R66">
        <v>4.0701187908807004</v>
      </c>
      <c r="S66">
        <v>0.52527856917610405</v>
      </c>
      <c r="T66">
        <f t="shared" si="0"/>
        <v>0.22536043688348703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1511.5936943598299</v>
      </c>
      <c r="O67">
        <v>1507.94355840963</v>
      </c>
      <c r="P67">
        <v>1452.6175460561001</v>
      </c>
      <c r="Q67">
        <v>58.976148303726902</v>
      </c>
      <c r="R67">
        <v>0.416633956287426</v>
      </c>
      <c r="S67">
        <v>0.584067604207266</v>
      </c>
      <c r="T67">
        <f t="shared" ref="T67:T130" si="9">(S67-G67)^2</f>
        <v>0.34113496628441553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1536.70184951856</v>
      </c>
      <c r="O68">
        <v>1560.92635922968</v>
      </c>
      <c r="P68">
        <v>1478.19894772</v>
      </c>
      <c r="Q68">
        <v>58.5029017985621</v>
      </c>
      <c r="R68">
        <v>3.8765943721444902</v>
      </c>
      <c r="S68">
        <v>0.58340564963942498</v>
      </c>
      <c r="T68">
        <f t="shared" si="9"/>
        <v>0.17355085275234952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1505.04020259301</v>
      </c>
      <c r="O69">
        <v>1525.1010742723299</v>
      </c>
      <c r="P69">
        <v>1539.24371462269</v>
      </c>
      <c r="Q69">
        <v>-34.203512029681399</v>
      </c>
      <c r="R69">
        <v>2.43576422321205</v>
      </c>
      <c r="S69">
        <v>0.450935590340246</v>
      </c>
      <c r="T69">
        <f t="shared" si="9"/>
        <v>0.30147172595501415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1482.66641218171</v>
      </c>
      <c r="O70">
        <v>1472.7320002240201</v>
      </c>
      <c r="P70">
        <v>1519.1828429433599</v>
      </c>
      <c r="Q70">
        <v>-36.516430761653702</v>
      </c>
      <c r="R70">
        <v>1.4795197689564601</v>
      </c>
      <c r="S70">
        <v>0.44764128496890698</v>
      </c>
      <c r="T70">
        <f t="shared" si="9"/>
        <v>0.20038272000861418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1507.94355840963</v>
      </c>
      <c r="O71">
        <v>1481.7104096199701</v>
      </c>
      <c r="P71">
        <v>1407.1208959220401</v>
      </c>
      <c r="Q71">
        <v>100.822662487592</v>
      </c>
      <c r="R71">
        <v>2.7276958481092599</v>
      </c>
      <c r="S71">
        <v>0.64115527660071603</v>
      </c>
      <c r="T71">
        <f t="shared" si="9"/>
        <v>0.41108008871294066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1560.92635922968</v>
      </c>
      <c r="O72">
        <v>1580.99071565498</v>
      </c>
      <c r="P72">
        <v>1456.26768200631</v>
      </c>
      <c r="Q72">
        <v>104.65867722337499</v>
      </c>
      <c r="R72">
        <v>3.7809455513876502</v>
      </c>
      <c r="S72">
        <v>0.64621977663879204</v>
      </c>
      <c r="T72">
        <f t="shared" si="9"/>
        <v>0.1251604464415062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1525.1010742723299</v>
      </c>
      <c r="O73">
        <v>1546.7729982972101</v>
      </c>
      <c r="P73">
        <v>1453.97443800887</v>
      </c>
      <c r="Q73">
        <v>71.126636263459005</v>
      </c>
      <c r="R73">
        <v>3.6206141167680501</v>
      </c>
      <c r="S73">
        <v>0.60095307359585504</v>
      </c>
      <c r="T73">
        <f t="shared" si="9"/>
        <v>0.15923844947259508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1472.7320002240201</v>
      </c>
      <c r="O74">
        <v>1495.7890100879999</v>
      </c>
      <c r="P74">
        <v>1432.3025139839899</v>
      </c>
      <c r="Q74">
        <v>40.429486240025902</v>
      </c>
      <c r="R74">
        <v>3.47706123344937</v>
      </c>
      <c r="S74">
        <v>0.55792150677566699</v>
      </c>
      <c r="T74">
        <f t="shared" si="9"/>
        <v>0.19543339417149666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1481.7104096199701</v>
      </c>
      <c r="O75">
        <v>1454.1437792816</v>
      </c>
      <c r="P75">
        <v>1529.11725490105</v>
      </c>
      <c r="Q75">
        <v>-47.406845281079498</v>
      </c>
      <c r="R75">
        <v>4.2521771027545796</v>
      </c>
      <c r="S75">
        <v>0.432196334132256</v>
      </c>
      <c r="T75">
        <f t="shared" si="9"/>
        <v>0.18679367123736068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1580.99071565498</v>
      </c>
      <c r="O76">
        <v>1594.94155906437</v>
      </c>
      <c r="P76">
        <v>1433.35404471169</v>
      </c>
      <c r="Q76">
        <v>147.63667094328699</v>
      </c>
      <c r="R76">
        <v>3.1057655984517898</v>
      </c>
      <c r="S76">
        <v>0.70053882116653798</v>
      </c>
      <c r="T76">
        <f t="shared" si="9"/>
        <v>8.9676997628326718E-2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1546.7729982972101</v>
      </c>
      <c r="O77">
        <v>1513.1217687442399</v>
      </c>
      <c r="P77">
        <v>1436.2033255810099</v>
      </c>
      <c r="Q77">
        <v>110.569672716196</v>
      </c>
      <c r="R77">
        <v>3.4305103597137898</v>
      </c>
      <c r="S77">
        <v>0.65395963524165901</v>
      </c>
      <c r="T77">
        <f t="shared" si="9"/>
        <v>0.42766320452540368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1495.7890100879999</v>
      </c>
      <c r="O78">
        <v>1522.8958265210499</v>
      </c>
      <c r="P78">
        <v>1469.8545551339801</v>
      </c>
      <c r="Q78">
        <v>25.934454954023501</v>
      </c>
      <c r="R78">
        <v>3.9052076136081402</v>
      </c>
      <c r="S78">
        <v>0.53725351521918596</v>
      </c>
      <c r="T78">
        <f t="shared" si="9"/>
        <v>0.21413430917700016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1454.1437792816</v>
      </c>
      <c r="O79">
        <v>1475.0132829194099</v>
      </c>
      <c r="P79">
        <v>1409.2455041200101</v>
      </c>
      <c r="Q79">
        <v>44.898275161583101</v>
      </c>
      <c r="R79">
        <v>3.19293415784345</v>
      </c>
      <c r="S79">
        <v>0.56425651963319101</v>
      </c>
      <c r="T79">
        <f t="shared" si="9"/>
        <v>0.18987238068217965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1594.94155906437</v>
      </c>
      <c r="O80">
        <v>1621.3612633533901</v>
      </c>
      <c r="P80">
        <v>1556.6838852394301</v>
      </c>
      <c r="Q80">
        <v>38.257673824946103</v>
      </c>
      <c r="R80">
        <v>3.9565479091974902</v>
      </c>
      <c r="S80">
        <v>0.55483576600361795</v>
      </c>
      <c r="T80">
        <f t="shared" si="9"/>
        <v>0.19817119522958559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1513.1217687442399</v>
      </c>
      <c r="O81">
        <v>1483.7235662739099</v>
      </c>
      <c r="P81">
        <v>1419.4032013023</v>
      </c>
      <c r="Q81">
        <v>93.718567441937694</v>
      </c>
      <c r="R81">
        <v>3.1025824579941101</v>
      </c>
      <c r="S81">
        <v>0.631693175354203</v>
      </c>
      <c r="T81">
        <f t="shared" si="9"/>
        <v>0.39903626778907586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1522.8958265210499</v>
      </c>
      <c r="O82">
        <v>1546.6488871039401</v>
      </c>
      <c r="P82">
        <v>1475.0132829194099</v>
      </c>
      <c r="Q82">
        <v>47.882543601638901</v>
      </c>
      <c r="R82">
        <v>3.6696352265052599</v>
      </c>
      <c r="S82">
        <v>0.56847553654509098</v>
      </c>
      <c r="T82">
        <f t="shared" si="9"/>
        <v>0.18621336256004711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1621.3612633533901</v>
      </c>
      <c r="O83">
        <v>1637.1281728173601</v>
      </c>
      <c r="P83">
        <v>1483.7235662739099</v>
      </c>
      <c r="Q83">
        <v>137.63769707948001</v>
      </c>
      <c r="R83">
        <v>3.3725250386118302</v>
      </c>
      <c r="S83">
        <v>0.68832631765111096</v>
      </c>
      <c r="T83">
        <f t="shared" si="9"/>
        <v>9.714048426891618E-2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1448.80140377263</v>
      </c>
      <c r="O84">
        <v>1421.3813180136201</v>
      </c>
      <c r="P84">
        <v>1442.7477387009301</v>
      </c>
      <c r="Q84">
        <v>6.0536650716983296</v>
      </c>
      <c r="R84">
        <v>3.59340679354451</v>
      </c>
      <c r="S84">
        <v>0.50871104283292701</v>
      </c>
      <c r="T84">
        <f t="shared" si="9"/>
        <v>0.2587869251001641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1388.3760004822</v>
      </c>
      <c r="O85">
        <v>1371.98620350692</v>
      </c>
      <c r="P85">
        <v>1530.26418095041</v>
      </c>
      <c r="Q85">
        <v>-141.88818046820501</v>
      </c>
      <c r="R85">
        <v>3.56553155945705</v>
      </c>
      <c r="S85">
        <v>0.30644887402207899</v>
      </c>
      <c r="T85">
        <f t="shared" si="9"/>
        <v>9.3910912389400039E-2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1546.6488871039401</v>
      </c>
      <c r="O86">
        <v>1576.2906583714901</v>
      </c>
      <c r="P86">
        <v>1637.1281728173601</v>
      </c>
      <c r="Q86">
        <v>-90.479285713418705</v>
      </c>
      <c r="R86">
        <v>3.1499736904763398</v>
      </c>
      <c r="S86">
        <v>0.37265568583068398</v>
      </c>
      <c r="T86">
        <f t="shared" si="9"/>
        <v>0.39356088852056947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1451.26022233651</v>
      </c>
      <c r="O87">
        <v>1474.1526990837301</v>
      </c>
      <c r="P87">
        <v>1467.9566568099399</v>
      </c>
      <c r="Q87">
        <v>-16.6964344734258</v>
      </c>
      <c r="R87">
        <v>2.9124753734544999</v>
      </c>
      <c r="S87">
        <v>0.47599037904628699</v>
      </c>
      <c r="T87">
        <f t="shared" si="9"/>
        <v>0.27458608285205405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1421.3813180136201</v>
      </c>
      <c r="O88">
        <v>1393.0242930566401</v>
      </c>
      <c r="P88">
        <v>1371.98620350692</v>
      </c>
      <c r="Q88">
        <v>49.395114506709398</v>
      </c>
      <c r="R88">
        <v>3.3130644512264</v>
      </c>
      <c r="S88">
        <v>0.57061018833048605</v>
      </c>
      <c r="T88">
        <f t="shared" si="9"/>
        <v>0.32559598702655274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1470.16782445993</v>
      </c>
      <c r="O89">
        <v>1450.3157515435</v>
      </c>
      <c r="P89">
        <v>1546.65397792569</v>
      </c>
      <c r="Q89">
        <v>-76.4861534657596</v>
      </c>
      <c r="R89">
        <v>3.3790307151727399</v>
      </c>
      <c r="S89">
        <v>0.39167194361964602</v>
      </c>
      <c r="T89">
        <f t="shared" si="9"/>
        <v>0.15340691141879118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1576.2906583714901</v>
      </c>
      <c r="O90">
        <v>1588.54401571177</v>
      </c>
      <c r="P90">
        <v>1445.06418006273</v>
      </c>
      <c r="Q90">
        <v>131.22647830876301</v>
      </c>
      <c r="R90">
        <v>2.5556120342057098</v>
      </c>
      <c r="S90">
        <v>0.68035426409865296</v>
      </c>
      <c r="T90">
        <f t="shared" si="9"/>
        <v>0.10217339647991371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1474.1526990837301</v>
      </c>
      <c r="O91">
        <v>1501.69767252923</v>
      </c>
      <c r="P91">
        <v>1607.4864015498099</v>
      </c>
      <c r="Q91">
        <v>-133.333702466082</v>
      </c>
      <c r="R91">
        <v>2.6886793596569798</v>
      </c>
      <c r="S91">
        <v>0.31701355297810102</v>
      </c>
      <c r="T91">
        <f t="shared" si="9"/>
        <v>0.46647048681559716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1393.0242930566401</v>
      </c>
      <c r="O92">
        <v>1379.6112675270101</v>
      </c>
      <c r="P92">
        <v>1566.50605084213</v>
      </c>
      <c r="Q92">
        <v>-173.48175778548301</v>
      </c>
      <c r="R92">
        <v>3.3215935360544599</v>
      </c>
      <c r="S92">
        <v>0.269208647075313</v>
      </c>
      <c r="T92">
        <f t="shared" si="9"/>
        <v>7.2473295660120438E-2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1450.3157515435</v>
      </c>
      <c r="O93">
        <v>1436.20003513143</v>
      </c>
      <c r="P93">
        <v>1400.3432284639</v>
      </c>
      <c r="Q93">
        <v>49.972523079606603</v>
      </c>
      <c r="R93">
        <v>1.6468456544688701</v>
      </c>
      <c r="S93">
        <v>0.57142438227346803</v>
      </c>
      <c r="T93">
        <f t="shared" si="9"/>
        <v>0.32652582465661451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1588.54401571177</v>
      </c>
      <c r="O94">
        <v>1574.5416038466799</v>
      </c>
      <c r="P94">
        <v>1379.6112675270101</v>
      </c>
      <c r="Q94">
        <v>208.93274818475601</v>
      </c>
      <c r="R94">
        <v>1.2138952277309201</v>
      </c>
      <c r="S94">
        <v>0.76900716224461996</v>
      </c>
      <c r="T94">
        <f t="shared" si="9"/>
        <v>0.59137201558352326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1501.69767252923</v>
      </c>
      <c r="O95">
        <v>1522.04817265568</v>
      </c>
      <c r="P95">
        <v>1436.20003513143</v>
      </c>
      <c r="Q95">
        <v>65.497637397794307</v>
      </c>
      <c r="R95">
        <v>3.33470745021165</v>
      </c>
      <c r="S95">
        <v>0.59315771212729096</v>
      </c>
      <c r="T95">
        <f t="shared" si="9"/>
        <v>0.16552064720150025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1579.94142810431</v>
      </c>
      <c r="O96">
        <v>1592.59375594784</v>
      </c>
      <c r="P96">
        <v>1414.45894487596</v>
      </c>
      <c r="Q96">
        <v>165.482483228348</v>
      </c>
      <c r="R96">
        <v>3.0301692929320798</v>
      </c>
      <c r="S96">
        <v>0.72163650233363497</v>
      </c>
      <c r="T96">
        <f t="shared" si="9"/>
        <v>7.7486236833052405E-2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1432.81082272245</v>
      </c>
      <c r="O97">
        <v>1465.63812840286</v>
      </c>
      <c r="P97">
        <v>1579.91907637176</v>
      </c>
      <c r="Q97">
        <v>-147.108253649311</v>
      </c>
      <c r="R97">
        <v>3.1268553843602702</v>
      </c>
      <c r="S97">
        <v>0.30009969239147299</v>
      </c>
      <c r="T97">
        <f t="shared" si="9"/>
        <v>0.48986044059051082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1574.5416038466799</v>
      </c>
      <c r="O98">
        <v>1591.7760115865999</v>
      </c>
      <c r="P98">
        <v>1547.0917706913399</v>
      </c>
      <c r="Q98">
        <v>27.449833155335501</v>
      </c>
      <c r="R98">
        <v>2.4946029916224202</v>
      </c>
      <c r="S98">
        <v>0.53942149518238303</v>
      </c>
      <c r="T98">
        <f t="shared" si="9"/>
        <v>0.21213255910003162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1522.04817265568</v>
      </c>
      <c r="O99">
        <v>1539.9187951075501</v>
      </c>
      <c r="P99">
        <v>1393.61367939211</v>
      </c>
      <c r="Q99">
        <v>128.43449326357199</v>
      </c>
      <c r="R99">
        <v>3.6867431305882601</v>
      </c>
      <c r="S99">
        <v>0.67684897267719202</v>
      </c>
      <c r="T99">
        <f t="shared" si="9"/>
        <v>0.1044265864597862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1592.59375594784</v>
      </c>
      <c r="O100">
        <v>1562.3368911745099</v>
      </c>
      <c r="P100">
        <v>1415.84953500498</v>
      </c>
      <c r="Q100">
        <v>176.74422094286001</v>
      </c>
      <c r="R100">
        <v>2.74636705600693</v>
      </c>
      <c r="S100">
        <v>0.73447003881372397</v>
      </c>
      <c r="T100">
        <f t="shared" si="9"/>
        <v>0.53944623791503321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1465.63812840286</v>
      </c>
      <c r="O101">
        <v>1444.6214123792399</v>
      </c>
      <c r="P101">
        <v>1401.80661703244</v>
      </c>
      <c r="Q101">
        <v>63.831511370425702</v>
      </c>
      <c r="R101">
        <v>2.37138935039563</v>
      </c>
      <c r="S101">
        <v>0.590841146073666</v>
      </c>
      <c r="T101">
        <f t="shared" si="9"/>
        <v>0.34909325989364315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1591.7760115865999</v>
      </c>
      <c r="O102">
        <v>1556.1655162233101</v>
      </c>
      <c r="P102">
        <v>1422.8233330560599</v>
      </c>
      <c r="Q102">
        <v>168.95267853054301</v>
      </c>
      <c r="R102">
        <v>3.2716789408481199</v>
      </c>
      <c r="S102">
        <v>0.72563141651169605</v>
      </c>
      <c r="T102">
        <f t="shared" si="9"/>
        <v>0.52654095262877054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1539.9187951075501</v>
      </c>
      <c r="O103">
        <v>1509.9881471351</v>
      </c>
      <c r="P103">
        <v>1529.8573629514201</v>
      </c>
      <c r="Q103">
        <v>10.061432156139301</v>
      </c>
      <c r="R103">
        <v>3.87846740954557</v>
      </c>
      <c r="S103">
        <v>0.51447551849635298</v>
      </c>
      <c r="T103">
        <f t="shared" si="9"/>
        <v>0.26468505913209123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1562.3368911745099</v>
      </c>
      <c r="O104">
        <v>1572.8839510570399</v>
      </c>
      <c r="P104">
        <v>1375.74305694024</v>
      </c>
      <c r="Q104">
        <v>186.59383423427099</v>
      </c>
      <c r="R104">
        <v>2.7615134621066999</v>
      </c>
      <c r="S104">
        <v>0.74537972197108604</v>
      </c>
      <c r="T104">
        <f t="shared" si="9"/>
        <v>6.4831485983521439E-2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1444.6214123792399</v>
      </c>
      <c r="O105">
        <v>1469.32172205385</v>
      </c>
      <c r="P105">
        <v>1446.1063997783101</v>
      </c>
      <c r="Q105">
        <v>-1.4849873990667699</v>
      </c>
      <c r="R105">
        <v>3.2793582810487099</v>
      </c>
      <c r="S105">
        <v>0.49786294435817202</v>
      </c>
      <c r="T105">
        <f t="shared" si="9"/>
        <v>0.25214162264864426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1537.44367748221</v>
      </c>
      <c r="O106">
        <v>1560.4200864353199</v>
      </c>
      <c r="P106">
        <v>1509.9881471351</v>
      </c>
      <c r="Q106">
        <v>27.4555303471125</v>
      </c>
      <c r="R106">
        <v>3.3257906723802599</v>
      </c>
      <c r="S106">
        <v>0.53942964312362995</v>
      </c>
      <c r="T106">
        <f t="shared" si="9"/>
        <v>0.21212505363322687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1548.58930070469</v>
      </c>
      <c r="O107">
        <v>1526.1844132485601</v>
      </c>
      <c r="P107">
        <v>1500</v>
      </c>
      <c r="Q107">
        <v>48.5893007046934</v>
      </c>
      <c r="R107">
        <v>2.62287836918525</v>
      </c>
      <c r="S107">
        <v>0.56947328602444902</v>
      </c>
      <c r="T107">
        <f t="shared" si="9"/>
        <v>0.32429982349548392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1478.5949608117101</v>
      </c>
      <c r="P108">
        <v>1421.4060901037001</v>
      </c>
      <c r="Q108">
        <v>78.593909896295798</v>
      </c>
      <c r="R108">
        <v>2.3346977177255899</v>
      </c>
      <c r="S108">
        <v>0.611215148632967</v>
      </c>
      <c r="T108">
        <f t="shared" si="9"/>
        <v>0.37358395791841992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1472.28921894623</v>
      </c>
      <c r="O109">
        <v>1458.7862141805199</v>
      </c>
      <c r="P109">
        <v>1559.7880109238699</v>
      </c>
      <c r="Q109">
        <v>-87.498791977643407</v>
      </c>
      <c r="R109">
        <v>2.3898568378291101</v>
      </c>
      <c r="S109">
        <v>0.37667541564182999</v>
      </c>
      <c r="T109">
        <f t="shared" si="9"/>
        <v>0.14188436874894539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1560.4200864353199</v>
      </c>
      <c r="O110">
        <v>1580.53524050744</v>
      </c>
      <c r="P110">
        <v>1526.1844132485601</v>
      </c>
      <c r="Q110">
        <v>34.235673186765801</v>
      </c>
      <c r="R110">
        <v>2.97414226675546</v>
      </c>
      <c r="S110">
        <v>0.54911024719150103</v>
      </c>
      <c r="T110">
        <f t="shared" si="9"/>
        <v>0.20330156918770931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1485.45561542667</v>
      </c>
      <c r="O111">
        <v>1457.8398840927</v>
      </c>
      <c r="P111">
        <v>1524.00987580426</v>
      </c>
      <c r="Q111">
        <v>-38.554260377592101</v>
      </c>
      <c r="R111">
        <v>4.1395828009858402</v>
      </c>
      <c r="S111">
        <v>0.44474258496764102</v>
      </c>
      <c r="T111">
        <f t="shared" si="9"/>
        <v>0.19779596688369938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1478.5949608117101</v>
      </c>
      <c r="O112">
        <v>1494.73548598711</v>
      </c>
      <c r="P112">
        <v>1458.7862141805199</v>
      </c>
      <c r="Q112">
        <v>19.808746631186299</v>
      </c>
      <c r="R112">
        <v>2.2820376810726</v>
      </c>
      <c r="S112">
        <v>0.52847622954784201</v>
      </c>
      <c r="T112">
        <f t="shared" si="9"/>
        <v>0.22233466610141939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1467.4895585157701</v>
      </c>
      <c r="O113">
        <v>1474.21574505169</v>
      </c>
      <c r="P113">
        <v>1553.6939466076999</v>
      </c>
      <c r="Q113">
        <v>-86.204388091924798</v>
      </c>
      <c r="R113">
        <v>0.72141496965989305</v>
      </c>
      <c r="S113">
        <v>0.37842648879438401</v>
      </c>
      <c r="T113">
        <f t="shared" si="9"/>
        <v>0.38635362983247801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1580.53524050744</v>
      </c>
      <c r="O114">
        <v>1592.10736053346</v>
      </c>
      <c r="P114">
        <v>1551.62560713823</v>
      </c>
      <c r="Q114">
        <v>28.909633369209601</v>
      </c>
      <c r="R114">
        <v>1.68263699289387</v>
      </c>
      <c r="S114">
        <v>0.54150855374098505</v>
      </c>
      <c r="T114">
        <f t="shared" si="9"/>
        <v>0.2102144062926832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1457.8398840927</v>
      </c>
      <c r="O115">
        <v>1439.73124851955</v>
      </c>
      <c r="P115">
        <v>1506.06925917644</v>
      </c>
      <c r="Q115">
        <v>-48.229375083736201</v>
      </c>
      <c r="R115">
        <v>2.80080049119112</v>
      </c>
      <c r="S115">
        <v>0.43103476143346597</v>
      </c>
      <c r="T115">
        <f t="shared" si="9"/>
        <v>0.18579096556400493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1494.73548598711</v>
      </c>
      <c r="O116">
        <v>1527.5215622114799</v>
      </c>
      <c r="P116">
        <v>1546.96776007178</v>
      </c>
      <c r="Q116">
        <v>-52.232274084673499</v>
      </c>
      <c r="R116">
        <v>3.8038836547223398</v>
      </c>
      <c r="S116">
        <v>0.42539293696729402</v>
      </c>
      <c r="T116">
        <f t="shared" si="9"/>
        <v>0.33017327688707221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1474.21574505169</v>
      </c>
      <c r="O117">
        <v>1497.5189617963599</v>
      </c>
      <c r="P117">
        <v>1442.6456890051199</v>
      </c>
      <c r="Q117">
        <v>31.5700560465664</v>
      </c>
      <c r="R117">
        <v>3.4167060834590699</v>
      </c>
      <c r="S117">
        <v>0.54530833351494801</v>
      </c>
      <c r="T117">
        <f t="shared" si="9"/>
        <v>0.20674451157095375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1592.10736053346</v>
      </c>
      <c r="O118">
        <v>1562.4835483634999</v>
      </c>
      <c r="P118">
        <v>1527.5215622114799</v>
      </c>
      <c r="Q118">
        <v>64.585798321976199</v>
      </c>
      <c r="R118">
        <v>3.3366325788986</v>
      </c>
      <c r="S118">
        <v>0.59189040586021502</v>
      </c>
      <c r="T118">
        <f t="shared" si="9"/>
        <v>0.35033425254937006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1439.73124851955</v>
      </c>
      <c r="O119">
        <v>1418.9716827801899</v>
      </c>
      <c r="P119">
        <v>1497.5189617963599</v>
      </c>
      <c r="Q119">
        <v>-57.787713276803302</v>
      </c>
      <c r="R119">
        <v>3.3141442818806701</v>
      </c>
      <c r="S119">
        <v>0.417595292050841</v>
      </c>
      <c r="T119">
        <f t="shared" si="9"/>
        <v>0.17438582794302721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1524.17789474959</v>
      </c>
      <c r="O120">
        <v>1528.8161567132699</v>
      </c>
      <c r="P120">
        <v>1419.34247226046</v>
      </c>
      <c r="Q120">
        <v>104.835422489127</v>
      </c>
      <c r="R120">
        <v>0.87461325457507899</v>
      </c>
      <c r="S120">
        <v>0.64645234607601798</v>
      </c>
      <c r="T120">
        <f t="shared" si="9"/>
        <v>0.12499594359515176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1540.05348711222</v>
      </c>
      <c r="O121">
        <v>1517.7064856187301</v>
      </c>
      <c r="P121">
        <v>1514.1816838474101</v>
      </c>
      <c r="Q121">
        <v>25.8718032648117</v>
      </c>
      <c r="R121">
        <v>2.77345561392849</v>
      </c>
      <c r="S121">
        <v>0.537163851508759</v>
      </c>
      <c r="T121">
        <f t="shared" si="9"/>
        <v>0.2885450033677241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1562.4835483634999</v>
      </c>
      <c r="O122">
        <v>1534.88230192828</v>
      </c>
      <c r="P122">
        <v>1536.52868534091</v>
      </c>
      <c r="Q122">
        <v>25.9548630225895</v>
      </c>
      <c r="R122">
        <v>3.42479484566381</v>
      </c>
      <c r="S122">
        <v>0.537282721623635</v>
      </c>
      <c r="T122">
        <f t="shared" si="9"/>
        <v>0.28867272295530044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1418.9716827801899</v>
      </c>
      <c r="O123">
        <v>1411.4887003714</v>
      </c>
      <c r="P123">
        <v>1557.14537438144</v>
      </c>
      <c r="Q123">
        <v>-138.17369160124801</v>
      </c>
      <c r="R123">
        <v>1.60400650148284</v>
      </c>
      <c r="S123">
        <v>0.31101213957572998</v>
      </c>
      <c r="T123">
        <f t="shared" si="9"/>
        <v>9.6728550963473353E-2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1528.8161567132699</v>
      </c>
      <c r="O124">
        <v>1561.30458472945</v>
      </c>
      <c r="P124">
        <v>1518.2785275357101</v>
      </c>
      <c r="Q124">
        <v>10.5376291775606</v>
      </c>
      <c r="R124">
        <v>4.4672390476721899</v>
      </c>
      <c r="S124">
        <v>0.51516021910519205</v>
      </c>
      <c r="T124">
        <f t="shared" si="9"/>
        <v>0.23506961313812538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1517.7064856187301</v>
      </c>
      <c r="O125">
        <v>1527.98377899398</v>
      </c>
      <c r="P125">
        <v>1414.70421029677</v>
      </c>
      <c r="Q125">
        <v>103.00227532195299</v>
      </c>
      <c r="R125">
        <v>1.92478604675859</v>
      </c>
      <c r="S125">
        <v>0.64403685654431098</v>
      </c>
      <c r="T125">
        <f t="shared" si="9"/>
        <v>0.12670975949885543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1534.88230192828</v>
      </c>
      <c r="O126">
        <v>1550.89186147848</v>
      </c>
      <c r="P126">
        <v>1404.4269169215199</v>
      </c>
      <c r="Q126">
        <v>130.45538500676801</v>
      </c>
      <c r="R126">
        <v>3.3289601697880302</v>
      </c>
      <c r="S126">
        <v>0.679388182622509</v>
      </c>
      <c r="T126">
        <f t="shared" si="9"/>
        <v>0.10279193744209764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1411.4887003714</v>
      </c>
      <c r="O127">
        <v>1396.2028980351499</v>
      </c>
      <c r="P127">
        <v>1564.12993177612</v>
      </c>
      <c r="Q127">
        <v>-152.64123140471901</v>
      </c>
      <c r="R127">
        <v>3.4726325619446001</v>
      </c>
      <c r="S127">
        <v>0.293452725246728</v>
      </c>
      <c r="T127">
        <f t="shared" si="9"/>
        <v>8.6114501954731637E-2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1561.30458472945</v>
      </c>
      <c r="O128">
        <v>1532.4387703287</v>
      </c>
      <c r="P128">
        <v>1564.6283567902301</v>
      </c>
      <c r="Q128">
        <v>-3.32377206078763</v>
      </c>
      <c r="R128">
        <v>3.8859493844771</v>
      </c>
      <c r="S128">
        <v>0.495216853416448</v>
      </c>
      <c r="T128">
        <f t="shared" si="9"/>
        <v>0.24523973190768775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1527.98377899398</v>
      </c>
      <c r="O129">
        <v>1547.52456452622</v>
      </c>
      <c r="P129">
        <v>1485.79009951954</v>
      </c>
      <c r="Q129">
        <v>42.193679474441097</v>
      </c>
      <c r="R129">
        <v>2.96358642446764</v>
      </c>
      <c r="S129">
        <v>0.56042482016823203</v>
      </c>
      <c r="T129">
        <f t="shared" si="9"/>
        <v>0.19322633872413114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1550.89186147848</v>
      </c>
      <c r="O130">
        <v>1571.02926981017</v>
      </c>
      <c r="P130">
        <v>1466.24931398731</v>
      </c>
      <c r="Q130">
        <v>84.642547491171598</v>
      </c>
      <c r="R130">
        <v>3.52783223368397</v>
      </c>
      <c r="S130">
        <v>0.61945642540451495</v>
      </c>
      <c r="T130">
        <f t="shared" si="9"/>
        <v>0.14481341216590948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1396.2028980351499</v>
      </c>
      <c r="O131">
        <v>1374.6302859979201</v>
      </c>
      <c r="P131">
        <v>1388.4173573713199</v>
      </c>
      <c r="Q131">
        <v>7.7855406638323101</v>
      </c>
      <c r="R131">
        <v>2.8133163759269899</v>
      </c>
      <c r="S131">
        <v>0.51120241865495897</v>
      </c>
      <c r="T131">
        <f t="shared" ref="T131:T194" si="10">(S131-G131)^2</f>
        <v>0.26132791283867995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1532.4387703287</v>
      </c>
      <c r="O132">
        <v>1513.89246280426</v>
      </c>
      <c r="P132">
        <v>1579.41573411237</v>
      </c>
      <c r="Q132">
        <v>-46.976963783665298</v>
      </c>
      <c r="R132">
        <v>2.8567696572092798</v>
      </c>
      <c r="S132">
        <v>0.43280370838068899</v>
      </c>
      <c r="T132">
        <f t="shared" si="10"/>
        <v>0.18731904998807647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1547.52456452622</v>
      </c>
      <c r="O133">
        <v>1573.704692968</v>
      </c>
      <c r="P133">
        <v>1593.4941711909801</v>
      </c>
      <c r="Q133">
        <v>-45.969606664760498</v>
      </c>
      <c r="R133">
        <v>3.0848843962822499</v>
      </c>
      <c r="S133">
        <v>0.43422777909532001</v>
      </c>
      <c r="T133">
        <f t="shared" si="10"/>
        <v>0.32009820594741406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1571.02926981017</v>
      </c>
      <c r="O134">
        <v>1528.89144581087</v>
      </c>
      <c r="P134">
        <v>1374.6302859979201</v>
      </c>
      <c r="Q134">
        <v>196.398983812247</v>
      </c>
      <c r="R134">
        <v>3.7161383524987102</v>
      </c>
      <c r="S134">
        <v>0.75594286330349902</v>
      </c>
      <c r="T134">
        <f t="shared" si="10"/>
        <v>0.57144961257949256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1513.89246280426</v>
      </c>
      <c r="O135">
        <v>1545.1668499462901</v>
      </c>
      <c r="P135">
        <v>1573.704692968</v>
      </c>
      <c r="Q135">
        <v>-59.812230163743202</v>
      </c>
      <c r="R135">
        <v>3.56259347596531</v>
      </c>
      <c r="S135">
        <v>0.414763666731014</v>
      </c>
      <c r="T135">
        <f t="shared" si="10"/>
        <v>0.34250156577812774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1567.3140427492001</v>
      </c>
      <c r="O136">
        <v>1583.2230507443701</v>
      </c>
      <c r="P136">
        <v>1446.1119056556199</v>
      </c>
      <c r="Q136">
        <v>121.202137093579</v>
      </c>
      <c r="R136">
        <v>3.1914716549615099</v>
      </c>
      <c r="S136">
        <v>0.66767665588922198</v>
      </c>
      <c r="T136">
        <f t="shared" si="10"/>
        <v>0.11043880504097058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1409.98996940855</v>
      </c>
      <c r="O137">
        <v>1398.3342666102501</v>
      </c>
      <c r="P137">
        <v>1597.96204163681</v>
      </c>
      <c r="Q137">
        <v>-187.97207222825901</v>
      </c>
      <c r="R137">
        <v>3.0699060544476602</v>
      </c>
      <c r="S137">
        <v>0.25311746986337003</v>
      </c>
      <c r="T137">
        <f t="shared" si="10"/>
        <v>6.406845355003403E-2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1528.89144581087</v>
      </c>
      <c r="O138">
        <v>1505.9084064267799</v>
      </c>
      <c r="P138">
        <v>1545.1668499462901</v>
      </c>
      <c r="Q138">
        <v>-16.275404135416501</v>
      </c>
      <c r="R138">
        <v>3.2148949455770301</v>
      </c>
      <c r="S138">
        <v>0.47659492815280102</v>
      </c>
      <c r="T138">
        <f t="shared" si="10"/>
        <v>0.22714272554097356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1416.7681099972201</v>
      </c>
      <c r="O139">
        <v>1405.8694340618799</v>
      </c>
      <c r="P139">
        <v>1542.43030582597</v>
      </c>
      <c r="Q139">
        <v>-125.66219582875399</v>
      </c>
      <c r="R139">
        <v>2.2243237109146201</v>
      </c>
      <c r="S139">
        <v>0.32665137368436697</v>
      </c>
      <c r="T139">
        <f t="shared" si="10"/>
        <v>0.10670111992988396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1583.2230507443701</v>
      </c>
      <c r="O140">
        <v>1567.96946059586</v>
      </c>
      <c r="P140">
        <v>1398.3342666102501</v>
      </c>
      <c r="Q140">
        <v>184.88878413411899</v>
      </c>
      <c r="R140">
        <v>1.3677054194279501</v>
      </c>
      <c r="S140">
        <v>0.74351245191831405</v>
      </c>
      <c r="T140">
        <f t="shared" si="10"/>
        <v>0.55281076615758329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1430.2028976604399</v>
      </c>
      <c r="O141">
        <v>1417.05485213624</v>
      </c>
      <c r="P141">
        <v>1609.6177444351099</v>
      </c>
      <c r="Q141">
        <v>-179.41484677466701</v>
      </c>
      <c r="R141">
        <v>3.33864412865438</v>
      </c>
      <c r="S141">
        <v>0.26254261745271701</v>
      </c>
      <c r="T141">
        <f t="shared" si="10"/>
        <v>6.8928625978923699E-2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1505.9084064267799</v>
      </c>
      <c r="O142">
        <v>1489.39207584415</v>
      </c>
      <c r="P142">
        <v>1553.3289817613099</v>
      </c>
      <c r="Q142">
        <v>-47.420575334526802</v>
      </c>
      <c r="R142">
        <v>2.5477729316976401</v>
      </c>
      <c r="S142">
        <v>0.43217693845858302</v>
      </c>
      <c r="T142">
        <f t="shared" si="10"/>
        <v>0.18677690613543385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1405.8694340618799</v>
      </c>
      <c r="O143">
        <v>1441.26623564184</v>
      </c>
      <c r="P143">
        <v>1568.1498893303799</v>
      </c>
      <c r="Q143">
        <v>-162.28045526849499</v>
      </c>
      <c r="R143">
        <v>3.2869829316350199</v>
      </c>
      <c r="S143">
        <v>0.28208122126657598</v>
      </c>
      <c r="T143">
        <f t="shared" si="10"/>
        <v>0.51540737285809102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1567.96946059586</v>
      </c>
      <c r="O144">
        <v>1594.39042661279</v>
      </c>
      <c r="P144">
        <v>1622.76578995931</v>
      </c>
      <c r="Q144">
        <v>-54.796329363454298</v>
      </c>
      <c r="R144">
        <v>3.0462896897403899</v>
      </c>
      <c r="S144">
        <v>0.42178915537989797</v>
      </c>
      <c r="T144">
        <f t="shared" si="10"/>
        <v>0.33432778083629172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1417.05485213624</v>
      </c>
      <c r="O145">
        <v>1391.6398175276199</v>
      </c>
      <c r="P145">
        <v>1413.5878567587599</v>
      </c>
      <c r="Q145">
        <v>3.4669953774789501</v>
      </c>
      <c r="R145">
        <v>3.3551915571014401</v>
      </c>
      <c r="S145">
        <v>0.50498924181798399</v>
      </c>
      <c r="T145">
        <f t="shared" si="10"/>
        <v>0.25501413435190229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1489.39207584415</v>
      </c>
      <c r="O146">
        <v>1527.3425464603299</v>
      </c>
      <c r="P146">
        <v>1594.39042661279</v>
      </c>
      <c r="Q146">
        <v>-104.998350768645</v>
      </c>
      <c r="R146">
        <v>3.9124196121410701</v>
      </c>
      <c r="S146">
        <v>0.35333332688518498</v>
      </c>
      <c r="T146">
        <f t="shared" si="10"/>
        <v>0.41817778611738293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1441.26623564184</v>
      </c>
      <c r="O147">
        <v>1405.4661888303499</v>
      </c>
      <c r="P147">
        <v>1391.6398175276199</v>
      </c>
      <c r="Q147">
        <v>49.626418114216399</v>
      </c>
      <c r="R147">
        <v>4.1802726574283904</v>
      </c>
      <c r="S147">
        <v>0.57093639171874</v>
      </c>
      <c r="T147">
        <f t="shared" si="10"/>
        <v>0.32596836338881452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1532.75308775042</v>
      </c>
      <c r="O148">
        <v>1551.73925666174</v>
      </c>
      <c r="P148">
        <v>1439.00289136739</v>
      </c>
      <c r="Q148">
        <v>93.750196383037505</v>
      </c>
      <c r="R148">
        <v>3.43705329247934</v>
      </c>
      <c r="S148">
        <v>0.63173553437252705</v>
      </c>
      <c r="T148">
        <f t="shared" si="10"/>
        <v>0.13561871664388819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1569.8453123439399</v>
      </c>
      <c r="O149">
        <v>1548.8395815791</v>
      </c>
      <c r="P149">
        <v>1596.3448239423799</v>
      </c>
      <c r="Q149">
        <v>-26.499511598441099</v>
      </c>
      <c r="R149">
        <v>3.0315373626326201</v>
      </c>
      <c r="S149">
        <v>0.46193791580826199</v>
      </c>
      <c r="T149">
        <f t="shared" si="10"/>
        <v>0.21338663806128094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1527.3425464603299</v>
      </c>
      <c r="O150">
        <v>1558.4927518034301</v>
      </c>
      <c r="P150">
        <v>1617.35055470722</v>
      </c>
      <c r="Q150">
        <v>-90.0080082468846</v>
      </c>
      <c r="R150">
        <v>3.3136232052503298</v>
      </c>
      <c r="S150">
        <v>0.373290133616828</v>
      </c>
      <c r="T150">
        <f t="shared" si="10"/>
        <v>0.39276525662201339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1405.4661888303499</v>
      </c>
      <c r="O151">
        <v>1389.0009533919399</v>
      </c>
      <c r="P151">
        <v>1556.43995599661</v>
      </c>
      <c r="Q151">
        <v>-150.973767166258</v>
      </c>
      <c r="R151">
        <v>3.71532950805442</v>
      </c>
      <c r="S151">
        <v>0.29544683995891702</v>
      </c>
      <c r="T151">
        <f t="shared" si="10"/>
        <v>8.7288835241709925E-2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1551.73925666174</v>
      </c>
      <c r="O152">
        <v>1567.2748974351</v>
      </c>
      <c r="P152">
        <v>1427.43986433911</v>
      </c>
      <c r="Q152">
        <v>124.299392322632</v>
      </c>
      <c r="R152">
        <v>3.15400414705605</v>
      </c>
      <c r="S152">
        <v>0.67162079166665101</v>
      </c>
      <c r="T152">
        <f t="shared" si="10"/>
        <v>0.10783290446563702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1548.8395815791</v>
      </c>
      <c r="O153">
        <v>1564.15602737271</v>
      </c>
      <c r="P153">
        <v>1420.0167224560601</v>
      </c>
      <c r="Q153">
        <v>128.82285912303101</v>
      </c>
      <c r="R153">
        <v>3.1645983562611502</v>
      </c>
      <c r="S153">
        <v>0.67733776255661904</v>
      </c>
      <c r="T153">
        <f t="shared" si="10"/>
        <v>0.10411091947196875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1558.4927518034301</v>
      </c>
      <c r="O154">
        <v>1526.1462454933101</v>
      </c>
      <c r="P154">
        <v>1404.7002766624501</v>
      </c>
      <c r="Q154">
        <v>153.792475140981</v>
      </c>
      <c r="R154">
        <v>3.0461569910183601</v>
      </c>
      <c r="S154">
        <v>0.707919440910869</v>
      </c>
      <c r="T154">
        <f t="shared" si="10"/>
        <v>0.50114993481955739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1389.0009533919399</v>
      </c>
      <c r="O155">
        <v>1373.3876756020099</v>
      </c>
      <c r="P155">
        <v>1586.20034936412</v>
      </c>
      <c r="Q155">
        <v>-197.19939597218399</v>
      </c>
      <c r="R155">
        <v>4.2798133623280803</v>
      </c>
      <c r="S155">
        <v>0.24320807892162799</v>
      </c>
      <c r="T155">
        <f t="shared" si="10"/>
        <v>5.915016965274883E-2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1567.2748974351</v>
      </c>
      <c r="O156">
        <v>1595.36582070137</v>
      </c>
      <c r="P156">
        <v>1572.90519143502</v>
      </c>
      <c r="Q156">
        <v>-5.6302939999193304</v>
      </c>
      <c r="R156">
        <v>3.6857332910133001</v>
      </c>
      <c r="S156">
        <v>0.491898064811856</v>
      </c>
      <c r="T156">
        <f t="shared" si="10"/>
        <v>0.25816757654193684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1564.15602737271</v>
      </c>
      <c r="O157">
        <v>1577.1736165873899</v>
      </c>
      <c r="P157">
        <v>1411.90422356576</v>
      </c>
      <c r="Q157">
        <v>152.25180380695201</v>
      </c>
      <c r="R157">
        <v>2.9526604742271298</v>
      </c>
      <c r="S157">
        <v>0.70608226426514298</v>
      </c>
      <c r="T157">
        <f t="shared" si="10"/>
        <v>8.6387635379505251E-2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1517.4308303288699</v>
      </c>
      <c r="O158">
        <v>1532.7583724456899</v>
      </c>
      <c r="P158">
        <v>1373.3876756020099</v>
      </c>
      <c r="Q158">
        <v>144.043154726859</v>
      </c>
      <c r="R158">
        <v>3.3633090963814198</v>
      </c>
      <c r="S158">
        <v>0.69618131672154604</v>
      </c>
      <c r="T158">
        <f t="shared" si="10"/>
        <v>9.2305792309053517E-2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1563.5772138009099</v>
      </c>
      <c r="O159">
        <v>1586.2429775041101</v>
      </c>
      <c r="P159">
        <v>1577.1736165873899</v>
      </c>
      <c r="Q159">
        <v>-13.5964027864768</v>
      </c>
      <c r="R159">
        <v>2.9083458678331899</v>
      </c>
      <c r="S159">
        <v>0.48044318584693102</v>
      </c>
      <c r="T159">
        <f t="shared" si="10"/>
        <v>0.26993928313288668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1508.2735255504101</v>
      </c>
      <c r="P160">
        <v>1398.8866343510799</v>
      </c>
      <c r="Q160">
        <v>101.11336564892299</v>
      </c>
      <c r="R160">
        <v>1.53871750093308</v>
      </c>
      <c r="S160">
        <v>0.64154019844897703</v>
      </c>
      <c r="T160">
        <f t="shared" si="10"/>
        <v>0.12849342932799876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1458.0311886483901</v>
      </c>
      <c r="O161">
        <v>1487.503753705</v>
      </c>
      <c r="P161">
        <v>1601.81362715404</v>
      </c>
      <c r="Q161">
        <v>-143.78243850565801</v>
      </c>
      <c r="R161">
        <v>2.82359524297329</v>
      </c>
      <c r="S161">
        <v>0.30413621593580498</v>
      </c>
      <c r="T161">
        <f t="shared" si="10"/>
        <v>0.48422640597214062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1532.7583724456899</v>
      </c>
      <c r="O162">
        <v>1522.7739696395299</v>
      </c>
      <c r="P162">
        <v>1586.2429775041101</v>
      </c>
      <c r="Q162">
        <v>-53.484605058425103</v>
      </c>
      <c r="R162">
        <v>1.57123922631068</v>
      </c>
      <c r="S162">
        <v>0.42363176949635101</v>
      </c>
      <c r="T162">
        <f t="shared" si="10"/>
        <v>0.17946387612660947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1397.8801320289999</v>
      </c>
      <c r="O163">
        <v>1423.6215178811501</v>
      </c>
      <c r="P163">
        <v>1532.86783790035</v>
      </c>
      <c r="Q163">
        <v>-134.98770587135701</v>
      </c>
      <c r="R163">
        <v>2.50508221208556</v>
      </c>
      <c r="S163">
        <v>0.314955660191858</v>
      </c>
      <c r="T163">
        <f t="shared" si="10"/>
        <v>0.4692857475031732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1508.2735255504101</v>
      </c>
      <c r="O164">
        <v>1476.9657857125601</v>
      </c>
      <c r="P164">
        <v>1487.503753705</v>
      </c>
      <c r="Q164">
        <v>20.7697718454117</v>
      </c>
      <c r="R164">
        <v>3.9391615269276001</v>
      </c>
      <c r="S164">
        <v>0.52985454939819299</v>
      </c>
      <c r="T164">
        <f t="shared" si="10"/>
        <v>0.28074584351796211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1423.12340344365</v>
      </c>
      <c r="O165">
        <v>1402.7537309550301</v>
      </c>
      <c r="P165">
        <v>1539.26142134099</v>
      </c>
      <c r="Q165">
        <v>-116.13801789733699</v>
      </c>
      <c r="R165">
        <v>4.0079290956135498</v>
      </c>
      <c r="S165">
        <v>0.33882290168117102</v>
      </c>
      <c r="T165">
        <f t="shared" si="10"/>
        <v>0.11480095870364848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1522.7739696395299</v>
      </c>
      <c r="O166">
        <v>1496.90518998026</v>
      </c>
      <c r="P166">
        <v>1507.1264520482</v>
      </c>
      <c r="Q166">
        <v>15.647517591320799</v>
      </c>
      <c r="R166">
        <v>3.30062042213657</v>
      </c>
      <c r="S166">
        <v>0.52250337513848799</v>
      </c>
      <c r="T166">
        <f t="shared" si="10"/>
        <v>0.27300977703111151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1423.6215178811501</v>
      </c>
      <c r="O167">
        <v>1463.4149082921499</v>
      </c>
      <c r="P167">
        <v>1596.2273803102701</v>
      </c>
      <c r="Q167">
        <v>-172.605862429127</v>
      </c>
      <c r="R167">
        <v>3.6351042234117599</v>
      </c>
      <c r="S167">
        <v>0.27020175185586898</v>
      </c>
      <c r="T167">
        <f t="shared" si="10"/>
        <v>0.5326054829942426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1476.9657857125601</v>
      </c>
      <c r="O168">
        <v>1454.7640491883999</v>
      </c>
      <c r="P168">
        <v>1559.6310938296101</v>
      </c>
      <c r="Q168">
        <v>-82.665308117052504</v>
      </c>
      <c r="R168">
        <v>3.8622100998169402</v>
      </c>
      <c r="S168">
        <v>0.38323025677635802</v>
      </c>
      <c r="T168">
        <f t="shared" si="10"/>
        <v>0.14686542970887331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1402.7537309550301</v>
      </c>
      <c r="O169">
        <v>1386.1705198090001</v>
      </c>
      <c r="P169">
        <v>1518.81149354286</v>
      </c>
      <c r="Q169">
        <v>-116.05776258782601</v>
      </c>
      <c r="R169">
        <v>3.2619099453832598</v>
      </c>
      <c r="S169">
        <v>0.338926404544106</v>
      </c>
      <c r="T169">
        <f t="shared" si="10"/>
        <v>0.114871107697195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1496.90518998026</v>
      </c>
      <c r="O170">
        <v>1521.01339496283</v>
      </c>
      <c r="P170">
        <v>1454.7640491883999</v>
      </c>
      <c r="Q170">
        <v>42.141140791861702</v>
      </c>
      <c r="R170">
        <v>3.6556688563441</v>
      </c>
      <c r="S170">
        <v>0.56035031381057498</v>
      </c>
      <c r="T170">
        <f t="shared" si="10"/>
        <v>0.1932918465664599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1463.4149082921499</v>
      </c>
      <c r="O171">
        <v>1473.06503134132</v>
      </c>
      <c r="P171">
        <v>1386.1705198090001</v>
      </c>
      <c r="Q171">
        <v>77.244388483155504</v>
      </c>
      <c r="R171">
        <v>1.6469228431923599</v>
      </c>
      <c r="S171">
        <v>0.60936753092579699</v>
      </c>
      <c r="T171">
        <f t="shared" si="10"/>
        <v>0.15259372589500816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1556.43398989926</v>
      </c>
      <c r="O172">
        <v>1583.4535654640099</v>
      </c>
      <c r="P172">
        <v>1535.39470468889</v>
      </c>
      <c r="Q172">
        <v>21.039285210377599</v>
      </c>
      <c r="R172">
        <v>3.8345302042645599</v>
      </c>
      <c r="S172">
        <v>0.53024100953848896</v>
      </c>
      <c r="T172">
        <f t="shared" si="10"/>
        <v>0.22067350911941802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1532.9952317074701</v>
      </c>
      <c r="O173">
        <v>1567.5346528171001</v>
      </c>
      <c r="P173">
        <v>1581.8328303537701</v>
      </c>
      <c r="Q173">
        <v>-48.8375986463031</v>
      </c>
      <c r="R173">
        <v>4.0409483614109796</v>
      </c>
      <c r="S173">
        <v>0.43017631802360601</v>
      </c>
      <c r="T173">
        <f t="shared" si="10"/>
        <v>0.32469902854113458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1521.01339496283</v>
      </c>
      <c r="O174">
        <v>1549.0475733232199</v>
      </c>
      <c r="P174">
        <v>1547.2934092441301</v>
      </c>
      <c r="Q174">
        <v>-26.280014281306201</v>
      </c>
      <c r="R174">
        <v>3.4755036984993701</v>
      </c>
      <c r="S174">
        <v>0.46225198240090898</v>
      </c>
      <c r="T174">
        <f t="shared" si="10"/>
        <v>0.28917293043175224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1473.06503134132</v>
      </c>
      <c r="O175">
        <v>1444.48711162059</v>
      </c>
      <c r="P175">
        <v>1430.6558442058399</v>
      </c>
      <c r="Q175">
        <v>42.409187135476898</v>
      </c>
      <c r="R175">
        <v>3.3977016766458399</v>
      </c>
      <c r="S175">
        <v>0.56073040818845299</v>
      </c>
      <c r="T175">
        <f t="shared" si="10"/>
        <v>0.31441859066718908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1583.4535654640099</v>
      </c>
      <c r="O176">
        <v>1595.50799924135</v>
      </c>
      <c r="P176">
        <v>1376.52039675983</v>
      </c>
      <c r="Q176">
        <v>206.933168704172</v>
      </c>
      <c r="R176">
        <v>3.4484023784826299</v>
      </c>
      <c r="S176">
        <v>0.76695616396034805</v>
      </c>
      <c r="T176">
        <f t="shared" si="10"/>
        <v>5.4309429516076181E-2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1567.5346528171001</v>
      </c>
      <c r="O177">
        <v>1537.0512244798299</v>
      </c>
      <c r="P177">
        <v>1508.3751291241399</v>
      </c>
      <c r="Q177">
        <v>59.1595236929561</v>
      </c>
      <c r="R177">
        <v>3.4779137734748402</v>
      </c>
      <c r="S177">
        <v>0.58432401956524505</v>
      </c>
      <c r="T177">
        <f t="shared" si="10"/>
        <v>0.34143455984088489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1549.0475733232199</v>
      </c>
      <c r="O178">
        <v>1527.3052580906899</v>
      </c>
      <c r="P178">
        <v>1538.8585574614201</v>
      </c>
      <c r="Q178">
        <v>10.189015861805499</v>
      </c>
      <c r="R178">
        <v>2.8164041931781498</v>
      </c>
      <c r="S178">
        <v>0.51465897035640995</v>
      </c>
      <c r="T178">
        <f t="shared" si="10"/>
        <v>0.26487385576832007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1444.48711162059</v>
      </c>
      <c r="O179">
        <v>1426.2031599776401</v>
      </c>
      <c r="P179">
        <v>1519.25923088374</v>
      </c>
      <c r="Q179">
        <v>-74.772119263143196</v>
      </c>
      <c r="R179">
        <v>3.0935322263801002</v>
      </c>
      <c r="S179">
        <v>0.39402534718592103</v>
      </c>
      <c r="T179">
        <f t="shared" si="10"/>
        <v>0.1552559742249856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1595.50799924135</v>
      </c>
      <c r="O180">
        <v>1562.89369492126</v>
      </c>
      <c r="P180">
        <v>1459.23376392656</v>
      </c>
      <c r="Q180">
        <v>136.27423531478999</v>
      </c>
      <c r="R180">
        <v>3.1665601777521801</v>
      </c>
      <c r="S180">
        <v>0.68664002343907704</v>
      </c>
      <c r="T180">
        <f t="shared" si="10"/>
        <v>0.47147452178841626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1537.0512244798299</v>
      </c>
      <c r="O181">
        <v>1532.2349222928499</v>
      </c>
      <c r="P181">
        <v>1364.4659629824901</v>
      </c>
      <c r="Q181">
        <v>172.58526149734101</v>
      </c>
      <c r="R181">
        <v>0.43998064179841301</v>
      </c>
      <c r="S181">
        <v>0.72977486271341496</v>
      </c>
      <c r="T181">
        <f t="shared" si="10"/>
        <v>0.53257135024838365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1527.3052580906899</v>
      </c>
      <c r="O182">
        <v>1536.5558717164299</v>
      </c>
      <c r="P182">
        <v>1369.2822651694601</v>
      </c>
      <c r="Q182">
        <v>158.022992921232</v>
      </c>
      <c r="R182">
        <v>2.14827727286547</v>
      </c>
      <c r="S182">
        <v>0.71292924668583801</v>
      </c>
      <c r="T182">
        <f t="shared" si="10"/>
        <v>8.2409617408360447E-2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1426.2031599776401</v>
      </c>
      <c r="O183">
        <v>1409.06880838036</v>
      </c>
      <c r="P183">
        <v>1560.6008726939399</v>
      </c>
      <c r="Q183">
        <v>-134.397712716304</v>
      </c>
      <c r="R183">
        <v>3.6184044568295102</v>
      </c>
      <c r="S183">
        <v>0.31568889551007501</v>
      </c>
      <c r="T183">
        <f t="shared" si="10"/>
        <v>9.9659478748371055E-2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1562.89369492126</v>
      </c>
      <c r="O184">
        <v>1591.3209778569001</v>
      </c>
      <c r="P184">
        <v>1537.5431825266901</v>
      </c>
      <c r="Q184">
        <v>25.350512394567701</v>
      </c>
      <c r="R184">
        <v>4.0880600041042703</v>
      </c>
      <c r="S184">
        <v>0.53641771554072804</v>
      </c>
      <c r="T184">
        <f t="shared" si="10"/>
        <v>0.21490853446447736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1532.2349222928499</v>
      </c>
      <c r="O185">
        <v>1494.93420713041</v>
      </c>
      <c r="P185">
        <v>1491.84806824666</v>
      </c>
      <c r="Q185">
        <v>40.386854046193797</v>
      </c>
      <c r="R185">
        <v>4.4575879090608899</v>
      </c>
      <c r="S185">
        <v>0.55786097658518297</v>
      </c>
      <c r="T185">
        <f t="shared" si="10"/>
        <v>0.31120886919657403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1536.5558717164299</v>
      </c>
      <c r="O186">
        <v>1552.4937103068701</v>
      </c>
      <c r="P186">
        <v>1409.06880838036</v>
      </c>
      <c r="Q186">
        <v>127.487063336069</v>
      </c>
      <c r="R186">
        <v>3.2759017681631102</v>
      </c>
      <c r="S186">
        <v>0.67565493476571503</v>
      </c>
      <c r="T186">
        <f t="shared" si="10"/>
        <v>0.10519972134183257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1591.3209778569001</v>
      </c>
      <c r="O187">
        <v>1602.22030702713</v>
      </c>
      <c r="P187">
        <v>1494.93420713041</v>
      </c>
      <c r="Q187">
        <v>96.386770726490099</v>
      </c>
      <c r="R187">
        <v>1.9921606630090301</v>
      </c>
      <c r="S187">
        <v>0.63525936528404403</v>
      </c>
      <c r="T187">
        <f t="shared" si="10"/>
        <v>0.13303573061299842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1529.1487834090999</v>
      </c>
      <c r="O188">
        <v>1538.7948467035401</v>
      </c>
      <c r="P188">
        <v>1360.03165154372</v>
      </c>
      <c r="Q188">
        <v>169.117131865381</v>
      </c>
      <c r="R188">
        <v>2.34543195131219</v>
      </c>
      <c r="S188">
        <v>0.72581984911727404</v>
      </c>
      <c r="T188">
        <f t="shared" si="10"/>
        <v>7.5174755138074367E-2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1577.73522429122</v>
      </c>
      <c r="O189">
        <v>1598.02736341637</v>
      </c>
      <c r="P189">
        <v>1509.11589959105</v>
      </c>
      <c r="Q189">
        <v>68.619324700170196</v>
      </c>
      <c r="R189">
        <v>3.3609071840058902</v>
      </c>
      <c r="S189">
        <v>0.597486868590831</v>
      </c>
      <c r="T189">
        <f t="shared" si="10"/>
        <v>0.16201682095681494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1552.4937103068701</v>
      </c>
      <c r="O190">
        <v>1546.7287520766999</v>
      </c>
      <c r="P190">
        <v>1602.22030702713</v>
      </c>
      <c r="Q190">
        <v>-49.726596720257902</v>
      </c>
      <c r="R190">
        <v>0.89603759544022499</v>
      </c>
      <c r="S190">
        <v>0.428922347270006</v>
      </c>
      <c r="T190">
        <f t="shared" si="10"/>
        <v>0.18397437998761162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1393.1309697899201</v>
      </c>
      <c r="O191">
        <v>1370.55480985853</v>
      </c>
      <c r="P191">
        <v>1484.03487796018</v>
      </c>
      <c r="Q191">
        <v>-90.903908170253999</v>
      </c>
      <c r="R191">
        <v>4.0449888283328201</v>
      </c>
      <c r="S191">
        <v>0.37208442164717997</v>
      </c>
      <c r="T191">
        <f t="shared" si="10"/>
        <v>0.13844681683251642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1538.7948467035401</v>
      </c>
      <c r="O192">
        <v>1517.38921679175</v>
      </c>
      <c r="P192">
        <v>1598.02736341637</v>
      </c>
      <c r="Q192">
        <v>-59.232516712826502</v>
      </c>
      <c r="R192">
        <v>3.4339064690178098</v>
      </c>
      <c r="S192">
        <v>0.41557392637070101</v>
      </c>
      <c r="T192">
        <f t="shared" si="10"/>
        <v>0.17270168827916083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1350.3855882492801</v>
      </c>
      <c r="O193">
        <v>1331.63499264498</v>
      </c>
      <c r="P193">
        <v>1488.82376046591</v>
      </c>
      <c r="Q193">
        <v>-138.43817221662101</v>
      </c>
      <c r="R193">
        <v>4.0234826704512701</v>
      </c>
      <c r="S193">
        <v>0.31068599254424301</v>
      </c>
      <c r="T193">
        <f t="shared" si="10"/>
        <v>9.6525785963201424E-2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1546.7287520766999</v>
      </c>
      <c r="O194">
        <v>1533.9177706042201</v>
      </c>
      <c r="P194">
        <v>1506.61103789157</v>
      </c>
      <c r="Q194">
        <v>40.117714185125799</v>
      </c>
      <c r="R194">
        <v>1.5320141725498699</v>
      </c>
      <c r="S194">
        <v>0.55747880587596699</v>
      </c>
      <c r="T194">
        <f t="shared" si="10"/>
        <v>0.3107826190008941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1370.55480985853</v>
      </c>
      <c r="O195">
        <v>1428.49338355652</v>
      </c>
      <c r="P195">
        <v>1607.9852652572999</v>
      </c>
      <c r="Q195">
        <v>-237.430455398775</v>
      </c>
      <c r="R195">
        <v>4.8472635631844199</v>
      </c>
      <c r="S195">
        <v>0.20314389149325099</v>
      </c>
      <c r="T195">
        <f t="shared" ref="T195:T258" si="11">(S195-G195)^2</f>
        <v>0.6349796576645198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1517.38921679175</v>
      </c>
      <c r="O196">
        <v>1493.80520929828</v>
      </c>
      <c r="P196">
        <v>1507.5743560702099</v>
      </c>
      <c r="Q196">
        <v>9.8148607215393895</v>
      </c>
      <c r="R196">
        <v>3.0581658339614699</v>
      </c>
      <c r="S196">
        <v>0.51412096387020301</v>
      </c>
      <c r="T196">
        <f t="shared" si="11"/>
        <v>0.2643203654908266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1331.63499264498</v>
      </c>
      <c r="O197">
        <v>1324.37202545387</v>
      </c>
      <c r="P197">
        <v>1619.4329933281599</v>
      </c>
      <c r="Q197">
        <v>-287.79800068318298</v>
      </c>
      <c r="R197">
        <v>3.0223509713749199</v>
      </c>
      <c r="S197">
        <v>0.16020568667445401</v>
      </c>
      <c r="T197">
        <f t="shared" si="11"/>
        <v>2.5665862042833332E-2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1533.9177706042201</v>
      </c>
      <c r="O198">
        <v>1547.4737865636</v>
      </c>
      <c r="P198">
        <v>1493.80520929828</v>
      </c>
      <c r="Q198">
        <v>40.1125613059396</v>
      </c>
      <c r="R198">
        <v>2.0422060349631002</v>
      </c>
      <c r="S198">
        <v>0.55747148827312598</v>
      </c>
      <c r="T198">
        <f t="shared" si="11"/>
        <v>0.19583148369120207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1428.49338355652</v>
      </c>
      <c r="O199">
        <v>1447.9315109152401</v>
      </c>
      <c r="P199">
        <v>1324.37202545387</v>
      </c>
      <c r="Q199">
        <v>104.121358102641</v>
      </c>
      <c r="R199">
        <v>3.65562822576848</v>
      </c>
      <c r="S199">
        <v>0.64551232313124896</v>
      </c>
      <c r="T199">
        <f t="shared" si="11"/>
        <v>0.12566151305180406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1550.0466915593199</v>
      </c>
      <c r="O200">
        <v>1578.3797020624299</v>
      </c>
      <c r="P200">
        <v>1626.6959605192701</v>
      </c>
      <c r="Q200">
        <v>-76.649268959947705</v>
      </c>
      <c r="R200">
        <v>3.1038729991585501</v>
      </c>
      <c r="S200">
        <v>0.39144824308662901</v>
      </c>
      <c r="T200">
        <f t="shared" si="11"/>
        <v>0.37033524084235053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1519.4220193640399</v>
      </c>
      <c r="O201">
        <v>1491.98248127493</v>
      </c>
      <c r="P201">
        <v>1531.15836356368</v>
      </c>
      <c r="Q201">
        <v>-11.7363441996379</v>
      </c>
      <c r="R201">
        <v>3.78646283923378</v>
      </c>
      <c r="S201">
        <v>0.48311646434751798</v>
      </c>
      <c r="T201">
        <f t="shared" si="11"/>
        <v>0.23340151812364662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1547.4737865636</v>
      </c>
      <c r="O202">
        <v>1518.79468443375</v>
      </c>
      <c r="P202">
        <v>1558.5979016527899</v>
      </c>
      <c r="Q202">
        <v>-11.1241150891872</v>
      </c>
      <c r="R202">
        <v>3.9503174653144</v>
      </c>
      <c r="S202">
        <v>0.48399657971225302</v>
      </c>
      <c r="T202">
        <f t="shared" si="11"/>
        <v>0.23425268917315928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1447.9315109152401</v>
      </c>
      <c r="O203">
        <v>1467.87676176541</v>
      </c>
      <c r="P203">
        <v>1480.2491933389099</v>
      </c>
      <c r="Q203">
        <v>-32.317682423662497</v>
      </c>
      <c r="R203">
        <v>2.4336451690277001</v>
      </c>
      <c r="S203">
        <v>0.45362479011575302</v>
      </c>
      <c r="T203">
        <f t="shared" si="11"/>
        <v>0.2985258699760549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1578.3797020624299</v>
      </c>
      <c r="O204">
        <v>1587.0451581804</v>
      </c>
      <c r="P204">
        <v>1304.93389809515</v>
      </c>
      <c r="Q204">
        <v>273.44580396728202</v>
      </c>
      <c r="R204">
        <v>3.3658377237402801</v>
      </c>
      <c r="S204">
        <v>0.82836454934919401</v>
      </c>
      <c r="T204">
        <f t="shared" si="11"/>
        <v>2.9458727920105256E-2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1491.98248127493</v>
      </c>
      <c r="O205">
        <v>1474.8759535873201</v>
      </c>
      <c r="P205">
        <v>1598.3629500161601</v>
      </c>
      <c r="Q205">
        <v>-106.380468741225</v>
      </c>
      <c r="R205">
        <v>3.24431911433095</v>
      </c>
      <c r="S205">
        <v>0.35151757240430598</v>
      </c>
      <c r="T205">
        <f t="shared" si="11"/>
        <v>0.12356460370901649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1518.79468443375</v>
      </c>
      <c r="O206">
        <v>1498.7506234494799</v>
      </c>
      <c r="P206">
        <v>1615.4694777037801</v>
      </c>
      <c r="Q206">
        <v>-96.674793270021198</v>
      </c>
      <c r="R206">
        <v>3.6674809585397501</v>
      </c>
      <c r="S206">
        <v>0.364356556282462</v>
      </c>
      <c r="T206">
        <f t="shared" si="11"/>
        <v>0.1327557001060149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1467.87676176541</v>
      </c>
      <c r="O207">
        <v>1448.0761631120099</v>
      </c>
      <c r="P207">
        <v>1587.2770037826299</v>
      </c>
      <c r="Q207">
        <v>-119.400242017222</v>
      </c>
      <c r="R207">
        <v>3.9447882334589099</v>
      </c>
      <c r="S207">
        <v>0.33462883990331899</v>
      </c>
      <c r="T207">
        <f t="shared" si="11"/>
        <v>0.11197646049504109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1587.0451581804</v>
      </c>
      <c r="O208">
        <v>1607.9563824110701</v>
      </c>
      <c r="P208">
        <v>1460.3039424887399</v>
      </c>
      <c r="Q208">
        <v>126.741215691666</v>
      </c>
      <c r="R208">
        <v>4.2857017435748199</v>
      </c>
      <c r="S208">
        <v>0.67471333779405795</v>
      </c>
      <c r="T208">
        <f t="shared" si="11"/>
        <v>0.10581141260908264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1474.8759535873201</v>
      </c>
      <c r="O209">
        <v>1480.37324397609</v>
      </c>
      <c r="P209">
        <v>1296.2684419771699</v>
      </c>
      <c r="Q209">
        <v>178.607511610144</v>
      </c>
      <c r="R209">
        <v>1.39113756967322</v>
      </c>
      <c r="S209">
        <v>0.73655658943625002</v>
      </c>
      <c r="T209">
        <f t="shared" si="11"/>
        <v>6.9402430569460535E-2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1499.16708229965</v>
      </c>
      <c r="O210">
        <v>1518.5158554537099</v>
      </c>
      <c r="P210">
        <v>1448.0761631120099</v>
      </c>
      <c r="Q210">
        <v>51.090919187639898</v>
      </c>
      <c r="R210">
        <v>3.0208879345674502</v>
      </c>
      <c r="S210">
        <v>0.57300031043509703</v>
      </c>
      <c r="T210">
        <f t="shared" si="11"/>
        <v>0.1823287348885235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1571.97092160738</v>
      </c>
      <c r="O211">
        <v>1553.77505741459</v>
      </c>
      <c r="P211">
        <v>1607.07760243603</v>
      </c>
      <c r="Q211">
        <v>-35.106680828655001</v>
      </c>
      <c r="R211">
        <v>2.6977898211104199</v>
      </c>
      <c r="S211">
        <v>0.44964867290993599</v>
      </c>
      <c r="T211">
        <f t="shared" si="11"/>
        <v>0.20218392904966659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1486.91549598406</v>
      </c>
      <c r="O212">
        <v>1471.8376666473</v>
      </c>
      <c r="P212">
        <v>1635.5135386880499</v>
      </c>
      <c r="Q212">
        <v>-148.598042703993</v>
      </c>
      <c r="R212">
        <v>3.3697068759296598</v>
      </c>
      <c r="S212">
        <v>0.29830150201817002</v>
      </c>
      <c r="T212">
        <f t="shared" si="11"/>
        <v>8.8983786106296286E-2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1459.5951455053801</v>
      </c>
      <c r="O213">
        <v>1416.8759355462701</v>
      </c>
      <c r="P213">
        <v>1290.7711515884</v>
      </c>
      <c r="Q213">
        <v>168.82399391697999</v>
      </c>
      <c r="R213">
        <v>3.9255830261231002</v>
      </c>
      <c r="S213">
        <v>0.72548391198342199</v>
      </c>
      <c r="T213">
        <f t="shared" si="11"/>
        <v>0.52632690654676961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1518.5158554537099</v>
      </c>
      <c r="O214">
        <v>1539.71440547363</v>
      </c>
      <c r="P214">
        <v>1553.77505741459</v>
      </c>
      <c r="Q214">
        <v>-35.259201960881903</v>
      </c>
      <c r="R214">
        <v>2.56686760027412</v>
      </c>
      <c r="S214">
        <v>0.44943141288483202</v>
      </c>
      <c r="T214">
        <f t="shared" si="11"/>
        <v>0.30312576911799233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1444.73405966056</v>
      </c>
      <c r="O215">
        <v>1474.6137073438699</v>
      </c>
      <c r="P215">
        <v>1471.8376666473</v>
      </c>
      <c r="Q215">
        <v>-27.103606986732999</v>
      </c>
      <c r="R215">
        <v>3.6961946996969401</v>
      </c>
      <c r="S215">
        <v>0.46107370578076001</v>
      </c>
      <c r="T215">
        <f t="shared" si="11"/>
        <v>0.29044155060088284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1416.8759355462701</v>
      </c>
      <c r="O216">
        <v>1403.8734386275401</v>
      </c>
      <c r="P216">
        <v>1594.48111605128</v>
      </c>
      <c r="Q216">
        <v>-177.605180505015</v>
      </c>
      <c r="R216">
        <v>3.2764525316299302</v>
      </c>
      <c r="S216">
        <v>0.26456453116515399</v>
      </c>
      <c r="T216">
        <f t="shared" si="11"/>
        <v>6.9994391150637741E-2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1395.00052457785</v>
      </c>
      <c r="O217">
        <v>1425.79935907554</v>
      </c>
      <c r="P217">
        <v>1608.1658976476599</v>
      </c>
      <c r="Q217">
        <v>-213.16537306980899</v>
      </c>
      <c r="R217">
        <v>2.6551629051821299</v>
      </c>
      <c r="S217">
        <v>0.22669316102154499</v>
      </c>
      <c r="T217">
        <f t="shared" si="11"/>
        <v>0.59800346721085007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1539.71440547363</v>
      </c>
      <c r="O218">
        <v>1553.2799808879599</v>
      </c>
      <c r="P218">
        <v>1441.9580189639901</v>
      </c>
      <c r="Q218">
        <v>97.756386509642397</v>
      </c>
      <c r="R218">
        <v>2.4919601318899902</v>
      </c>
      <c r="S218">
        <v>0.63708420423127299</v>
      </c>
      <c r="T218">
        <f t="shared" si="11"/>
        <v>0.13170787481844837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1474.6137073438699</v>
      </c>
      <c r="O219">
        <v>1445.0314048527</v>
      </c>
      <c r="P219">
        <v>1425.79935907554</v>
      </c>
      <c r="Q219">
        <v>48.814348268334697</v>
      </c>
      <c r="R219">
        <v>3.4611882862676602</v>
      </c>
      <c r="S219">
        <v>0.56979087420233898</v>
      </c>
      <c r="T219">
        <f t="shared" si="11"/>
        <v>0.3246616403242657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1532.57650739468</v>
      </c>
      <c r="O220">
        <v>1502.0090374799399</v>
      </c>
      <c r="P220">
        <v>1403.8734386275401</v>
      </c>
      <c r="Q220">
        <v>128.70306876714</v>
      </c>
      <c r="R220">
        <v>3.0092592051559102</v>
      </c>
      <c r="S220">
        <v>0.67718703797854296</v>
      </c>
      <c r="T220">
        <f t="shared" si="11"/>
        <v>0.45858228440615256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1577.3670631499699</v>
      </c>
      <c r="O221">
        <v>1556.32287714583</v>
      </c>
      <c r="P221">
        <v>1607.48361297002</v>
      </c>
      <c r="Q221">
        <v>-30.116549820049201</v>
      </c>
      <c r="R221">
        <v>3.0714689242656599</v>
      </c>
      <c r="S221">
        <v>0.45676702848112299</v>
      </c>
      <c r="T221">
        <f t="shared" si="11"/>
        <v>0.20863611830747503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1553.2799808879599</v>
      </c>
      <c r="O222">
        <v>1535.3135215637401</v>
      </c>
      <c r="P222">
        <v>1434.4409085422701</v>
      </c>
      <c r="Q222">
        <v>118.83907234569099</v>
      </c>
      <c r="R222">
        <v>1.80209312652803</v>
      </c>
      <c r="S222">
        <v>0.66465153066521898</v>
      </c>
      <c r="T222">
        <f t="shared" si="11"/>
        <v>0.44176165721561855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1445.0314048527</v>
      </c>
      <c r="O223">
        <v>1436.9890542840301</v>
      </c>
      <c r="P223">
        <v>1628.5277989741501</v>
      </c>
      <c r="Q223">
        <v>-183.496394121451</v>
      </c>
      <c r="R223">
        <v>2.07797333746749</v>
      </c>
      <c r="S223">
        <v>0.25801904909498802</v>
      </c>
      <c r="T223">
        <f t="shared" si="11"/>
        <v>6.6573829695881839E-2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1502.0090374799399</v>
      </c>
      <c r="O224">
        <v>1514.32250157867</v>
      </c>
      <c r="P224">
        <v>1556.32287714583</v>
      </c>
      <c r="Q224">
        <v>-54.3138396658969</v>
      </c>
      <c r="R224">
        <v>1.42138568577469</v>
      </c>
      <c r="S224">
        <v>0.42246667122235199</v>
      </c>
      <c r="T224">
        <f t="shared" si="11"/>
        <v>0.33354474584899096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1428.3924435496599</v>
      </c>
      <c r="O225">
        <v>1459.5378445563599</v>
      </c>
      <c r="P225">
        <v>1455.3816615667099</v>
      </c>
      <c r="Q225">
        <v>-26.989218017048401</v>
      </c>
      <c r="R225">
        <v>3.8539419808366202</v>
      </c>
      <c r="S225">
        <v>0.461237331169427</v>
      </c>
      <c r="T225">
        <f t="shared" si="11"/>
        <v>0.2902652133254417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1535.3135215637401</v>
      </c>
      <c r="O226">
        <v>1496.17953489257</v>
      </c>
      <c r="P226">
        <v>1424.2362605599999</v>
      </c>
      <c r="Q226">
        <v>111.077261003742</v>
      </c>
      <c r="R226">
        <v>3.9854117336194501</v>
      </c>
      <c r="S226">
        <v>0.65462055594835</v>
      </c>
      <c r="T226">
        <f t="shared" si="11"/>
        <v>0.42852807227012685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1436.9890542840301</v>
      </c>
      <c r="O227">
        <v>1475.78468536488</v>
      </c>
      <c r="P227">
        <v>1514.32250157867</v>
      </c>
      <c r="Q227">
        <v>-77.333447294643705</v>
      </c>
      <c r="R227">
        <v>4.2435106095248001</v>
      </c>
      <c r="S227">
        <v>0.39051044208897501</v>
      </c>
      <c r="T227">
        <f t="shared" si="11"/>
        <v>0.37147752120257671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1459.5378445563599</v>
      </c>
      <c r="O228">
        <v>1447.4031456187699</v>
      </c>
      <c r="P228">
        <v>1636.57014954282</v>
      </c>
      <c r="Q228">
        <v>-177.032304986459</v>
      </c>
      <c r="R228">
        <v>3.05037549973509</v>
      </c>
      <c r="S228">
        <v>0.26520667020935901</v>
      </c>
      <c r="T228">
        <f t="shared" si="11"/>
        <v>7.0334577923535715E-2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1452.4073678665</v>
      </c>
      <c r="O229">
        <v>1485.8840989160401</v>
      </c>
      <c r="P229">
        <v>1544.0094130471</v>
      </c>
      <c r="Q229">
        <v>-91.602045180603696</v>
      </c>
      <c r="R229">
        <v>3.5489667510599099</v>
      </c>
      <c r="S229">
        <v>0.37114596260916</v>
      </c>
      <c r="T229">
        <f t="shared" si="11"/>
        <v>0.39545740034276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1496.17953489257</v>
      </c>
      <c r="O230">
        <v>1523.04610494443</v>
      </c>
      <c r="P230">
        <v>1510.5326819975501</v>
      </c>
      <c r="Q230">
        <v>-14.3531471049841</v>
      </c>
      <c r="R230">
        <v>3.4401709013466899</v>
      </c>
      <c r="S230">
        <v>0.47935590367813402</v>
      </c>
      <c r="T230">
        <f t="shared" si="11"/>
        <v>0.2710702750348124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1475.78468536488</v>
      </c>
      <c r="O231">
        <v>1507.33407041601</v>
      </c>
      <c r="P231">
        <v>1485.8840989160401</v>
      </c>
      <c r="Q231">
        <v>-10.0994135511639</v>
      </c>
      <c r="R231">
        <v>4.08779234761501</v>
      </c>
      <c r="S231">
        <v>0.485469867869112</v>
      </c>
      <c r="T231">
        <f t="shared" si="11"/>
        <v>0.26474125687062899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1475.52687049782</v>
      </c>
      <c r="O232">
        <v>1494.18432533757</v>
      </c>
      <c r="P232">
        <v>1447.4031456187699</v>
      </c>
      <c r="Q232">
        <v>28.123724879053299</v>
      </c>
      <c r="R232">
        <v>2.70624471401953</v>
      </c>
      <c r="S232">
        <v>0.54038512622083801</v>
      </c>
      <c r="T232">
        <f t="shared" si="11"/>
        <v>0.21124583219903501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1463.37024723118</v>
      </c>
      <c r="O233">
        <v>1450.7283186331499</v>
      </c>
      <c r="P233">
        <v>1648.70484848042</v>
      </c>
      <c r="Q233">
        <v>-185.33460124924099</v>
      </c>
      <c r="R233">
        <v>3.2921888309280698</v>
      </c>
      <c r="S233">
        <v>0.25599845062077198</v>
      </c>
      <c r="T233">
        <f t="shared" si="11"/>
        <v>6.5535206720235828E-2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1523.04610494443</v>
      </c>
      <c r="O234">
        <v>1509.4855597268299</v>
      </c>
      <c r="P234">
        <v>1661.34677707845</v>
      </c>
      <c r="Q234">
        <v>-138.30067213401301</v>
      </c>
      <c r="R234">
        <v>2.9082202637277201</v>
      </c>
      <c r="S234">
        <v>0.31085552876293199</v>
      </c>
      <c r="T234">
        <f t="shared" si="11"/>
        <v>9.663115976248203E-2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1507.33407041601</v>
      </c>
      <c r="O235">
        <v>1533.9596778602299</v>
      </c>
      <c r="P235">
        <v>1483.6661119456801</v>
      </c>
      <c r="Q235">
        <v>23.667958470324699</v>
      </c>
      <c r="R235">
        <v>3.8091679522103301</v>
      </c>
      <c r="S235">
        <v>0.53400834025940702</v>
      </c>
      <c r="T235">
        <f t="shared" si="11"/>
        <v>0.21714822694779259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1494.18432533757</v>
      </c>
      <c r="O236">
        <v>1470.3313353020601</v>
      </c>
      <c r="P236">
        <v>1450.7283186331499</v>
      </c>
      <c r="Q236">
        <v>43.4560067044197</v>
      </c>
      <c r="R236">
        <v>2.82845850021641</v>
      </c>
      <c r="S236">
        <v>0.56221413026878098</v>
      </c>
      <c r="T236">
        <f t="shared" si="11"/>
        <v>0.31608472827388184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1428.7456907790299</v>
      </c>
      <c r="O237">
        <v>1459.19326180748</v>
      </c>
      <c r="P237">
        <v>1454.3347138649101</v>
      </c>
      <c r="Q237">
        <v>-25.589023085888101</v>
      </c>
      <c r="R237">
        <v>3.7816554678606198</v>
      </c>
      <c r="S237">
        <v>0.46324087801895403</v>
      </c>
      <c r="T237">
        <f t="shared" si="11"/>
        <v>0.28811035502986332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1509.4855597268299</v>
      </c>
      <c r="O238">
        <v>1481.0813288117399</v>
      </c>
      <c r="P238">
        <v>1533.9596778602299</v>
      </c>
      <c r="Q238">
        <v>-24.4741181333961</v>
      </c>
      <c r="R238">
        <v>4.0737186873594498</v>
      </c>
      <c r="S238">
        <v>0.464837054216586</v>
      </c>
      <c r="T238">
        <f t="shared" si="11"/>
        <v>0.2160734869727533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1470.3313353020601</v>
      </c>
      <c r="O239">
        <v>1459.7407210179599</v>
      </c>
      <c r="P239">
        <v>1674.9073222960501</v>
      </c>
      <c r="Q239">
        <v>-204.57598699398901</v>
      </c>
      <c r="R239">
        <v>2.9983325341262401</v>
      </c>
      <c r="S239">
        <v>0.23547786786074801</v>
      </c>
      <c r="T239">
        <f t="shared" si="11"/>
        <v>5.54498262522439E-2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1459.19326180748</v>
      </c>
      <c r="O240">
        <v>1493.21919058758</v>
      </c>
      <c r="P240">
        <v>1457.04050450147</v>
      </c>
      <c r="Q240">
        <v>2.1527573060138798</v>
      </c>
      <c r="R240">
        <v>4.5650759626035704</v>
      </c>
      <c r="S240">
        <v>0.50309802715457996</v>
      </c>
      <c r="T240">
        <f t="shared" si="11"/>
        <v>0.24691157061767055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1423.88714283646</v>
      </c>
      <c r="O241">
        <v>1438.8704258084699</v>
      </c>
      <c r="P241">
        <v>1474.5813086686501</v>
      </c>
      <c r="Q241">
        <v>-50.694165832196603</v>
      </c>
      <c r="R241">
        <v>1.7449567871185201</v>
      </c>
      <c r="S241">
        <v>0.42755858549530601</v>
      </c>
      <c r="T241">
        <f t="shared" si="11"/>
        <v>0.3276891730401349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1481.0813288117399</v>
      </c>
      <c r="O242">
        <v>1446.2706038502999</v>
      </c>
      <c r="P242">
        <v>1459.7407210179599</v>
      </c>
      <c r="Q242">
        <v>21.3406077937864</v>
      </c>
      <c r="R242">
        <v>4.3731541436506101</v>
      </c>
      <c r="S242">
        <v>0.53067303854334802</v>
      </c>
      <c r="T242">
        <f t="shared" si="11"/>
        <v>0.28161387383682973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1562.3639087753199</v>
      </c>
      <c r="O243">
        <v>1580.9337324785699</v>
      </c>
      <c r="P243">
        <v>1493.21919058758</v>
      </c>
      <c r="Q243">
        <v>69.144718187730604</v>
      </c>
      <c r="R243">
        <v>3.0812130979241701</v>
      </c>
      <c r="S243">
        <v>0.59821401261813401</v>
      </c>
      <c r="T243">
        <f t="shared" si="11"/>
        <v>0.16143197965642098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1438.8704258084699</v>
      </c>
      <c r="O244">
        <v>1490.8084350935201</v>
      </c>
      <c r="P244">
        <v>1685.4979365801501</v>
      </c>
      <c r="Q244">
        <v>-246.627510771678</v>
      </c>
      <c r="R244">
        <v>4.2997263263512</v>
      </c>
      <c r="S244">
        <v>0.19470829314976301</v>
      </c>
      <c r="T244">
        <f t="shared" si="11"/>
        <v>0.64849473312176797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1459.59802569664</v>
      </c>
      <c r="O245">
        <v>1425.38090862997</v>
      </c>
      <c r="P245">
        <v>1423.01457572136</v>
      </c>
      <c r="Q245">
        <v>36.583449975276601</v>
      </c>
      <c r="R245">
        <v>4.1291052447112104</v>
      </c>
      <c r="S245">
        <v>0.55245410387637495</v>
      </c>
      <c r="T245">
        <f t="shared" si="11"/>
        <v>0.30520553688984847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1446.2706038502999</v>
      </c>
      <c r="O246">
        <v>1421.62137231414</v>
      </c>
      <c r="P246">
        <v>1474.64936688433</v>
      </c>
      <c r="Q246">
        <v>-28.378763034033899</v>
      </c>
      <c r="R246">
        <v>3.57818436650853</v>
      </c>
      <c r="S246">
        <v>0.45925026049280598</v>
      </c>
      <c r="T246">
        <f t="shared" si="11"/>
        <v>0.21091080176271015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1580.9337324785699</v>
      </c>
      <c r="O247">
        <v>1580.9337324785699</v>
      </c>
      <c r="P247">
        <v>1425.38090862997</v>
      </c>
      <c r="Q247">
        <v>155.55282384859899</v>
      </c>
      <c r="R247">
        <v>0</v>
      </c>
      <c r="S247">
        <v>0.71001029208398703</v>
      </c>
      <c r="T247">
        <f t="shared" si="11"/>
        <v>8.4094030697214522E-2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1494.5514459793999</v>
      </c>
      <c r="O248">
        <v>1482.3298316026101</v>
      </c>
      <c r="P248">
        <v>1490.8084350935201</v>
      </c>
      <c r="Q248">
        <v>3.7430108858811799</v>
      </c>
      <c r="R248">
        <v>1.61218082624439</v>
      </c>
      <c r="S248">
        <v>0.50538641728176104</v>
      </c>
      <c r="T248">
        <f t="shared" si="11"/>
        <v>0.2554154307728943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1457.2316927880399</v>
      </c>
      <c r="O249">
        <v>1444.98943546647</v>
      </c>
      <c r="P249">
        <v>1633.5599272951099</v>
      </c>
      <c r="Q249">
        <v>-176.32823450707301</v>
      </c>
      <c r="R249">
        <v>3.06826687677344</v>
      </c>
      <c r="S249">
        <v>0.26599722934219899</v>
      </c>
      <c r="T249">
        <f t="shared" si="11"/>
        <v>7.0754526017726416E-2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1421.62137231414</v>
      </c>
      <c r="O250">
        <v>1399.83890937808</v>
      </c>
      <c r="P250">
        <v>1503.0300494703099</v>
      </c>
      <c r="Q250">
        <v>-81.408677156162597</v>
      </c>
      <c r="R250">
        <v>3.7724282800002702</v>
      </c>
      <c r="S250">
        <v>0.38494149867248001</v>
      </c>
      <c r="T250">
        <f t="shared" si="11"/>
        <v>0.14817995740021492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1580.9337324785699</v>
      </c>
      <c r="O251">
        <v>1563.44203605394</v>
      </c>
      <c r="P251">
        <v>1645.80218461667</v>
      </c>
      <c r="Q251">
        <v>-64.868452138104701</v>
      </c>
      <c r="R251">
        <v>2.8601068411063602</v>
      </c>
      <c r="S251">
        <v>0.40771662030780698</v>
      </c>
      <c r="T251">
        <f t="shared" si="11"/>
        <v>0.16623284247522044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1482.3298316026101</v>
      </c>
      <c r="O252">
        <v>1494.65613742755</v>
      </c>
      <c r="P252">
        <v>1444.98943546647</v>
      </c>
      <c r="Q252">
        <v>37.340396136135702</v>
      </c>
      <c r="R252">
        <v>1.8405624804769001</v>
      </c>
      <c r="S252">
        <v>0.55353120017435697</v>
      </c>
      <c r="T252">
        <f t="shared" si="11"/>
        <v>0.1993343892177501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1499.29859842049</v>
      </c>
      <c r="O253">
        <v>1524.7106837763799</v>
      </c>
      <c r="P253">
        <v>1425.38090862997</v>
      </c>
      <c r="Q253">
        <v>73.917689790521493</v>
      </c>
      <c r="R253">
        <v>4.2867853138313396</v>
      </c>
      <c r="S253">
        <v>0.60479965762223697</v>
      </c>
      <c r="T253">
        <f t="shared" si="11"/>
        <v>0.15618331061550111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1399.83890937808</v>
      </c>
      <c r="O254">
        <v>1426.29806515722</v>
      </c>
      <c r="P254">
        <v>1399.96882327408</v>
      </c>
      <c r="Q254">
        <v>-0.129913895996879</v>
      </c>
      <c r="R254">
        <v>3.52656877474754</v>
      </c>
      <c r="S254">
        <v>0.49981303888352901</v>
      </c>
      <c r="T254">
        <f t="shared" si="11"/>
        <v>0.25018699607093003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1563.44203605394</v>
      </c>
      <c r="O255">
        <v>1574.39449324881</v>
      </c>
      <c r="P255">
        <v>1494.65613742755</v>
      </c>
      <c r="Q255">
        <v>68.785898626391102</v>
      </c>
      <c r="R255">
        <v>1.8150521790869201</v>
      </c>
      <c r="S255">
        <v>0.59771745330271198</v>
      </c>
      <c r="T255">
        <f t="shared" si="11"/>
        <v>0.16183124737725571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1524.7106837763799</v>
      </c>
      <c r="O256">
        <v>1508.43929234795</v>
      </c>
      <c r="P256">
        <v>1663.2938810413</v>
      </c>
      <c r="Q256">
        <v>-138.583197264918</v>
      </c>
      <c r="R256">
        <v>3.4935077598712398</v>
      </c>
      <c r="S256">
        <v>0.31050723316607098</v>
      </c>
      <c r="T256">
        <f t="shared" si="11"/>
        <v>9.6414741848448768E-2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1524.8125124063699</v>
      </c>
      <c r="O257">
        <v>1542.8607669727501</v>
      </c>
      <c r="P257">
        <v>1432.6631296415301</v>
      </c>
      <c r="Q257">
        <v>92.149382764840297</v>
      </c>
      <c r="R257">
        <v>3.2483304252969698</v>
      </c>
      <c r="S257">
        <v>0.62958910777003196</v>
      </c>
      <c r="T257">
        <f t="shared" si="11"/>
        <v>0.13720422908260099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1426.29806515722</v>
      </c>
      <c r="O258">
        <v>1411.7101850265301</v>
      </c>
      <c r="P258">
        <v>1414.6148750751499</v>
      </c>
      <c r="Q258">
        <v>11.6831900820637</v>
      </c>
      <c r="R258">
        <v>1.8817955291116799</v>
      </c>
      <c r="S258">
        <v>0.51680712755479696</v>
      </c>
      <c r="T258">
        <f t="shared" si="11"/>
        <v>0.2670896070914402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1574.39449324881</v>
      </c>
      <c r="O259">
        <v>1592.14152920626</v>
      </c>
      <c r="P259">
        <v>1542.8607669727501</v>
      </c>
      <c r="Q259">
        <v>31.533726276058601</v>
      </c>
      <c r="R259">
        <v>2.60176490132748</v>
      </c>
      <c r="S259">
        <v>0.54525647959478396</v>
      </c>
      <c r="T259">
        <f t="shared" ref="T259:T322" si="12">(S259-G259)^2</f>
        <v>0.20679166935052914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1483.70368023267</v>
      </c>
      <c r="O260">
        <v>1503.8920737595399</v>
      </c>
      <c r="P260">
        <v>1508.43929234795</v>
      </c>
      <c r="Q260">
        <v>-24.735612115278201</v>
      </c>
      <c r="R260">
        <v>2.51316330096759</v>
      </c>
      <c r="S260">
        <v>0.46446261519395798</v>
      </c>
      <c r="T260">
        <f t="shared" si="12"/>
        <v>0.28680029052489481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1373.50966749494</v>
      </c>
      <c r="O261">
        <v>1368.0992169129299</v>
      </c>
      <c r="P261">
        <v>1679.56527246972</v>
      </c>
      <c r="Q261">
        <v>-306.05560497478803</v>
      </c>
      <c r="R261">
        <v>2.4609960073317798</v>
      </c>
      <c r="S261">
        <v>0.14656533549529899</v>
      </c>
      <c r="T261">
        <f t="shared" si="12"/>
        <v>2.148139756884955E-2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1441.1401233510201</v>
      </c>
      <c r="O262">
        <v>1476.96470270381</v>
      </c>
      <c r="P262">
        <v>1592.14152920626</v>
      </c>
      <c r="Q262">
        <v>-151.00140585523701</v>
      </c>
      <c r="R262">
        <v>3.3896562673969099</v>
      </c>
      <c r="S262">
        <v>0.29541372287276801</v>
      </c>
      <c r="T262">
        <f t="shared" si="12"/>
        <v>0.49644182191601255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1502.59471583969</v>
      </c>
      <c r="O263">
        <v>1491.4139186038601</v>
      </c>
      <c r="P263">
        <v>1684.97572305173</v>
      </c>
      <c r="Q263">
        <v>-182.38100721204199</v>
      </c>
      <c r="R263">
        <v>2.87516298170907</v>
      </c>
      <c r="S263">
        <v>0.25925016673152002</v>
      </c>
      <c r="T263">
        <f t="shared" si="12"/>
        <v>6.7210648950320931E-2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1492.1672658807299</v>
      </c>
      <c r="O264">
        <v>1511.50288843721</v>
      </c>
      <c r="P264">
        <v>1368.0992169129299</v>
      </c>
      <c r="Q264">
        <v>124.068048967799</v>
      </c>
      <c r="R264">
        <v>3.9219576217269601</v>
      </c>
      <c r="S264">
        <v>0.67132701877648604</v>
      </c>
      <c r="T264">
        <f t="shared" si="12"/>
        <v>0.10802592858635236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1516.74248734354</v>
      </c>
      <c r="O265">
        <v>1488.0689842229201</v>
      </c>
      <c r="P265">
        <v>1429.20275520584</v>
      </c>
      <c r="Q265">
        <v>87.539732137700597</v>
      </c>
      <c r="R265">
        <v>3.0664556643810101</v>
      </c>
      <c r="S265">
        <v>0.62337991607449394</v>
      </c>
      <c r="T265">
        <f t="shared" si="12"/>
        <v>0.38860251976504312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1476.96470270381</v>
      </c>
      <c r="O266">
        <v>1509.48139536807</v>
      </c>
      <c r="P266">
        <v>1638.13914349774</v>
      </c>
      <c r="Q266">
        <v>-161.174440793922</v>
      </c>
      <c r="R266">
        <v>3.02497327941875</v>
      </c>
      <c r="S266">
        <v>0.28337234391468202</v>
      </c>
      <c r="T266">
        <f t="shared" si="12"/>
        <v>0.51355519746633682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1525.7038263235499</v>
      </c>
      <c r="O267">
        <v>1489.66768950904</v>
      </c>
      <c r="P267">
        <v>1488.0689842229201</v>
      </c>
      <c r="Q267">
        <v>37.634842100626898</v>
      </c>
      <c r="R267">
        <v>4.3368696055947504</v>
      </c>
      <c r="S267">
        <v>0.55395004679584803</v>
      </c>
      <c r="T267">
        <f t="shared" si="12"/>
        <v>0.30686065434512222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1491.4139186038601</v>
      </c>
      <c r="O268">
        <v>1470.2622407763299</v>
      </c>
      <c r="P268">
        <v>1511.50288843721</v>
      </c>
      <c r="Q268">
        <v>-20.088969833342802</v>
      </c>
      <c r="R268">
        <v>2.9930938984019302</v>
      </c>
      <c r="S268">
        <v>0.47112182344893799</v>
      </c>
      <c r="T268">
        <f t="shared" si="12"/>
        <v>0.2219557725298523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1388.5147750609799</v>
      </c>
      <c r="O269">
        <v>1363.92208223288</v>
      </c>
      <c r="P269">
        <v>1480.32061222826</v>
      </c>
      <c r="Q269">
        <v>-91.805837167273907</v>
      </c>
      <c r="R269">
        <v>4.4206949144070702</v>
      </c>
      <c r="S269">
        <v>0.37087220153190398</v>
      </c>
      <c r="T269">
        <f t="shared" si="12"/>
        <v>0.1375461898691212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1509.48139536807</v>
      </c>
      <c r="O270">
        <v>1492.3674569755401</v>
      </c>
      <c r="P270">
        <v>1524.1051210374201</v>
      </c>
      <c r="Q270">
        <v>-14.6237256693466</v>
      </c>
      <c r="R270">
        <v>2.3820613583293899</v>
      </c>
      <c r="S270">
        <v>0.47896718620582701</v>
      </c>
      <c r="T270">
        <f t="shared" si="12"/>
        <v>0.22940956546192737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1489.66768950904</v>
      </c>
      <c r="O271">
        <v>1444.1484349551599</v>
      </c>
      <c r="P271">
        <v>1363.92208223288</v>
      </c>
      <c r="Q271">
        <v>125.745607276168</v>
      </c>
      <c r="R271">
        <v>4.5060478431649198</v>
      </c>
      <c r="S271">
        <v>0.67345422771352403</v>
      </c>
      <c r="T271">
        <f t="shared" si="12"/>
        <v>0.45354059682521908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1470.2622407763299</v>
      </c>
      <c r="O272">
        <v>1448.34581405414</v>
      </c>
      <c r="P272">
        <v>1504.9133050563601</v>
      </c>
      <c r="Q272">
        <v>-34.651064280032898</v>
      </c>
      <c r="R272">
        <v>3.2447307864351602</v>
      </c>
      <c r="S272">
        <v>0.45029779386345897</v>
      </c>
      <c r="T272">
        <f t="shared" si="12"/>
        <v>0.20276810315829819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1532.65456626474</v>
      </c>
      <c r="O273">
        <v>1513.57583968473</v>
      </c>
      <c r="P273">
        <v>1605.6224508334799</v>
      </c>
      <c r="Q273">
        <v>-72.967884568734704</v>
      </c>
      <c r="R273">
        <v>3.2077924460701199</v>
      </c>
      <c r="S273">
        <v>0.396507918363736</v>
      </c>
      <c r="T273">
        <f t="shared" si="12"/>
        <v>0.15721852932514313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1492.3674569755401</v>
      </c>
      <c r="O274">
        <v>1462.78206952306</v>
      </c>
      <c r="P274">
        <v>1513.57583968473</v>
      </c>
      <c r="Q274">
        <v>-21.208382709187202</v>
      </c>
      <c r="R274">
        <v>4.20083002040304</v>
      </c>
      <c r="S274">
        <v>0.46951653695079099</v>
      </c>
      <c r="T274">
        <f t="shared" si="12"/>
        <v>0.22044577847026348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1444.1484349551599</v>
      </c>
      <c r="O275">
        <v>1471.91210375379</v>
      </c>
      <c r="P275">
        <v>1448.34581405414</v>
      </c>
      <c r="Q275">
        <v>-4.19737909897776</v>
      </c>
      <c r="R275">
        <v>3.6576366447502502</v>
      </c>
      <c r="S275">
        <v>0.493959779767011</v>
      </c>
      <c r="T275">
        <f t="shared" si="12"/>
        <v>0.25607670449345199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1541.21905942995</v>
      </c>
      <c r="O276">
        <v>1509.2231521538499</v>
      </c>
      <c r="P276">
        <v>1409.4413367867601</v>
      </c>
      <c r="Q276">
        <v>131.77772264319</v>
      </c>
      <c r="R276">
        <v>3.13204524730522</v>
      </c>
      <c r="S276">
        <v>0.68104395583324595</v>
      </c>
      <c r="T276">
        <f t="shared" si="12"/>
        <v>0.46382086977699627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1526.82973177855</v>
      </c>
      <c r="O277">
        <v>1557.0448234032499</v>
      </c>
      <c r="P277">
        <v>1624.7011774134901</v>
      </c>
      <c r="Q277">
        <v>-97.871445634938695</v>
      </c>
      <c r="R277">
        <v>3.1610506102109799</v>
      </c>
      <c r="S277">
        <v>0.36276267291023101</v>
      </c>
      <c r="T277">
        <f t="shared" si="12"/>
        <v>0.40607141103651323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1462.78206952306</v>
      </c>
      <c r="O278">
        <v>1441.86119643847</v>
      </c>
      <c r="P278">
        <v>1441.4372440628599</v>
      </c>
      <c r="Q278">
        <v>21.344825460203101</v>
      </c>
      <c r="R278">
        <v>2.6281888822480299</v>
      </c>
      <c r="S278">
        <v>0.53067908540634201</v>
      </c>
      <c r="T278">
        <f t="shared" si="12"/>
        <v>0.28162029168771163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1471.91210375379</v>
      </c>
      <c r="O279">
        <v>1492.6046572636999</v>
      </c>
      <c r="P279">
        <v>1594.4860857888</v>
      </c>
      <c r="Q279">
        <v>-122.57398203500701</v>
      </c>
      <c r="R279">
        <v>2.06072432466947</v>
      </c>
      <c r="S279">
        <v>0.33057345380317499</v>
      </c>
      <c r="T279">
        <f t="shared" si="12"/>
        <v>0.44813190075300979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1420.5821452555199</v>
      </c>
      <c r="O280">
        <v>1450.5463233600201</v>
      </c>
      <c r="P280">
        <v>1509.2231521538499</v>
      </c>
      <c r="Q280">
        <v>-88.641006898332094</v>
      </c>
      <c r="R280">
        <v>3.1968587432771698</v>
      </c>
      <c r="S280">
        <v>0.37513289323956001</v>
      </c>
      <c r="T280">
        <f t="shared" si="12"/>
        <v>0.3904589011111631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1543.1612271372101</v>
      </c>
      <c r="O281">
        <v>1523.78430808036</v>
      </c>
      <c r="P281">
        <v>1557.0448234032499</v>
      </c>
      <c r="Q281">
        <v>-13.883596266037999</v>
      </c>
      <c r="R281">
        <v>2.6910676118984802</v>
      </c>
      <c r="S281">
        <v>0.48003052694716802</v>
      </c>
      <c r="T281">
        <f t="shared" si="12"/>
        <v>0.23042930680117579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1441.86119643847</v>
      </c>
      <c r="O282">
        <v>1467.0437181956499</v>
      </c>
      <c r="P282">
        <v>1576.4217424600999</v>
      </c>
      <c r="Q282">
        <v>-134.56054602162999</v>
      </c>
      <c r="R282">
        <v>2.4525953519622998</v>
      </c>
      <c r="S282">
        <v>0.31548643665624898</v>
      </c>
      <c r="T282">
        <f t="shared" si="12"/>
        <v>0.46855881840155944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1492.6046572636999</v>
      </c>
      <c r="O283">
        <v>1516.5621929249601</v>
      </c>
      <c r="P283">
        <v>1523.78430808036</v>
      </c>
      <c r="Q283">
        <v>-31.179650816660299</v>
      </c>
      <c r="R283">
        <v>2.9319246611485998</v>
      </c>
      <c r="S283">
        <v>0.45524894781626601</v>
      </c>
      <c r="T283">
        <f t="shared" si="12"/>
        <v>0.29675370885528529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1450.5463233600201</v>
      </c>
      <c r="O284">
        <v>1482.3378249095599</v>
      </c>
      <c r="P284">
        <v>1462.35811714746</v>
      </c>
      <c r="Q284">
        <v>-11.811793787442401</v>
      </c>
      <c r="R284">
        <v>4.0995479050311596</v>
      </c>
      <c r="S284">
        <v>0.48300800826476398</v>
      </c>
      <c r="T284">
        <f t="shared" si="12"/>
        <v>0.26728071951836635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1479.2589740493499</v>
      </c>
      <c r="O285">
        <v>1467.95668135856</v>
      </c>
      <c r="P285">
        <v>1573.7935322788901</v>
      </c>
      <c r="Q285">
        <v>-94.534558229540195</v>
      </c>
      <c r="R285">
        <v>2.05189568525156</v>
      </c>
      <c r="S285">
        <v>0.367214661447826</v>
      </c>
      <c r="T285">
        <f t="shared" si="12"/>
        <v>0.13484660758224146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1467.0437181956499</v>
      </c>
      <c r="O286">
        <v>1484.36828574007</v>
      </c>
      <c r="P286">
        <v>1482.3378249095599</v>
      </c>
      <c r="Q286">
        <v>-15.2941067139104</v>
      </c>
      <c r="R286">
        <v>2.21260632151674</v>
      </c>
      <c r="S286">
        <v>0.47800421683841299</v>
      </c>
      <c r="T286">
        <f t="shared" si="12"/>
        <v>0.27247959763847857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1516.5621929249601</v>
      </c>
      <c r="O287">
        <v>1539.7913481363801</v>
      </c>
      <c r="P287">
        <v>1551.23922070292</v>
      </c>
      <c r="Q287">
        <v>-34.677027777958102</v>
      </c>
      <c r="R287">
        <v>2.8169909372309698</v>
      </c>
      <c r="S287">
        <v>0.45026079886854797</v>
      </c>
      <c r="T287">
        <f t="shared" si="12"/>
        <v>0.30221318926064705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1499.82677241909</v>
      </c>
      <c r="O288">
        <v>1524.6036911353301</v>
      </c>
      <c r="P288">
        <v>1467.95668135856</v>
      </c>
      <c r="Q288">
        <v>31.870091060537298</v>
      </c>
      <c r="R288">
        <v>3.6362039312038701</v>
      </c>
      <c r="S288">
        <v>0.54573653944219602</v>
      </c>
      <c r="T288">
        <f t="shared" si="12"/>
        <v>0.20635529159795152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1430.56661559792</v>
      </c>
      <c r="O289">
        <v>1416.2960133332101</v>
      </c>
      <c r="P289">
        <v>1585.09582496967</v>
      </c>
      <c r="Q289">
        <v>-154.52920937175699</v>
      </c>
      <c r="R289">
        <v>3.2670296060071999</v>
      </c>
      <c r="S289">
        <v>0.29120442697071097</v>
      </c>
      <c r="T289">
        <f t="shared" si="12"/>
        <v>8.4800018287340143E-2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1484.36828574007</v>
      </c>
      <c r="O290">
        <v>1481.8712303791399</v>
      </c>
      <c r="P290">
        <v>1539.7913481363801</v>
      </c>
      <c r="Q290">
        <v>-55.423062396303699</v>
      </c>
      <c r="R290">
        <v>0.39550151486445301</v>
      </c>
      <c r="S290">
        <v>0.42090953166803402</v>
      </c>
      <c r="T290">
        <f t="shared" si="12"/>
        <v>0.17716483384900372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1465.0132573651299</v>
      </c>
      <c r="O291">
        <v>1448.89565270765</v>
      </c>
      <c r="P291">
        <v>1599.3664272343799</v>
      </c>
      <c r="Q291">
        <v>-134.35316986924801</v>
      </c>
      <c r="R291">
        <v>3.4030923471028398</v>
      </c>
      <c r="S291">
        <v>0.31574429006603599</v>
      </c>
      <c r="T291">
        <f t="shared" si="12"/>
        <v>9.9694456709305074E-2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1524.6036911353301</v>
      </c>
      <c r="O292">
        <v>1538.8839771784001</v>
      </c>
      <c r="P292">
        <v>1416.2960133332101</v>
      </c>
      <c r="Q292">
        <v>108.30767780212</v>
      </c>
      <c r="R292">
        <v>2.7279040825443301</v>
      </c>
      <c r="S292">
        <v>0.65100713194813897</v>
      </c>
      <c r="T292">
        <f t="shared" si="12"/>
        <v>0.12179602195106368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1443.1797626423199</v>
      </c>
      <c r="O293">
        <v>1443.1797626423199</v>
      </c>
      <c r="P293">
        <v>1528.0100654915</v>
      </c>
      <c r="Q293">
        <v>-84.830302849179603</v>
      </c>
      <c r="R293">
        <v>0</v>
      </c>
      <c r="S293">
        <v>0.38028882876639802</v>
      </c>
      <c r="T293">
        <f t="shared" si="12"/>
        <v>0.38404193575172274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1481.8712303791399</v>
      </c>
      <c r="O294">
        <v>1508.0389337796901</v>
      </c>
      <c r="P294">
        <v>1615.48403189186</v>
      </c>
      <c r="Q294">
        <v>-133.612801512717</v>
      </c>
      <c r="R294">
        <v>2.5529434193254299</v>
      </c>
      <c r="S294">
        <v>0.316665795712197</v>
      </c>
      <c r="T294">
        <f t="shared" si="12"/>
        <v>0.4669456347496449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1542.2884034973099</v>
      </c>
      <c r="O295">
        <v>1510.6069084013</v>
      </c>
      <c r="P295">
        <v>1443.1797626423199</v>
      </c>
      <c r="Q295">
        <v>99.108640854992203</v>
      </c>
      <c r="R295">
        <v>3.30593055004843</v>
      </c>
      <c r="S295">
        <v>0.63888204579383101</v>
      </c>
      <c r="T295">
        <f t="shared" si="12"/>
        <v>0.40817026843771076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1448.89565270765</v>
      </c>
      <c r="O296">
        <v>1441.4378055402301</v>
      </c>
      <c r="P296">
        <v>1538.8839771784001</v>
      </c>
      <c r="Q296">
        <v>-89.988324470741603</v>
      </c>
      <c r="R296">
        <v>1.33181796687485</v>
      </c>
      <c r="S296">
        <v>0.373316642009352</v>
      </c>
      <c r="T296">
        <f t="shared" si="12"/>
        <v>0.13936531520113868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1402.0157272901499</v>
      </c>
      <c r="O297">
        <v>1437.9283742150301</v>
      </c>
      <c r="P297">
        <v>1528.0100654915</v>
      </c>
      <c r="Q297">
        <v>-125.994338201349</v>
      </c>
      <c r="R297">
        <v>3.5534083285060998</v>
      </c>
      <c r="S297">
        <v>0.32623097591896599</v>
      </c>
      <c r="T297">
        <f t="shared" si="12"/>
        <v>0.45396469781110899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1508.0389337796901</v>
      </c>
      <c r="O298">
        <v>1525.1860156084599</v>
      </c>
      <c r="P298">
        <v>1474.8612577383301</v>
      </c>
      <c r="Q298">
        <v>33.177676041359497</v>
      </c>
      <c r="R298">
        <v>2.5268426453278199</v>
      </c>
      <c r="S298">
        <v>0.54760190916575202</v>
      </c>
      <c r="T298">
        <f t="shared" si="12"/>
        <v>0.20466403259047247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1510.6069084013</v>
      </c>
      <c r="O299">
        <v>1475.0983383073799</v>
      </c>
      <c r="P299">
        <v>1437.9283742150301</v>
      </c>
      <c r="Q299">
        <v>72.678534186267797</v>
      </c>
      <c r="R299">
        <v>3.9251595729020701</v>
      </c>
      <c r="S299">
        <v>0.603093444303202</v>
      </c>
      <c r="T299">
        <f t="shared" si="12"/>
        <v>0.36372170256149938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1441.4378055402301</v>
      </c>
      <c r="O300">
        <v>1428.4002576717501</v>
      </c>
      <c r="P300">
        <v>1492.09741856661</v>
      </c>
      <c r="Q300">
        <v>-50.659613026381102</v>
      </c>
      <c r="R300">
        <v>2.0326358393858199</v>
      </c>
      <c r="S300">
        <v>0.42760726789199499</v>
      </c>
      <c r="T300">
        <f t="shared" si="12"/>
        <v>0.18284797555405638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1546.34182434582</v>
      </c>
      <c r="O301">
        <v>1546.34182434582</v>
      </c>
      <c r="P301">
        <v>1589.3163284913101</v>
      </c>
      <c r="Q301">
        <v>-42.974504145491402</v>
      </c>
      <c r="R301">
        <v>0</v>
      </c>
      <c r="S301">
        <v>0.43846819650430102</v>
      </c>
      <c r="T301">
        <f t="shared" si="12"/>
        <v>0.31531796633713227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1525.1860156084599</v>
      </c>
      <c r="O302">
        <v>1507.5645422544801</v>
      </c>
      <c r="P302">
        <v>1546.34182434582</v>
      </c>
      <c r="Q302">
        <v>-21.155808737357098</v>
      </c>
      <c r="R302">
        <v>2.50167187534533</v>
      </c>
      <c r="S302">
        <v>0.46959191644726</v>
      </c>
      <c r="T302">
        <f t="shared" si="12"/>
        <v>0.22051656799261043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1475.0983383073799</v>
      </c>
      <c r="O303">
        <v>1493.6638395380901</v>
      </c>
      <c r="P303">
        <v>1428.4002576717501</v>
      </c>
      <c r="Q303">
        <v>46.698080635638199</v>
      </c>
      <c r="R303">
        <v>2.8571242686820302</v>
      </c>
      <c r="S303">
        <v>0.56680215291505598</v>
      </c>
      <c r="T303">
        <f t="shared" si="12"/>
        <v>0.18766037471903055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1457.71417590956</v>
      </c>
      <c r="O304">
        <v>1432.7470350828401</v>
      </c>
      <c r="P304">
        <v>1473.4369443089499</v>
      </c>
      <c r="Q304">
        <v>-15.7227683993972</v>
      </c>
      <c r="R304">
        <v>3.4866275129758</v>
      </c>
      <c r="S304">
        <v>0.47738855066103503</v>
      </c>
      <c r="T304">
        <f t="shared" si="12"/>
        <v>0.22789982830224362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1505.1349664351001</v>
      </c>
      <c r="O305">
        <v>1486.3141296420699</v>
      </c>
      <c r="P305">
        <v>1589.3163284913101</v>
      </c>
      <c r="Q305">
        <v>-84.181362056208201</v>
      </c>
      <c r="R305">
        <v>3.2917695717387501</v>
      </c>
      <c r="S305">
        <v>0.38116958843076698</v>
      </c>
      <c r="T305">
        <f t="shared" si="12"/>
        <v>0.1452902551444803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1507.5645422544801</v>
      </c>
      <c r="O306">
        <v>1480.1933353468601</v>
      </c>
      <c r="P306">
        <v>1498.4040851356699</v>
      </c>
      <c r="Q306">
        <v>9.1604571188079298</v>
      </c>
      <c r="R306">
        <v>3.55576497521003</v>
      </c>
      <c r="S306">
        <v>0.51317990359202703</v>
      </c>
      <c r="T306">
        <f t="shared" si="12"/>
        <v>0.26335361345072217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1493.6638395380901</v>
      </c>
      <c r="O307">
        <v>1517.1403325450999</v>
      </c>
      <c r="P307">
        <v>1608.13716528434</v>
      </c>
      <c r="Q307">
        <v>-114.473325746246</v>
      </c>
      <c r="R307">
        <v>2.3748638739931298</v>
      </c>
      <c r="S307">
        <v>0.34097294967536002</v>
      </c>
      <c r="T307">
        <f t="shared" si="12"/>
        <v>0.43431665305959566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1409.8347564410401</v>
      </c>
      <c r="O308">
        <v>1384.52145664159</v>
      </c>
      <c r="P308">
        <v>1432.7470350828401</v>
      </c>
      <c r="Q308">
        <v>-22.912278641800601</v>
      </c>
      <c r="R308">
        <v>3.6130297214217699</v>
      </c>
      <c r="S308">
        <v>0.46707429777222198</v>
      </c>
      <c r="T308">
        <f t="shared" si="12"/>
        <v>0.21815839963941427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1563.9632976998</v>
      </c>
      <c r="O309">
        <v>1574.9609833729201</v>
      </c>
      <c r="P309">
        <v>1486.3141296420699</v>
      </c>
      <c r="Q309">
        <v>77.649168057729895</v>
      </c>
      <c r="R309">
        <v>1.87957056247268</v>
      </c>
      <c r="S309">
        <v>0.60992204309159603</v>
      </c>
      <c r="T309">
        <f t="shared" si="12"/>
        <v>0.15216081246583466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1480.1933353468601</v>
      </c>
      <c r="O310">
        <v>1449.1136687765299</v>
      </c>
      <c r="P310">
        <v>1475.3164439689499</v>
      </c>
      <c r="Q310">
        <v>4.8768913779090299</v>
      </c>
      <c r="R310">
        <v>4.0865964835218502</v>
      </c>
      <c r="S310">
        <v>0.50701794995179195</v>
      </c>
      <c r="T310">
        <f t="shared" si="12"/>
        <v>0.25706720157331781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1517.1403325450999</v>
      </c>
      <c r="O311">
        <v>1502.23507423918</v>
      </c>
      <c r="P311">
        <v>1574.9609833729201</v>
      </c>
      <c r="Q311">
        <v>-57.820650827823798</v>
      </c>
      <c r="R311">
        <v>2.3798008384067999</v>
      </c>
      <c r="S311">
        <v>0.41754917933652502</v>
      </c>
      <c r="T311">
        <f t="shared" si="12"/>
        <v>0.17434731716460553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1384.52145664159</v>
      </c>
      <c r="O312">
        <v>1434.0495873644099</v>
      </c>
      <c r="P312">
        <v>1525.7752920432799</v>
      </c>
      <c r="Q312">
        <v>-141.25383540169199</v>
      </c>
      <c r="R312">
        <v>4.7661619870353302</v>
      </c>
      <c r="S312">
        <v>0.30722552223305499</v>
      </c>
      <c r="T312">
        <f t="shared" si="12"/>
        <v>0.47993647704526338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1458.0603348822899</v>
      </c>
      <c r="O313">
        <v>1446.78567674281</v>
      </c>
      <c r="P313">
        <v>1584.6606722773299</v>
      </c>
      <c r="Q313">
        <v>-126.60033739504701</v>
      </c>
      <c r="R313">
        <v>2.3094484219959601</v>
      </c>
      <c r="S313">
        <v>0.32546467321200201</v>
      </c>
      <c r="T313">
        <f t="shared" si="12"/>
        <v>0.10592725350899526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1466.07577918435</v>
      </c>
      <c r="O314">
        <v>1448.16596881961</v>
      </c>
      <c r="P314">
        <v>1502.23507423918</v>
      </c>
      <c r="Q314">
        <v>-36.159295054824497</v>
      </c>
      <c r="R314">
        <v>2.66426030363762</v>
      </c>
      <c r="S314">
        <v>0.44814966316152999</v>
      </c>
      <c r="T314">
        <f t="shared" si="12"/>
        <v>0.20083812059179279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1456.0330582429399</v>
      </c>
      <c r="O315">
        <v>1440.7359329016001</v>
      </c>
      <c r="P315">
        <v>1595.9353304168101</v>
      </c>
      <c r="Q315">
        <v>-139.90227217386999</v>
      </c>
      <c r="R315">
        <v>3.3015908644129</v>
      </c>
      <c r="S315">
        <v>0.30888392837562501</v>
      </c>
      <c r="T315">
        <f t="shared" si="12"/>
        <v>9.5409281208758231E-2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1559.91082778589</v>
      </c>
      <c r="O316">
        <v>1532.0521291264199</v>
      </c>
      <c r="P316">
        <v>1476.24716132047</v>
      </c>
      <c r="Q316">
        <v>83.663666465426303</v>
      </c>
      <c r="R316">
        <v>3.0046348336095798</v>
      </c>
      <c r="S316">
        <v>0.61812722016110899</v>
      </c>
      <c r="T316">
        <f t="shared" si="12"/>
        <v>0.38208126030410011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1464.5237844952101</v>
      </c>
      <c r="O317">
        <v>1444.8038504343599</v>
      </c>
      <c r="P317">
        <v>1506.39611053929</v>
      </c>
      <c r="Q317">
        <v>-41.872326044076502</v>
      </c>
      <c r="R317">
        <v>2.9876587016935399</v>
      </c>
      <c r="S317">
        <v>0.44003094127778702</v>
      </c>
      <c r="T317">
        <f t="shared" si="12"/>
        <v>0.19362722928181525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1448.16596881961</v>
      </c>
      <c r="O318">
        <v>1492.2883240700201</v>
      </c>
      <c r="P318">
        <v>1579.9371363145899</v>
      </c>
      <c r="Q318">
        <v>-131.77116749498799</v>
      </c>
      <c r="R318">
        <v>4.3191422935452497</v>
      </c>
      <c r="S318">
        <v>0.318964241019978</v>
      </c>
      <c r="T318">
        <f t="shared" si="12"/>
        <v>0.46380970500949459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1518.3599652098201</v>
      </c>
      <c r="O319">
        <v>1487.6266287327301</v>
      </c>
      <c r="P319">
        <v>1444.8038504343599</v>
      </c>
      <c r="Q319">
        <v>73.556114775457004</v>
      </c>
      <c r="R319">
        <v>3.3905049000723899</v>
      </c>
      <c r="S319">
        <v>0.60430206086094695</v>
      </c>
      <c r="T319">
        <f t="shared" si="12"/>
        <v>0.36518098076078764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1440.7359329016001</v>
      </c>
      <c r="O320">
        <v>1425.4207205622899</v>
      </c>
      <c r="P320">
        <v>1532.0521291264199</v>
      </c>
      <c r="Q320">
        <v>-91.316196224813396</v>
      </c>
      <c r="R320">
        <v>2.7481331247165</v>
      </c>
      <c r="S320">
        <v>0.37153009320091002</v>
      </c>
      <c r="T320">
        <f t="shared" si="12"/>
        <v>0.13803461015387689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1513.6585116691899</v>
      </c>
      <c r="O321">
        <v>1487.30666863697</v>
      </c>
      <c r="P321">
        <v>1522.86845836268</v>
      </c>
      <c r="Q321">
        <v>-9.2099466934894298</v>
      </c>
      <c r="R321">
        <v>3.6092314650683002</v>
      </c>
      <c r="S321">
        <v>0.486748924939925</v>
      </c>
      <c r="T321">
        <f t="shared" si="12"/>
        <v>0.23692451593017275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1492.2883240700201</v>
      </c>
      <c r="O322">
        <v>1515.2334972123001</v>
      </c>
      <c r="P322">
        <v>1475.5371869114599</v>
      </c>
      <c r="Q322">
        <v>16.7511371585585</v>
      </c>
      <c r="R322">
        <v>3.2142050026845199</v>
      </c>
      <c r="S322">
        <v>0.52408816232696098</v>
      </c>
      <c r="T322">
        <f t="shared" si="12"/>
        <v>0.22649207723732903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1487.6266287327301</v>
      </c>
      <c r="O323">
        <v>1503.6600119156001</v>
      </c>
      <c r="P323">
        <v>1487.30666863697</v>
      </c>
      <c r="Q323">
        <v>0.31996009575505002</v>
      </c>
      <c r="R323">
        <v>2.1397549652219201</v>
      </c>
      <c r="S323">
        <v>0.500460459461603</v>
      </c>
      <c r="T323">
        <f t="shared" ref="T323:T365" si="13">(S323-G323)^2</f>
        <v>0.24953975256131278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1425.4207205622899</v>
      </c>
      <c r="O324">
        <v>1408.6130366079899</v>
      </c>
      <c r="P324">
        <v>1549.2203013948999</v>
      </c>
      <c r="Q324">
        <v>-123.799580832617</v>
      </c>
      <c r="R324">
        <v>3.40566675309364</v>
      </c>
      <c r="S324">
        <v>0.329014065337422</v>
      </c>
      <c r="T324">
        <f t="shared" si="13"/>
        <v>0.1082502551898574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1547.3673414657301</v>
      </c>
      <c r="O325">
        <v>1524.63733032605</v>
      </c>
      <c r="P325">
        <v>1535.8147810641899</v>
      </c>
      <c r="Q325">
        <v>11.5525604015479</v>
      </c>
      <c r="R325">
        <v>2.9331733056212799</v>
      </c>
      <c r="S325">
        <v>0.51661934638317897</v>
      </c>
      <c r="T325">
        <f t="shared" si="13"/>
        <v>0.26689554905738305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1515.2334972123001</v>
      </c>
      <c r="O326">
        <v>1538.59955204569</v>
      </c>
      <c r="P326">
        <v>1524.63733032605</v>
      </c>
      <c r="Q326">
        <v>-9.4038331137546702</v>
      </c>
      <c r="R326">
        <v>3.0333910238521198</v>
      </c>
      <c r="S326">
        <v>0.48647010008150299</v>
      </c>
      <c r="T326">
        <f t="shared" si="13"/>
        <v>0.26371295811030149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1503.6600119156001</v>
      </c>
      <c r="O327">
        <v>1466.0787974846801</v>
      </c>
      <c r="P327">
        <v>1408.6130366079899</v>
      </c>
      <c r="Q327">
        <v>95.046975307615398</v>
      </c>
      <c r="R327">
        <v>3.9550608003885599</v>
      </c>
      <c r="S327">
        <v>0.63347048802608696</v>
      </c>
      <c r="T327">
        <f t="shared" si="13"/>
        <v>0.40128485920000878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1452.5920137691801</v>
      </c>
      <c r="O328">
        <v>1430.68107683262</v>
      </c>
      <c r="P328">
        <v>1471.2732854541</v>
      </c>
      <c r="Q328">
        <v>-18.6812716849217</v>
      </c>
      <c r="R328">
        <v>3.08729954486025</v>
      </c>
      <c r="S328">
        <v>0.47314136768337001</v>
      </c>
      <c r="T328">
        <f t="shared" si="13"/>
        <v>0.22386275381328993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1566.0279853492</v>
      </c>
      <c r="O329">
        <v>1595.1338263817399</v>
      </c>
      <c r="P329">
        <v>1558.54479220386</v>
      </c>
      <c r="Q329">
        <v>7.4831931453359202</v>
      </c>
      <c r="R329">
        <v>3.9661908483703199</v>
      </c>
      <c r="S329">
        <v>0.51076751564632805</v>
      </c>
      <c r="T329">
        <f t="shared" si="13"/>
        <v>0.23934842374686588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1538.59955204569</v>
      </c>
      <c r="O330">
        <v>1562.4186559413799</v>
      </c>
      <c r="P330">
        <v>1493.1842223906499</v>
      </c>
      <c r="Q330">
        <v>45.415329655035698</v>
      </c>
      <c r="R330">
        <v>3.65033828337668</v>
      </c>
      <c r="S330">
        <v>0.564988191109696</v>
      </c>
      <c r="T330">
        <f t="shared" si="13"/>
        <v>0.18923527387401437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1466.0787974846801</v>
      </c>
      <c r="O331">
        <v>1451.48543204512</v>
      </c>
      <c r="P331">
        <v>1529.43895117133</v>
      </c>
      <c r="Q331">
        <v>-63.3601536866502</v>
      </c>
      <c r="R331">
        <v>2.3739763506308198</v>
      </c>
      <c r="S331">
        <v>0.40981496258192501</v>
      </c>
      <c r="T331">
        <f t="shared" si="13"/>
        <v>0.16794830355602461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1446.1942510389099</v>
      </c>
      <c r="O332">
        <v>1477.72027182697</v>
      </c>
      <c r="P332">
        <v>1430.68107683262</v>
      </c>
      <c r="Q332">
        <v>15.513174206288999</v>
      </c>
      <c r="R332">
        <v>4.3997919177110996</v>
      </c>
      <c r="S332">
        <v>0.52231042774015302</v>
      </c>
      <c r="T332">
        <f t="shared" si="13"/>
        <v>0.22818732744579556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1501.2712754926699</v>
      </c>
      <c r="O333">
        <v>1530.15925175443</v>
      </c>
      <c r="P333">
        <v>1595.1338263817399</v>
      </c>
      <c r="Q333">
        <v>-93.862550889069595</v>
      </c>
      <c r="R333">
        <v>3.0478046973121899</v>
      </c>
      <c r="S333">
        <v>0.36811401143394301</v>
      </c>
      <c r="T333">
        <f t="shared" si="13"/>
        <v>0.39927990254610318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1562.4186559413799</v>
      </c>
      <c r="O334">
        <v>1565.4984988557101</v>
      </c>
      <c r="P334">
        <v>1566.2458501199801</v>
      </c>
      <c r="Q334">
        <v>-3.8271941785919799</v>
      </c>
      <c r="R334">
        <v>0.406171698089272</v>
      </c>
      <c r="S334">
        <v>0.49449244759988398</v>
      </c>
      <c r="T334">
        <f t="shared" si="13"/>
        <v>0.25553788553355605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1451.48543204512</v>
      </c>
      <c r="O335">
        <v>1431.9773550416901</v>
      </c>
      <c r="P335">
        <v>1530.15925175443</v>
      </c>
      <c r="Q335">
        <v>-78.673819709309797</v>
      </c>
      <c r="R335">
        <v>3.3460774070472601</v>
      </c>
      <c r="S335">
        <v>0.38867554712149199</v>
      </c>
      <c r="T335">
        <f t="shared" si="13"/>
        <v>0.15106868093019113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1477.72027182697</v>
      </c>
      <c r="O336">
        <v>1455.01980964928</v>
      </c>
      <c r="P336">
        <v>1469.3651184949499</v>
      </c>
      <c r="Q336">
        <v>8.3551533320187392</v>
      </c>
      <c r="R336">
        <v>2.95566399091281</v>
      </c>
      <c r="S336">
        <v>0.51202171486075898</v>
      </c>
      <c r="T336">
        <f t="shared" si="13"/>
        <v>0.26216623648895238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1399.1550560445701</v>
      </c>
      <c r="O337">
        <v>1388.2246998118201</v>
      </c>
      <c r="P337">
        <v>1544.0323166108899</v>
      </c>
      <c r="Q337">
        <v>-144.877260566323</v>
      </c>
      <c r="R337">
        <v>2.4064750344555499</v>
      </c>
      <c r="S337">
        <v>0.30280406199239301</v>
      </c>
      <c r="T337">
        <f t="shared" si="13"/>
        <v>9.1690299959092988E-2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1565.4984988557101</v>
      </c>
      <c r="O338">
        <v>1527.5363858031899</v>
      </c>
      <c r="P338">
        <v>1455.01980964928</v>
      </c>
      <c r="Q338">
        <v>110.478689206434</v>
      </c>
      <c r="R338">
        <v>3.8706767126121999</v>
      </c>
      <c r="S338">
        <v>0.65384110447362898</v>
      </c>
      <c r="T338">
        <f t="shared" si="13"/>
        <v>0.42750818989929501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1431.9773550416901</v>
      </c>
      <c r="O339">
        <v>1476.7637949800801</v>
      </c>
      <c r="P339">
        <v>1563.16600720565</v>
      </c>
      <c r="Q339">
        <v>-131.18865216395301</v>
      </c>
      <c r="R339">
        <v>4.3888465986018801</v>
      </c>
      <c r="S339">
        <v>0.31969309123037298</v>
      </c>
      <c r="T339">
        <f t="shared" si="13"/>
        <v>0.46281749011968554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1549.6673287578501</v>
      </c>
      <c r="O340">
        <v>1529.88239198069</v>
      </c>
      <c r="P340">
        <v>1388.2246998118201</v>
      </c>
      <c r="Q340">
        <v>161.44262894603</v>
      </c>
      <c r="R340">
        <v>1.83975484633307</v>
      </c>
      <c r="S340">
        <v>0.71694105753986803</v>
      </c>
      <c r="T340">
        <f t="shared" si="13"/>
        <v>0.51400447998638432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1492.06558067264</v>
      </c>
      <c r="O341">
        <v>1472.56337414426</v>
      </c>
      <c r="P341">
        <v>1554.9626728436399</v>
      </c>
      <c r="Q341">
        <v>-62.897092170996501</v>
      </c>
      <c r="R341">
        <v>3.1675379355278399</v>
      </c>
      <c r="S341">
        <v>0.41045983611103698</v>
      </c>
      <c r="T341">
        <f t="shared" si="13"/>
        <v>0.16847727706029933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1527.5363858031899</v>
      </c>
      <c r="O342">
        <v>1504.6557112507601</v>
      </c>
      <c r="P342">
        <v>1476.7637949800801</v>
      </c>
      <c r="Q342">
        <v>50.772590823115301</v>
      </c>
      <c r="R342">
        <v>2.6641747092600898</v>
      </c>
      <c r="S342">
        <v>0.57255190442035397</v>
      </c>
      <c r="T342">
        <f t="shared" si="13"/>
        <v>0.32781568325537414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1492.9819227017999</v>
      </c>
      <c r="O343">
        <v>1523.8261645868799</v>
      </c>
      <c r="P343">
        <v>1574.4648793720201</v>
      </c>
      <c r="Q343">
        <v>-81.482956670221895</v>
      </c>
      <c r="R343">
        <v>3.3426810688195601</v>
      </c>
      <c r="S343">
        <v>0.38484026743695399</v>
      </c>
      <c r="T343">
        <f t="shared" si="13"/>
        <v>0.37842149656703827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1529.88239198069</v>
      </c>
      <c r="O344">
        <v>1549.05426918694</v>
      </c>
      <c r="P344">
        <v>1472.56337414426</v>
      </c>
      <c r="Q344">
        <v>57.319017836431797</v>
      </c>
      <c r="R344">
        <v>3.05587611699463</v>
      </c>
      <c r="S344">
        <v>0.58174837652101197</v>
      </c>
      <c r="T344">
        <f t="shared" si="13"/>
        <v>0.17493442054280917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1408.0096365889799</v>
      </c>
      <c r="O345">
        <v>1387.9680519467099</v>
      </c>
      <c r="P345">
        <v>1518.37956726726</v>
      </c>
      <c r="Q345">
        <v>-110.369930678278</v>
      </c>
      <c r="R345">
        <v>3.8582249391335899</v>
      </c>
      <c r="S345">
        <v>0.34630060815428498</v>
      </c>
      <c r="T345">
        <f t="shared" si="13"/>
        <v>0.11992411120802764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1504.6557112507601</v>
      </c>
      <c r="O346">
        <v>1532.31027051722</v>
      </c>
      <c r="P346">
        <v>1543.62063748694</v>
      </c>
      <c r="Q346">
        <v>-38.964926236182002</v>
      </c>
      <c r="R346">
        <v>3.3168422255929699</v>
      </c>
      <c r="S346">
        <v>0.444158883951358</v>
      </c>
      <c r="T346">
        <f t="shared" si="13"/>
        <v>0.30895934629019994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1499.6444695325099</v>
      </c>
      <c r="O347">
        <v>1518.20376713877</v>
      </c>
      <c r="P347">
        <v>1387.9680519467099</v>
      </c>
      <c r="Q347">
        <v>111.676417585794</v>
      </c>
      <c r="R347">
        <v>3.5904999508869002</v>
      </c>
      <c r="S347">
        <v>0.65539993761077697</v>
      </c>
      <c r="T347">
        <f t="shared" si="13"/>
        <v>0.11874920299865641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1523.8261645868799</v>
      </c>
      <c r="O348">
        <v>1551.5015249278699</v>
      </c>
      <c r="P348">
        <v>1549.05426918694</v>
      </c>
      <c r="Q348">
        <v>-25.228104600065802</v>
      </c>
      <c r="R348">
        <v>3.4406524451984901</v>
      </c>
      <c r="S348">
        <v>0.46375751340204102</v>
      </c>
      <c r="T348">
        <f t="shared" si="13"/>
        <v>0.28755600443276214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1453.391496938</v>
      </c>
      <c r="O349">
        <v>1438.1750869868099</v>
      </c>
      <c r="P349">
        <v>1538.42115190953</v>
      </c>
      <c r="Q349">
        <v>-85.029654971528501</v>
      </c>
      <c r="R349">
        <v>2.6694162045802901</v>
      </c>
      <c r="S349">
        <v>0.380018420633982</v>
      </c>
      <c r="T349">
        <f t="shared" si="13"/>
        <v>0.14441400002114607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1532.31027051722</v>
      </c>
      <c r="O350">
        <v>1532.31027051722</v>
      </c>
      <c r="P350">
        <v>1369.4087543404501</v>
      </c>
      <c r="Q350">
        <v>162.90151617677199</v>
      </c>
      <c r="R350">
        <v>0</v>
      </c>
      <c r="S350">
        <v>0.71864221570122699</v>
      </c>
      <c r="T350">
        <f t="shared" si="13"/>
        <v>7.9162202785514876E-2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1518.20376713877</v>
      </c>
      <c r="O351">
        <v>1484.9758541562101</v>
      </c>
      <c r="P351">
        <v>1438.1750869868099</v>
      </c>
      <c r="Q351">
        <v>80.028680151957602</v>
      </c>
      <c r="R351">
        <v>3.6126565132435302</v>
      </c>
      <c r="S351">
        <v>0.61317598025628195</v>
      </c>
      <c r="T351">
        <f t="shared" si="13"/>
        <v>0.37598478276325226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1551.5015249278699</v>
      </c>
      <c r="O352">
        <v>1580.33839858026</v>
      </c>
      <c r="P352">
        <v>1553.6375618607201</v>
      </c>
      <c r="Q352">
        <v>-2.1360369328540401</v>
      </c>
      <c r="R352">
        <v>3.8214226440950099</v>
      </c>
      <c r="S352">
        <v>0.49692603448003098</v>
      </c>
      <c r="T352">
        <f t="shared" si="13"/>
        <v>0.25308341478398694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1521.37890884596</v>
      </c>
      <c r="O353">
        <v>1546.3050897594201</v>
      </c>
      <c r="P353">
        <v>1515.9660782204801</v>
      </c>
      <c r="Q353">
        <v>5.4128306254756398</v>
      </c>
      <c r="R353">
        <v>3.3760838224782801</v>
      </c>
      <c r="S353">
        <v>0.507789059274244</v>
      </c>
      <c r="T353">
        <f t="shared" si="13"/>
        <v>0.24227161017013368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1532.31027051722</v>
      </c>
      <c r="O354">
        <v>1544.9473955271401</v>
      </c>
      <c r="P354">
        <v>1546.3050897594201</v>
      </c>
      <c r="Q354">
        <v>-13.994819242197501</v>
      </c>
      <c r="R354">
        <v>1.6197415443121601</v>
      </c>
      <c r="S354">
        <v>0.47987072158566602</v>
      </c>
      <c r="T354">
        <f t="shared" si="13"/>
        <v>0.27053446626381578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1484.9758541562101</v>
      </c>
      <c r="O355">
        <v>1464.12825588889</v>
      </c>
      <c r="P355">
        <v>1580.33839858026</v>
      </c>
      <c r="Q355">
        <v>-95.362544424048096</v>
      </c>
      <c r="R355">
        <v>3.7962582400250602</v>
      </c>
      <c r="S355">
        <v>0.36610783477126502</v>
      </c>
      <c r="T355">
        <f t="shared" si="13"/>
        <v>0.13403494668090388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1369.4087543404501</v>
      </c>
      <c r="O356">
        <v>1349.6342557186399</v>
      </c>
      <c r="P356">
        <v>1471.4029999693701</v>
      </c>
      <c r="Q356">
        <v>-101.99424562892101</v>
      </c>
      <c r="R356">
        <v>3.68967271765217</v>
      </c>
      <c r="S356">
        <v>0.35729453775507802</v>
      </c>
      <c r="T356">
        <f t="shared" si="13"/>
        <v>0.12765938670961488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1524.80068820833</v>
      </c>
      <c r="O357">
        <v>1496.5250893247201</v>
      </c>
      <c r="P357">
        <v>1491.0398973070101</v>
      </c>
      <c r="Q357">
        <v>33.760790901317002</v>
      </c>
      <c r="R357">
        <v>3.4371359119008198</v>
      </c>
      <c r="S357">
        <v>0.54843333923660298</v>
      </c>
      <c r="T357">
        <f t="shared" si="13"/>
        <v>0.30077912758621084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1544.9473955271401</v>
      </c>
      <c r="O358">
        <v>1557.0062053234799</v>
      </c>
      <c r="P358">
        <v>1491.17749859119</v>
      </c>
      <c r="Q358">
        <v>53.7698969359476</v>
      </c>
      <c r="R358">
        <v>1.8994850955023499</v>
      </c>
      <c r="S358">
        <v>0.576769170238147</v>
      </c>
      <c r="T358">
        <f t="shared" si="13"/>
        <v>0.1791243352609066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1464.12825588889</v>
      </c>
      <c r="O359">
        <v>1438.4929729851401</v>
      </c>
      <c r="P359">
        <v>1519.31549619062</v>
      </c>
      <c r="Q359">
        <v>-55.187240301733901</v>
      </c>
      <c r="R359">
        <v>4.05711003498189</v>
      </c>
      <c r="S359">
        <v>0.42124045084162098</v>
      </c>
      <c r="T359">
        <f t="shared" si="13"/>
        <v>0.17744351742525211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1601.1859968475801</v>
      </c>
      <c r="O360">
        <v>1612.31322221659</v>
      </c>
      <c r="P360">
        <v>1349.6342557186399</v>
      </c>
      <c r="Q360">
        <v>251.551741128944</v>
      </c>
      <c r="R360">
        <v>3.89809106116495</v>
      </c>
      <c r="S360">
        <v>0.80969787186579301</v>
      </c>
      <c r="T360">
        <f t="shared" si="13"/>
        <v>3.6214899972408135E-2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1533.66796474951</v>
      </c>
      <c r="O361">
        <v>1504.0260694021499</v>
      </c>
      <c r="P361">
        <v>1496.5250893247201</v>
      </c>
      <c r="Q361">
        <v>37.142875424785203</v>
      </c>
      <c r="R361">
        <v>3.5718494197555999</v>
      </c>
      <c r="S361">
        <v>0.55325018618117605</v>
      </c>
      <c r="T361">
        <f t="shared" si="13"/>
        <v>0.30608576850950597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1557.0062053234799</v>
      </c>
      <c r="O362">
        <v>1533.79425953649</v>
      </c>
      <c r="P362">
        <v>1526.1669846720899</v>
      </c>
      <c r="Q362">
        <v>30.839220651394001</v>
      </c>
      <c r="R362">
        <v>2.8432160938510198</v>
      </c>
      <c r="S362">
        <v>0.54426501587861797</v>
      </c>
      <c r="T362">
        <f t="shared" si="13"/>
        <v>0.29622440750935225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1438.4929729851401</v>
      </c>
      <c r="O363">
        <v>1414.9674399795099</v>
      </c>
      <c r="P363">
        <v>1504.0260694021499</v>
      </c>
      <c r="Q363">
        <v>-65.533096417005495</v>
      </c>
      <c r="R363">
        <v>3.85544674832988</v>
      </c>
      <c r="S363">
        <v>0.40679303059274802</v>
      </c>
      <c r="T363">
        <f t="shared" si="13"/>
        <v>0.16548056973883243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1612.31322221659</v>
      </c>
      <c r="O364">
        <v>1629.28984532699</v>
      </c>
      <c r="P364">
        <v>1479.11868879484</v>
      </c>
      <c r="Q364">
        <v>133.194533421747</v>
      </c>
      <c r="R364">
        <v>3.5681624808244501</v>
      </c>
      <c r="S364">
        <v>0.68281296602694697</v>
      </c>
      <c r="T364">
        <f t="shared" si="13"/>
        <v>0.1006076145206227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1338.50703034963</v>
      </c>
      <c r="O365">
        <v>1352.44549670742</v>
      </c>
      <c r="P365">
        <v>1544.9507790943701</v>
      </c>
      <c r="Q365">
        <v>-206.44374874474201</v>
      </c>
      <c r="R365">
        <v>1.21237965246679</v>
      </c>
      <c r="S365">
        <v>0.233547768119791</v>
      </c>
      <c r="T365">
        <f t="shared" si="13"/>
        <v>0.58744902375415353</v>
      </c>
    </row>
    <row r="366" spans="1:20" x14ac:dyDescent="0.2">
      <c r="A366">
        <v>2017</v>
      </c>
      <c r="B366">
        <v>1</v>
      </c>
      <c r="C366" t="s">
        <v>19</v>
      </c>
      <c r="D366">
        <v>98.5</v>
      </c>
      <c r="E366" t="s">
        <v>20</v>
      </c>
      <c r="F366">
        <v>99</v>
      </c>
      <c r="G366">
        <v>0</v>
      </c>
      <c r="H366">
        <v>1</v>
      </c>
      <c r="I366">
        <v>0</v>
      </c>
      <c r="J366">
        <v>92</v>
      </c>
      <c r="K366">
        <v>0</v>
      </c>
      <c r="L366">
        <v>92</v>
      </c>
      <c r="M366">
        <v>-0.5</v>
      </c>
      <c r="N366">
        <v>1522.52950635766</v>
      </c>
      <c r="O366">
        <v>1518.3728019016201</v>
      </c>
      <c r="P366">
        <v>1414.9674399795099</v>
      </c>
      <c r="Q366">
        <v>107.562066378151</v>
      </c>
      <c r="R366">
        <v>0.42630809903830102</v>
      </c>
      <c r="S366">
        <v>0.65003135297607595</v>
      </c>
    </row>
    <row r="367" spans="1:20" x14ac:dyDescent="0.2">
      <c r="A367">
        <v>2017</v>
      </c>
      <c r="B367">
        <v>1</v>
      </c>
      <c r="C367" t="s">
        <v>21</v>
      </c>
      <c r="D367">
        <v>75.5</v>
      </c>
      <c r="E367" t="s">
        <v>26</v>
      </c>
      <c r="F367">
        <v>87</v>
      </c>
      <c r="G367">
        <v>0</v>
      </c>
      <c r="H367">
        <v>1</v>
      </c>
      <c r="I367">
        <v>0</v>
      </c>
      <c r="J367">
        <v>92</v>
      </c>
      <c r="K367">
        <v>0</v>
      </c>
      <c r="L367">
        <v>92</v>
      </c>
      <c r="M367">
        <v>-11.5</v>
      </c>
      <c r="N367">
        <v>1586.19323021799</v>
      </c>
      <c r="O367">
        <v>1563.70260774437</v>
      </c>
      <c r="P367">
        <v>1531.01231273658</v>
      </c>
      <c r="Q367">
        <v>55.180917481413204</v>
      </c>
      <c r="R367">
        <v>2.5907094275537799</v>
      </c>
      <c r="S367">
        <v>0.57875067563656502</v>
      </c>
    </row>
    <row r="368" spans="1:20" x14ac:dyDescent="0.2">
      <c r="A368">
        <v>2017</v>
      </c>
      <c r="B368">
        <v>1</v>
      </c>
      <c r="C368" t="s">
        <v>28</v>
      </c>
      <c r="D368">
        <v>91.5</v>
      </c>
      <c r="E368" t="s">
        <v>24</v>
      </c>
      <c r="F368">
        <v>77.5</v>
      </c>
      <c r="G368">
        <v>1</v>
      </c>
      <c r="H368">
        <v>1</v>
      </c>
      <c r="I368">
        <v>0</v>
      </c>
      <c r="J368">
        <v>66</v>
      </c>
      <c r="K368">
        <v>0</v>
      </c>
      <c r="L368">
        <v>92</v>
      </c>
      <c r="M368">
        <v>14</v>
      </c>
      <c r="N368">
        <v>1518.36773493852</v>
      </c>
      <c r="O368">
        <v>1534.9947308895</v>
      </c>
      <c r="P368">
        <v>1462.14206568444</v>
      </c>
      <c r="Q368">
        <v>56.225669254074802</v>
      </c>
      <c r="R368">
        <v>2.6405649592642599</v>
      </c>
      <c r="S368">
        <v>0.58021619849073602</v>
      </c>
    </row>
    <row r="369" spans="1:19" x14ac:dyDescent="0.2">
      <c r="A369">
        <v>2017</v>
      </c>
      <c r="B369">
        <v>1</v>
      </c>
      <c r="C369" t="s">
        <v>30</v>
      </c>
      <c r="D369">
        <v>82.5</v>
      </c>
      <c r="E369" t="s">
        <v>27</v>
      </c>
      <c r="F369">
        <v>95.5</v>
      </c>
      <c r="G369">
        <v>0</v>
      </c>
      <c r="H369">
        <v>1</v>
      </c>
      <c r="I369">
        <v>0</v>
      </c>
      <c r="J369">
        <v>53</v>
      </c>
      <c r="K369">
        <v>0</v>
      </c>
      <c r="L369">
        <v>92</v>
      </c>
      <c r="M369">
        <v>-13</v>
      </c>
      <c r="N369">
        <v>1401.6303311382801</v>
      </c>
      <c r="O369">
        <v>1390.52693946148</v>
      </c>
      <c r="P369">
        <v>1549.37893045908</v>
      </c>
      <c r="Q369">
        <v>-147.74859932080301</v>
      </c>
      <c r="R369">
        <v>2.4729760787987298</v>
      </c>
      <c r="S369">
        <v>0.29932602993308099</v>
      </c>
    </row>
    <row r="370" spans="1:19" x14ac:dyDescent="0.2">
      <c r="A370">
        <v>2017</v>
      </c>
      <c r="B370">
        <v>2</v>
      </c>
      <c r="C370" t="s">
        <v>19</v>
      </c>
      <c r="D370">
        <v>119.5</v>
      </c>
      <c r="E370" t="s">
        <v>26</v>
      </c>
      <c r="F370">
        <v>67</v>
      </c>
      <c r="G370">
        <v>1</v>
      </c>
      <c r="H370">
        <v>0</v>
      </c>
      <c r="I370">
        <v>0</v>
      </c>
      <c r="J370">
        <v>93</v>
      </c>
      <c r="K370">
        <v>0</v>
      </c>
      <c r="L370">
        <v>93</v>
      </c>
      <c r="M370">
        <v>52.5</v>
      </c>
      <c r="N370">
        <v>1518.3728019016201</v>
      </c>
      <c r="O370">
        <v>1551.0630666839299</v>
      </c>
      <c r="P370">
        <v>1546.6358103868199</v>
      </c>
      <c r="Q370">
        <v>-28.263008485193701</v>
      </c>
      <c r="R370">
        <v>4.0314732736018</v>
      </c>
      <c r="S370">
        <v>0.45941574268698998</v>
      </c>
    </row>
    <row r="371" spans="1:19" x14ac:dyDescent="0.2">
      <c r="A371">
        <v>2017</v>
      </c>
      <c r="B371">
        <v>2</v>
      </c>
      <c r="C371" t="s">
        <v>20</v>
      </c>
      <c r="D371">
        <v>83.5</v>
      </c>
      <c r="E371" t="s">
        <v>30</v>
      </c>
      <c r="F371">
        <v>134</v>
      </c>
      <c r="G371">
        <v>0</v>
      </c>
      <c r="H371">
        <v>0</v>
      </c>
      <c r="I371">
        <v>0</v>
      </c>
      <c r="J371">
        <v>93</v>
      </c>
      <c r="K371">
        <v>0</v>
      </c>
      <c r="L371">
        <v>93</v>
      </c>
      <c r="M371">
        <v>-50.5</v>
      </c>
      <c r="N371">
        <v>1447.2908050177</v>
      </c>
      <c r="O371">
        <v>1412.0319164079499</v>
      </c>
      <c r="P371">
        <v>1390.52693946148</v>
      </c>
      <c r="Q371">
        <v>56.763865556220303</v>
      </c>
      <c r="R371">
        <v>4.0459750736349802</v>
      </c>
      <c r="S371">
        <v>0.580970601944929</v>
      </c>
    </row>
    <row r="372" spans="1:19" x14ac:dyDescent="0.2">
      <c r="A372">
        <v>2017</v>
      </c>
      <c r="B372">
        <v>2</v>
      </c>
      <c r="C372" t="s">
        <v>21</v>
      </c>
      <c r="D372">
        <v>156</v>
      </c>
      <c r="E372" t="s">
        <v>28</v>
      </c>
      <c r="F372">
        <v>83.5</v>
      </c>
      <c r="G372">
        <v>1</v>
      </c>
      <c r="H372">
        <v>0</v>
      </c>
      <c r="I372">
        <v>0</v>
      </c>
      <c r="J372">
        <v>93</v>
      </c>
      <c r="K372">
        <v>0</v>
      </c>
      <c r="L372">
        <v>93</v>
      </c>
      <c r="M372">
        <v>72.5</v>
      </c>
      <c r="N372">
        <v>1563.70260774437</v>
      </c>
      <c r="O372">
        <v>1592.8943010538601</v>
      </c>
      <c r="P372">
        <v>1534.9947308895</v>
      </c>
      <c r="Q372">
        <v>28.7078768548715</v>
      </c>
      <c r="R372">
        <v>4.2419322836614901</v>
      </c>
      <c r="S372">
        <v>0.54122018996037202</v>
      </c>
    </row>
    <row r="373" spans="1:19" x14ac:dyDescent="0.2">
      <c r="A373">
        <v>2017</v>
      </c>
      <c r="B373">
        <v>2</v>
      </c>
      <c r="C373" t="s">
        <v>24</v>
      </c>
      <c r="D373">
        <v>55</v>
      </c>
      <c r="E373" t="s">
        <v>27</v>
      </c>
      <c r="F373">
        <v>100.5</v>
      </c>
      <c r="G373">
        <v>0</v>
      </c>
      <c r="H373">
        <v>0</v>
      </c>
      <c r="I373">
        <v>0</v>
      </c>
      <c r="J373">
        <v>93</v>
      </c>
      <c r="K373">
        <v>0</v>
      </c>
      <c r="L373">
        <v>93</v>
      </c>
      <c r="M373">
        <v>-45.5</v>
      </c>
      <c r="N373">
        <v>1457.91765305281</v>
      </c>
      <c r="O373">
        <v>1436.80675629797</v>
      </c>
      <c r="P373">
        <v>1542.48121116379</v>
      </c>
      <c r="Q373">
        <v>-84.563558110973602</v>
      </c>
      <c r="R373">
        <v>3.6973342491244301</v>
      </c>
      <c r="S373">
        <v>0.38065076678490001</v>
      </c>
    </row>
    <row r="374" spans="1:19" x14ac:dyDescent="0.2">
      <c r="A374">
        <v>2017</v>
      </c>
      <c r="B374">
        <v>3</v>
      </c>
      <c r="C374" t="s">
        <v>19</v>
      </c>
      <c r="D374">
        <v>98</v>
      </c>
      <c r="E374" t="s">
        <v>30</v>
      </c>
      <c r="F374">
        <v>129</v>
      </c>
      <c r="G374">
        <v>0</v>
      </c>
      <c r="H374">
        <v>0</v>
      </c>
      <c r="I374">
        <v>0</v>
      </c>
      <c r="J374">
        <v>94</v>
      </c>
      <c r="K374">
        <v>0</v>
      </c>
      <c r="L374">
        <v>94</v>
      </c>
      <c r="M374">
        <v>-31</v>
      </c>
      <c r="N374">
        <v>1551.0630666839299</v>
      </c>
      <c r="O374">
        <v>1513.9715398835999</v>
      </c>
      <c r="P374">
        <v>1425.7858280712401</v>
      </c>
      <c r="Q374">
        <v>125.277238612689</v>
      </c>
      <c r="R374">
        <v>3.67500618784412</v>
      </c>
      <c r="S374">
        <v>0.67286103123715102</v>
      </c>
    </row>
    <row r="375" spans="1:19" x14ac:dyDescent="0.2">
      <c r="A375">
        <v>2017</v>
      </c>
      <c r="B375">
        <v>3</v>
      </c>
      <c r="C375" t="s">
        <v>20</v>
      </c>
      <c r="D375">
        <v>107.5</v>
      </c>
      <c r="E375" t="s">
        <v>24</v>
      </c>
      <c r="F375">
        <v>100.5</v>
      </c>
      <c r="G375">
        <v>1</v>
      </c>
      <c r="H375">
        <v>0</v>
      </c>
      <c r="I375">
        <v>0</v>
      </c>
      <c r="J375">
        <v>94</v>
      </c>
      <c r="K375">
        <v>0</v>
      </c>
      <c r="L375">
        <v>94</v>
      </c>
      <c r="M375">
        <v>7</v>
      </c>
      <c r="N375">
        <v>1412.0319164079499</v>
      </c>
      <c r="O375">
        <v>1428.92822286667</v>
      </c>
      <c r="P375">
        <v>1436.80675629797</v>
      </c>
      <c r="Q375">
        <v>-24.7748398900269</v>
      </c>
      <c r="R375">
        <v>2.1031254490750499</v>
      </c>
      <c r="S375">
        <v>0.46440644751988802</v>
      </c>
    </row>
    <row r="376" spans="1:19" x14ac:dyDescent="0.2">
      <c r="A376">
        <v>2017</v>
      </c>
      <c r="B376">
        <v>3</v>
      </c>
      <c r="C376" t="s">
        <v>21</v>
      </c>
      <c r="D376">
        <v>128</v>
      </c>
      <c r="E376" t="s">
        <v>27</v>
      </c>
      <c r="F376">
        <v>97</v>
      </c>
      <c r="G376">
        <v>1</v>
      </c>
      <c r="H376">
        <v>0</v>
      </c>
      <c r="I376">
        <v>0</v>
      </c>
      <c r="J376">
        <v>94</v>
      </c>
      <c r="K376">
        <v>0</v>
      </c>
      <c r="L376">
        <v>94</v>
      </c>
      <c r="M376">
        <v>31</v>
      </c>
      <c r="N376">
        <v>1592.8943010538601</v>
      </c>
      <c r="O376">
        <v>1616.3873827151599</v>
      </c>
      <c r="P376">
        <v>1563.5921079186201</v>
      </c>
      <c r="Q376">
        <v>29.302193135234099</v>
      </c>
      <c r="R376">
        <v>3.4201818890404998</v>
      </c>
      <c r="S376">
        <v>0.54206954632876403</v>
      </c>
    </row>
    <row r="377" spans="1:19" x14ac:dyDescent="0.2">
      <c r="A377">
        <v>2017</v>
      </c>
      <c r="B377">
        <v>3</v>
      </c>
      <c r="C377" t="s">
        <v>28</v>
      </c>
      <c r="D377">
        <v>91.5</v>
      </c>
      <c r="E377" t="s">
        <v>26</v>
      </c>
      <c r="F377">
        <v>162</v>
      </c>
      <c r="G377">
        <v>0</v>
      </c>
      <c r="H377">
        <v>0</v>
      </c>
      <c r="I377">
        <v>0</v>
      </c>
      <c r="J377">
        <v>68</v>
      </c>
      <c r="K377">
        <v>0</v>
      </c>
      <c r="L377">
        <v>94</v>
      </c>
      <c r="M377">
        <v>-70.5</v>
      </c>
      <c r="N377">
        <v>1505.8030375800099</v>
      </c>
      <c r="O377">
        <v>1474.64597142606</v>
      </c>
      <c r="P377">
        <v>1513.94554560451</v>
      </c>
      <c r="Q377">
        <v>-8.1425080244946493</v>
      </c>
      <c r="R377">
        <v>4.25395297414188</v>
      </c>
      <c r="S377">
        <v>0.48828413389207198</v>
      </c>
    </row>
    <row r="378" spans="1:19" x14ac:dyDescent="0.2">
      <c r="A378">
        <v>2017</v>
      </c>
      <c r="B378">
        <v>4</v>
      </c>
      <c r="C378" t="s">
        <v>19</v>
      </c>
      <c r="D378">
        <v>91</v>
      </c>
      <c r="E378" t="s">
        <v>28</v>
      </c>
      <c r="F378">
        <v>107</v>
      </c>
      <c r="G378">
        <v>0</v>
      </c>
      <c r="H378">
        <v>0</v>
      </c>
      <c r="I378">
        <v>0</v>
      </c>
      <c r="J378">
        <v>95</v>
      </c>
      <c r="K378">
        <v>0</v>
      </c>
      <c r="L378">
        <v>95</v>
      </c>
      <c r="M378">
        <v>-16</v>
      </c>
      <c r="N378">
        <v>1513.9715398835999</v>
      </c>
      <c r="O378">
        <v>1489.8971782716601</v>
      </c>
      <c r="P378">
        <v>1474.64597142606</v>
      </c>
      <c r="Q378">
        <v>39.3255684575308</v>
      </c>
      <c r="R378">
        <v>2.8847795234351898</v>
      </c>
      <c r="S378">
        <v>0.55635358881237096</v>
      </c>
    </row>
    <row r="379" spans="1:19" x14ac:dyDescent="0.2">
      <c r="A379">
        <v>2017</v>
      </c>
      <c r="B379">
        <v>4</v>
      </c>
      <c r="C379" t="s">
        <v>20</v>
      </c>
      <c r="D379">
        <v>104</v>
      </c>
      <c r="E379" t="s">
        <v>21</v>
      </c>
      <c r="F379">
        <v>115.5</v>
      </c>
      <c r="G379">
        <v>0</v>
      </c>
      <c r="H379">
        <v>0</v>
      </c>
      <c r="I379">
        <v>0</v>
      </c>
      <c r="J379">
        <v>95</v>
      </c>
      <c r="K379">
        <v>0</v>
      </c>
      <c r="L379">
        <v>95</v>
      </c>
      <c r="M379">
        <v>-11.5</v>
      </c>
      <c r="N379">
        <v>1428.92822286667</v>
      </c>
      <c r="O379">
        <v>1420.0720893764501</v>
      </c>
      <c r="P379">
        <v>1616.3873827151599</v>
      </c>
      <c r="Q379">
        <v>-187.45915984848901</v>
      </c>
      <c r="R379">
        <v>2.3274128039244801</v>
      </c>
      <c r="S379">
        <v>0.25367605538301902</v>
      </c>
    </row>
    <row r="380" spans="1:19" x14ac:dyDescent="0.2">
      <c r="A380">
        <v>2017</v>
      </c>
      <c r="B380">
        <v>4</v>
      </c>
      <c r="C380" t="s">
        <v>30</v>
      </c>
      <c r="D380">
        <v>159.5</v>
      </c>
      <c r="E380" t="s">
        <v>24</v>
      </c>
      <c r="F380">
        <v>135.5</v>
      </c>
      <c r="G380">
        <v>1</v>
      </c>
      <c r="H380">
        <v>0</v>
      </c>
      <c r="I380">
        <v>0</v>
      </c>
      <c r="J380">
        <v>56</v>
      </c>
      <c r="K380">
        <v>0</v>
      </c>
      <c r="L380">
        <v>95</v>
      </c>
      <c r="M380">
        <v>24</v>
      </c>
      <c r="N380">
        <v>1462.8773548715801</v>
      </c>
      <c r="O380">
        <v>1483.6429347487699</v>
      </c>
      <c r="P380">
        <v>1419.9104498392501</v>
      </c>
      <c r="Q380">
        <v>42.966905032326402</v>
      </c>
      <c r="R380">
        <v>3.1572141340212898</v>
      </c>
      <c r="S380">
        <v>0.56152103308572898</v>
      </c>
    </row>
    <row r="381" spans="1:19" x14ac:dyDescent="0.2">
      <c r="A381">
        <v>2017</v>
      </c>
      <c r="B381">
        <v>4</v>
      </c>
      <c r="C381" t="s">
        <v>27</v>
      </c>
      <c r="D381">
        <v>82</v>
      </c>
      <c r="E381" t="s">
        <v>26</v>
      </c>
      <c r="F381">
        <v>131</v>
      </c>
      <c r="G381">
        <v>0</v>
      </c>
      <c r="H381">
        <v>0</v>
      </c>
      <c r="I381">
        <v>0</v>
      </c>
      <c r="J381">
        <v>82</v>
      </c>
      <c r="K381">
        <v>0</v>
      </c>
      <c r="L381">
        <v>95</v>
      </c>
      <c r="M381">
        <v>-49</v>
      </c>
      <c r="N381">
        <v>1540.09902625733</v>
      </c>
      <c r="O381">
        <v>1511.2469861598299</v>
      </c>
      <c r="P381">
        <v>1545.1026117584499</v>
      </c>
      <c r="Q381">
        <v>-5.0035855011253698</v>
      </c>
      <c r="R381">
        <v>3.90314585814424</v>
      </c>
      <c r="S381">
        <v>0.49279975940932003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81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1526.10930067002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1489.6027922916001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1471.28518952633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>
        <f t="shared" si="1"/>
        <v>0</v>
      </c>
      <c r="Z4">
        <f t="shared" ref="Z4:Z16" si="2">COUNTIFS(S:S,"&gt;="&amp;W4,S:S,"&lt;"&amp;X4)</f>
        <v>2</v>
      </c>
      <c r="AA4" s="1">
        <f t="shared" ref="AA4:AA16" si="3">AVERAGEIFS(S:S,S:S,"&gt;="&amp;W4,S:S,"&lt;"&amp;X4)</f>
        <v>0.163517197207798</v>
      </c>
      <c r="AB4" s="1">
        <f t="array" ref="AB4">STDEV(IF(S:S&gt;=W4,IF(S:S&lt;X4,G:G)))</f>
        <v>0</v>
      </c>
      <c r="AC4" s="1">
        <f t="shared" ref="AC4:AC16" si="4">AB4/SQRT(Z4)</f>
        <v>0</v>
      </c>
      <c r="AD4" s="1">
        <f t="shared" ref="AD4:AD16" si="5">AA4-1.962*AC4</f>
        <v>0.163517197207798</v>
      </c>
      <c r="AE4" s="1">
        <f t="shared" ref="AE4:AE16" si="6">AA4+1.962*AC4</f>
        <v>0.163517197207798</v>
      </c>
      <c r="AF4" s="2">
        <f t="shared" ref="AF4:AF16" si="7">AE4-AD4</f>
        <v>0</v>
      </c>
      <c r="AG4">
        <f t="shared" ref="AG4:AG16" si="8">IF(ISERROR(Y4),"",0.01)</f>
        <v>0.01</v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1474.3670498729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0.27272727272727271</v>
      </c>
      <c r="Z5">
        <f t="shared" si="2"/>
        <v>22</v>
      </c>
      <c r="AA5" s="1">
        <f t="shared" si="3"/>
        <v>0.27314802457348641</v>
      </c>
      <c r="AB5" s="1">
        <f t="array" ref="AB5">STDEV(IF(S:S&gt;=W5,IF(S:S&lt;X5,G:G)))</f>
        <v>0.45584230583855179</v>
      </c>
      <c r="AC5" s="1">
        <f t="shared" si="4"/>
        <v>9.7185906149972495E-2</v>
      </c>
      <c r="AD5" s="1">
        <f t="shared" si="5"/>
        <v>8.2469276707240385E-2</v>
      </c>
      <c r="AE5" s="1">
        <f t="shared" si="6"/>
        <v>0.46382677243973247</v>
      </c>
      <c r="AF5" s="2">
        <f t="shared" si="7"/>
        <v>0.38135749573249211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1526.10930067002</v>
      </c>
      <c r="O6">
        <v>1548.11926084571</v>
      </c>
      <c r="P6">
        <v>1489.6027922916001</v>
      </c>
      <c r="Q6">
        <v>36.506508378417003</v>
      </c>
      <c r="R6">
        <v>3.27781291711988</v>
      </c>
      <c r="S6">
        <v>0.55234459211635001</v>
      </c>
      <c r="T6">
        <f t="shared" si="0"/>
        <v>0.20039536420747706</v>
      </c>
      <c r="V6" t="s">
        <v>47</v>
      </c>
      <c r="W6" s="1">
        <v>0.3</v>
      </c>
      <c r="X6" s="1">
        <v>0.35</v>
      </c>
      <c r="Y6" s="1">
        <f t="shared" si="1"/>
        <v>0.35714285714285715</v>
      </c>
      <c r="Z6">
        <f t="shared" si="2"/>
        <v>28</v>
      </c>
      <c r="AA6" s="1">
        <f t="shared" si="3"/>
        <v>0.32704328915556685</v>
      </c>
      <c r="AB6" s="1">
        <f t="array" ref="AB6">STDEV(IF(S:S&gt;=W6,IF(S:S&lt;X6,G:G)))</f>
        <v>0.4879500364742666</v>
      </c>
      <c r="AC6" s="1">
        <f t="shared" si="4"/>
        <v>9.2213889195414692E-2</v>
      </c>
      <c r="AD6" s="1">
        <f t="shared" si="5"/>
        <v>0.14611963855416324</v>
      </c>
      <c r="AE6" s="1">
        <f t="shared" si="6"/>
        <v>0.50796693975697049</v>
      </c>
      <c r="AF6" s="2">
        <f t="shared" si="7"/>
        <v>0.36184730120280728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1473.89069932998</v>
      </c>
      <c r="O7">
        <v>1506.05481781101</v>
      </c>
      <c r="P7">
        <v>1510.3972077083999</v>
      </c>
      <c r="Q7">
        <v>-36.506508378417003</v>
      </c>
      <c r="R7">
        <v>3.8821319082453001</v>
      </c>
      <c r="S7">
        <v>0.44765540788364999</v>
      </c>
      <c r="T7">
        <f t="shared" si="0"/>
        <v>0.30508454844017707</v>
      </c>
      <c r="V7" t="s">
        <v>48</v>
      </c>
      <c r="W7" s="1">
        <v>0.35</v>
      </c>
      <c r="X7" s="1">
        <v>0.4</v>
      </c>
      <c r="Y7" s="1">
        <f t="shared" si="1"/>
        <v>0.41935483870967744</v>
      </c>
      <c r="Z7">
        <f t="shared" si="2"/>
        <v>31</v>
      </c>
      <c r="AA7" s="1">
        <f t="shared" si="3"/>
        <v>0.37302456733234463</v>
      </c>
      <c r="AB7" s="1">
        <f t="array" ref="AB7">STDEV(IF(S:S&gt;=W7,IF(S:S&lt;X7,G:G)))</f>
        <v>0.501610310127101</v>
      </c>
      <c r="AC7" s="1">
        <f t="shared" si="4"/>
        <v>9.0091871250122205E-2</v>
      </c>
      <c r="AD7" s="1">
        <f t="shared" si="5"/>
        <v>0.19626431593960486</v>
      </c>
      <c r="AE7" s="1">
        <f t="shared" si="6"/>
        <v>0.54978481872508445</v>
      </c>
      <c r="AF7" s="2">
        <f t="shared" si="7"/>
        <v>0.35352050278547958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1471.28518952633</v>
      </c>
      <c r="O8">
        <v>1443.0280450983</v>
      </c>
      <c r="P8">
        <v>1474.3670498729</v>
      </c>
      <c r="Q8">
        <v>-3.0818603465679599</v>
      </c>
      <c r="R8">
        <v>3.8013374029493798</v>
      </c>
      <c r="S8">
        <v>0.49556496276116901</v>
      </c>
      <c r="T8">
        <f t="shared" si="0"/>
        <v>0.24558463231647884</v>
      </c>
      <c r="V8" t="s">
        <v>51</v>
      </c>
      <c r="W8" s="1">
        <v>0.4</v>
      </c>
      <c r="X8" s="1">
        <v>0.45</v>
      </c>
      <c r="Y8" s="1">
        <f t="shared" si="1"/>
        <v>0.39285714285714285</v>
      </c>
      <c r="Z8">
        <f t="shared" si="2"/>
        <v>56</v>
      </c>
      <c r="AA8" s="1">
        <f t="shared" si="3"/>
        <v>0.42578560703806118</v>
      </c>
      <c r="AB8" s="1">
        <f t="array" ref="AB8">STDEV(IF(S:S&gt;=W8,IF(S:S&lt;X8,G:G)))</f>
        <v>0.49280538030458115</v>
      </c>
      <c r="AC8" s="1">
        <f t="shared" si="4"/>
        <v>6.585388898066348E-2</v>
      </c>
      <c r="AD8" s="1">
        <f t="shared" si="5"/>
        <v>0.29658027685799943</v>
      </c>
      <c r="AE8" s="1">
        <f t="shared" si="6"/>
        <v>0.55499093721812298</v>
      </c>
      <c r="AF8" s="2">
        <f t="shared" si="7"/>
        <v>0.25841066036012356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1528.71481047367</v>
      </c>
      <c r="O9">
        <v>1555.3155433930301</v>
      </c>
      <c r="P9">
        <v>1525.6329501271</v>
      </c>
      <c r="Q9">
        <v>3.0818603465679599</v>
      </c>
      <c r="R9">
        <v>3.5785060040225898</v>
      </c>
      <c r="S9">
        <v>0.50443503723883099</v>
      </c>
      <c r="T9">
        <f t="shared" si="0"/>
        <v>0.24558463231647884</v>
      </c>
      <c r="V9" t="s">
        <v>49</v>
      </c>
      <c r="W9" s="1">
        <v>0.45</v>
      </c>
      <c r="X9" s="1">
        <v>0.5</v>
      </c>
      <c r="Y9" s="1">
        <f t="shared" si="1"/>
        <v>0.51923076923076927</v>
      </c>
      <c r="Z9">
        <f t="shared" si="2"/>
        <v>52</v>
      </c>
      <c r="AA9" s="1">
        <f t="shared" si="3"/>
        <v>0.47508175729116309</v>
      </c>
      <c r="AB9" s="1">
        <f t="array" ref="AB9">STDEV(IF(S:S&gt;=W9,IF(S:S&lt;X9,G:G)))</f>
        <v>0.50450459549723436</v>
      </c>
      <c r="AC9" s="1">
        <f t="shared" si="4"/>
        <v>6.9962199529711444E-2</v>
      </c>
      <c r="AD9" s="1">
        <f t="shared" si="5"/>
        <v>0.33781592181386921</v>
      </c>
      <c r="AE9" s="1">
        <f t="shared" si="6"/>
        <v>0.61234759276845696</v>
      </c>
      <c r="AF9" s="2">
        <f t="shared" si="7"/>
        <v>0.27453167095458775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1548.11926084571</v>
      </c>
      <c r="O10">
        <v>1524.30756545958</v>
      </c>
      <c r="P10">
        <v>1478.2330892273801</v>
      </c>
      <c r="Q10">
        <v>69.886171618336704</v>
      </c>
      <c r="R10">
        <v>2.6491018983255601</v>
      </c>
      <c r="S10">
        <v>0.59923944793471595</v>
      </c>
      <c r="T10">
        <f t="shared" si="0"/>
        <v>0.35908791596110318</v>
      </c>
      <c r="V10" t="s">
        <v>52</v>
      </c>
      <c r="W10" s="1">
        <v>0.5</v>
      </c>
      <c r="X10" s="1">
        <v>0.55000000000000004</v>
      </c>
      <c r="Y10" s="1">
        <f t="shared" si="1"/>
        <v>0.46875</v>
      </c>
      <c r="Z10">
        <f t="shared" si="2"/>
        <v>64</v>
      </c>
      <c r="AA10" s="1">
        <f t="shared" si="3"/>
        <v>0.52201698783688755</v>
      </c>
      <c r="AB10" s="1">
        <f t="array" ref="AB10">STDEV(IF(S:S&gt;=W10,IF(S:S&lt;X10,G:G)))</f>
        <v>0.5029673851018478</v>
      </c>
      <c r="AC10" s="1">
        <f t="shared" si="4"/>
        <v>6.2870923137730975E-2</v>
      </c>
      <c r="AD10" s="1">
        <f t="shared" si="5"/>
        <v>0.39866423664065936</v>
      </c>
      <c r="AE10" s="1">
        <f t="shared" si="6"/>
        <v>0.64536973903311567</v>
      </c>
      <c r="AF10" s="2">
        <f t="shared" si="7"/>
        <v>0.24670550239245631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1506.05481781101</v>
      </c>
      <c r="O11">
        <v>1475.0059104572299</v>
      </c>
      <c r="P11">
        <v>1467.5928321159099</v>
      </c>
      <c r="Q11">
        <v>38.461985695099699</v>
      </c>
      <c r="R11">
        <v>3.7287503472739401</v>
      </c>
      <c r="S11">
        <v>0.55512623912501002</v>
      </c>
      <c r="T11">
        <f t="shared" si="0"/>
        <v>0.30816514136507783</v>
      </c>
      <c r="V11" t="s">
        <v>50</v>
      </c>
      <c r="W11" s="1">
        <v>0.55000000000000004</v>
      </c>
      <c r="X11" s="1">
        <v>0.6</v>
      </c>
      <c r="Y11" s="1">
        <f t="shared" si="1"/>
        <v>0.54</v>
      </c>
      <c r="Z11">
        <f t="shared" si="2"/>
        <v>50</v>
      </c>
      <c r="AA11" s="1">
        <f t="shared" si="3"/>
        <v>0.56819092565501172</v>
      </c>
      <c r="AB11" s="1">
        <f t="array" ref="AB11">STDEV(IF(S:S&gt;=W11,IF(S:S&lt;X11,G:G)))</f>
        <v>0.50345743390588849</v>
      </c>
      <c r="AC11" s="1">
        <f t="shared" si="4"/>
        <v>7.1199633110726357E-2</v>
      </c>
      <c r="AD11" s="1">
        <f t="shared" si="5"/>
        <v>0.4284972454917666</v>
      </c>
      <c r="AE11" s="1">
        <f t="shared" si="6"/>
        <v>0.70788460581825685</v>
      </c>
      <c r="AF11" s="2">
        <f t="shared" si="7"/>
        <v>0.27938736032649025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1443.0280450983</v>
      </c>
      <c r="O12">
        <v>1462.6400396177901</v>
      </c>
      <c r="P12">
        <v>1499.0322172077399</v>
      </c>
      <c r="Q12">
        <v>-56.004172109435999</v>
      </c>
      <c r="R12">
        <v>2.2546191588887798</v>
      </c>
      <c r="S12">
        <v>0.42009438882647199</v>
      </c>
      <c r="T12">
        <f t="shared" si="0"/>
        <v>0.33629051787054304</v>
      </c>
      <c r="V12" t="s">
        <v>53</v>
      </c>
      <c r="W12" s="1">
        <v>0.6</v>
      </c>
      <c r="X12" s="1">
        <v>0.65</v>
      </c>
      <c r="Y12" s="1">
        <f t="shared" si="1"/>
        <v>0.55882352941176472</v>
      </c>
      <c r="Z12">
        <f t="shared" si="2"/>
        <v>34</v>
      </c>
      <c r="AA12" s="1">
        <f t="shared" si="3"/>
        <v>0.62410888077291149</v>
      </c>
      <c r="AB12" s="1">
        <f t="array" ref="AB12">STDEV(IF(S:S&gt;=W12,IF(S:S&lt;X12,G:G)))</f>
        <v>0.50399473726137833</v>
      </c>
      <c r="AC12" s="1">
        <f t="shared" si="4"/>
        <v>8.6434384359596855E-2</v>
      </c>
      <c r="AD12" s="1">
        <f t="shared" si="5"/>
        <v>0.45452461865938243</v>
      </c>
      <c r="AE12" s="1">
        <f t="shared" si="6"/>
        <v>0.79369314288644055</v>
      </c>
      <c r="AF12" s="2">
        <f t="shared" si="7"/>
        <v>0.33916852422705812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1555.3155433930301</v>
      </c>
      <c r="O13">
        <v>1580.73923009378</v>
      </c>
      <c r="P13">
        <v>1502.62419430093</v>
      </c>
      <c r="Q13">
        <v>52.691349092100602</v>
      </c>
      <c r="R13">
        <v>3.99040369699842</v>
      </c>
      <c r="S13">
        <v>0.57525288782395301</v>
      </c>
      <c r="T13">
        <f t="shared" si="0"/>
        <v>0.18041010930189144</v>
      </c>
      <c r="V13" t="s">
        <v>54</v>
      </c>
      <c r="W13" s="1">
        <v>0.65</v>
      </c>
      <c r="X13" s="1">
        <v>0.7</v>
      </c>
      <c r="Y13" s="1">
        <f t="shared" si="1"/>
        <v>0.69565217391304346</v>
      </c>
      <c r="Z13">
        <f t="shared" si="2"/>
        <v>23</v>
      </c>
      <c r="AA13" s="1">
        <f t="shared" si="3"/>
        <v>0.67213223887060802</v>
      </c>
      <c r="AB13" s="1">
        <f t="array" ref="AB13">STDEV(IF(S:S&gt;=W13,IF(S:S&lt;X13,G:G)))</f>
        <v>0.4704719688969648</v>
      </c>
      <c r="AC13" s="1">
        <f t="shared" si="4"/>
        <v>9.8100186924828928E-2</v>
      </c>
      <c r="AD13" s="1">
        <f t="shared" si="5"/>
        <v>0.47965967212409366</v>
      </c>
      <c r="AE13" s="1">
        <f t="shared" si="6"/>
        <v>0.86460480561712239</v>
      </c>
      <c r="AF13" s="2">
        <f t="shared" si="7"/>
        <v>0.38494513349302872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1524.30756545958</v>
      </c>
      <c r="O14">
        <v>1493.60545777119</v>
      </c>
      <c r="P14">
        <v>1462.6400396177901</v>
      </c>
      <c r="Q14">
        <v>61.6675258417931</v>
      </c>
      <c r="R14">
        <v>3.4819929404532002</v>
      </c>
      <c r="S14">
        <v>0.587826343771781</v>
      </c>
      <c r="T14">
        <f t="shared" si="0"/>
        <v>0.34553981043210008</v>
      </c>
      <c r="V14" t="s">
        <v>40</v>
      </c>
      <c r="W14" s="1">
        <v>0.7</v>
      </c>
      <c r="X14" s="1">
        <v>0.8</v>
      </c>
      <c r="Y14" s="1">
        <f t="shared" si="1"/>
        <v>0.4375</v>
      </c>
      <c r="Z14">
        <f t="shared" si="2"/>
        <v>16</v>
      </c>
      <c r="AA14" s="1">
        <f t="shared" si="3"/>
        <v>0.73047631700943505</v>
      </c>
      <c r="AB14" s="1">
        <f t="array" ref="AB14">STDEV(IF(S:S&gt;=W14,IF(S:S&lt;X14,G:G)))</f>
        <v>0.51234753829797997</v>
      </c>
      <c r="AC14" s="1">
        <f t="shared" si="4"/>
        <v>0.12808688457449499</v>
      </c>
      <c r="AD14" s="1">
        <f t="shared" si="5"/>
        <v>0.47916984947427588</v>
      </c>
      <c r="AE14" s="1">
        <f t="shared" si="6"/>
        <v>0.98178278454459422</v>
      </c>
      <c r="AF14" s="2">
        <f t="shared" si="7"/>
        <v>0.50261293507031835</v>
      </c>
      <c r="AG14">
        <f t="shared" si="8"/>
        <v>0.01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1475.0059104572299</v>
      </c>
      <c r="O15">
        <v>1514.2964642536699</v>
      </c>
      <c r="P15">
        <v>1580.73923009378</v>
      </c>
      <c r="Q15">
        <v>-105.73331963654699</v>
      </c>
      <c r="R15">
        <v>4.0445301466058403</v>
      </c>
      <c r="S15">
        <v>0.35236723224973499</v>
      </c>
      <c r="T15">
        <f t="shared" si="0"/>
        <v>0.4194282018638687</v>
      </c>
      <c r="V15" t="s">
        <v>41</v>
      </c>
      <c r="W15" s="1">
        <v>0.8</v>
      </c>
      <c r="X15" s="1">
        <v>0.9</v>
      </c>
      <c r="Y15" s="1">
        <f t="shared" si="1"/>
        <v>1</v>
      </c>
      <c r="Z15">
        <f t="shared" si="2"/>
        <v>2</v>
      </c>
      <c r="AA15" s="1">
        <f t="shared" si="3"/>
        <v>0.81203894471688853</v>
      </c>
      <c r="AB15" s="1">
        <f t="array" ref="AB15">STDEV(IF(S:S&gt;=W15,IF(S:S&lt;X15,G:G)))</f>
        <v>0</v>
      </c>
      <c r="AC15" s="1">
        <f t="shared" si="4"/>
        <v>0</v>
      </c>
      <c r="AD15" s="1">
        <f t="shared" si="5"/>
        <v>0.81203894471688853</v>
      </c>
      <c r="AE15" s="1">
        <f t="shared" si="6"/>
        <v>0.81203894471688853</v>
      </c>
      <c r="AF15" s="2">
        <f t="shared" si="7"/>
        <v>0</v>
      </c>
      <c r="AG15">
        <f t="shared" si="8"/>
        <v>0.01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1498.64173946968</v>
      </c>
      <c r="O16">
        <v>1474.35564001745</v>
      </c>
      <c r="P16">
        <v>1477.2005076001799</v>
      </c>
      <c r="Q16">
        <v>21.441231869502399</v>
      </c>
      <c r="R16">
        <v>3.05015170888406</v>
      </c>
      <c r="S16">
        <v>0.53081730069341804</v>
      </c>
      <c r="T16">
        <f t="shared" si="0"/>
        <v>0.28176700671544658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1502.04478461351</v>
      </c>
      <c r="O17">
        <v>1474.7303879231699</v>
      </c>
      <c r="P17">
        <v>1479.4202226882601</v>
      </c>
      <c r="Q17">
        <v>22.624561925251299</v>
      </c>
      <c r="R17">
        <v>3.41955661350906</v>
      </c>
      <c r="S17">
        <v>0.53251341772265204</v>
      </c>
      <c r="T17">
        <f t="shared" si="0"/>
        <v>0.2835705400546597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1493.60545777119</v>
      </c>
      <c r="O18">
        <v>1474.4213649999001</v>
      </c>
      <c r="P18">
        <v>1506.73461937859</v>
      </c>
      <c r="Q18">
        <v>-13.1291616073981</v>
      </c>
      <c r="R18">
        <v>2.6582845370242398</v>
      </c>
      <c r="S18">
        <v>0.481114606158076</v>
      </c>
      <c r="T18">
        <f t="shared" si="0"/>
        <v>0.23147126425864059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1514.2964642536699</v>
      </c>
      <c r="O19">
        <v>1530.0143390609601</v>
      </c>
      <c r="P19">
        <v>1493.3421473061701</v>
      </c>
      <c r="Q19">
        <v>20.954316947494799</v>
      </c>
      <c r="R19">
        <v>2.2300512528062901</v>
      </c>
      <c r="S19">
        <v>0.53011917588544</v>
      </c>
      <c r="T19">
        <f t="shared" si="0"/>
        <v>0.22078798887057807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1474.35564001745</v>
      </c>
      <c r="O20">
        <v>1504.00632319529</v>
      </c>
      <c r="P20">
        <v>1541.4486762973399</v>
      </c>
      <c r="Q20">
        <v>-67.093036279892203</v>
      </c>
      <c r="R20">
        <v>3.3201292579395001</v>
      </c>
      <c r="S20">
        <v>0.40462793515375001</v>
      </c>
      <c r="T20">
        <f t="shared" si="0"/>
        <v>0.35446789559928726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1474.7303879231699</v>
      </c>
      <c r="O21">
        <v>1506.0328799931999</v>
      </c>
      <c r="P21">
        <v>1501.4866070524099</v>
      </c>
      <c r="Q21">
        <v>-26.756219129237699</v>
      </c>
      <c r="R21">
        <v>3.8757782934508702</v>
      </c>
      <c r="S21">
        <v>0.46157064551528199</v>
      </c>
      <c r="T21">
        <f t="shared" si="0"/>
        <v>0.28990616977083017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1474.4213649999001</v>
      </c>
      <c r="O22">
        <v>1448.5514719953701</v>
      </c>
      <c r="P22">
        <v>1470.1841149823799</v>
      </c>
      <c r="Q22">
        <v>4.2372500175188197</v>
      </c>
      <c r="R22">
        <v>3.40776080645163</v>
      </c>
      <c r="S22">
        <v>0.50609759064367399</v>
      </c>
      <c r="T22">
        <f t="shared" si="0"/>
        <v>0.25613477125533179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1530.0143390609601</v>
      </c>
      <c r="O23">
        <v>1504.8180397348301</v>
      </c>
      <c r="P23">
        <v>1525.9187121498901</v>
      </c>
      <c r="Q23">
        <v>4.0956269110734</v>
      </c>
      <c r="R23">
        <v>3.3203673619098399</v>
      </c>
      <c r="S23">
        <v>0.50589380791979299</v>
      </c>
      <c r="T23">
        <f t="shared" si="0"/>
        <v>0.25592854489158839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1504.00632319529</v>
      </c>
      <c r="O24">
        <v>1529.60731244673</v>
      </c>
      <c r="P24">
        <v>1477.6242724988799</v>
      </c>
      <c r="Q24">
        <v>26.382050696411198</v>
      </c>
      <c r="R24">
        <v>3.6933792013151101</v>
      </c>
      <c r="S24">
        <v>0.53789401961359196</v>
      </c>
      <c r="T24">
        <f t="shared" si="0"/>
        <v>0.21354193710888333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1506.0328799931999</v>
      </c>
      <c r="O25">
        <v>1529.66226417658</v>
      </c>
      <c r="P25">
        <v>1511.79799311951</v>
      </c>
      <c r="Q25">
        <v>-5.7651131263066899</v>
      </c>
      <c r="R25">
        <v>3.09916383066775</v>
      </c>
      <c r="S25">
        <v>0.49170409666507398</v>
      </c>
      <c r="T25">
        <f t="shared" si="0"/>
        <v>0.25836472534706845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1448.5514719953701</v>
      </c>
      <c r="O26">
        <v>1428.5143985422301</v>
      </c>
      <c r="P26">
        <v>1488.1686089361201</v>
      </c>
      <c r="Q26">
        <v>-39.617136940752999</v>
      </c>
      <c r="R26">
        <v>3.0137813941332201</v>
      </c>
      <c r="S26">
        <v>0.443232179837655</v>
      </c>
      <c r="T26">
        <f t="shared" si="0"/>
        <v>0.19645476524363933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1504.8180397348301</v>
      </c>
      <c r="O27">
        <v>1523.77042249175</v>
      </c>
      <c r="P27">
        <v>1496.0540079868999</v>
      </c>
      <c r="Q27">
        <v>8.7640317479219902</v>
      </c>
      <c r="R27">
        <v>2.5923626180413701</v>
      </c>
      <c r="S27">
        <v>0.51260978113090605</v>
      </c>
      <c r="T27">
        <f t="shared" si="0"/>
        <v>0.2375492254492633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1529.60731244673</v>
      </c>
      <c r="O28">
        <v>1561.5376400227599</v>
      </c>
      <c r="P28">
        <v>1551.1150114760301</v>
      </c>
      <c r="Q28">
        <v>-21.507699029300301</v>
      </c>
      <c r="R28">
        <v>4.0094895932947097</v>
      </c>
      <c r="S28">
        <v>0.469087409871703</v>
      </c>
      <c r="T28">
        <f t="shared" si="0"/>
        <v>0.28186817835673705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1529.66226417658</v>
      </c>
      <c r="O29">
        <v>1504.6353157337301</v>
      </c>
      <c r="P29">
        <v>1452.0232832474401</v>
      </c>
      <c r="Q29">
        <v>77.638980929140203</v>
      </c>
      <c r="R29">
        <v>2.7355977955604001</v>
      </c>
      <c r="S29">
        <v>0.60990809110585897</v>
      </c>
      <c r="T29">
        <f t="shared" si="0"/>
        <v>0.37198787959639279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1428.5143985422301</v>
      </c>
      <c r="O30">
        <v>1420.0394934820599</v>
      </c>
      <c r="P30">
        <v>1523.77042249175</v>
      </c>
      <c r="Q30">
        <v>-95.256023949522401</v>
      </c>
      <c r="R30">
        <v>1.54264420631486</v>
      </c>
      <c r="S30">
        <v>0.366250149169352</v>
      </c>
      <c r="T30">
        <f t="shared" si="0"/>
        <v>0.13413917176657258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1561.5376400227599</v>
      </c>
      <c r="O31">
        <v>1574.6436874393501</v>
      </c>
      <c r="P31">
        <v>1504.6353157337301</v>
      </c>
      <c r="Q31">
        <v>56.902324289028499</v>
      </c>
      <c r="R31">
        <v>2.0861095799416001</v>
      </c>
      <c r="S31">
        <v>0.58116462201189001</v>
      </c>
      <c r="T31">
        <f t="shared" si="0"/>
        <v>0.17542307385444297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1477.0502316903001</v>
      </c>
      <c r="O32">
        <v>1457.58678623421</v>
      </c>
      <c r="P32">
        <v>1508.2056823892599</v>
      </c>
      <c r="Q32">
        <v>-31.155450698964199</v>
      </c>
      <c r="R32">
        <v>2.85001113005349</v>
      </c>
      <c r="S32">
        <v>0.45528349581625199</v>
      </c>
      <c r="T32">
        <f t="shared" si="0"/>
        <v>0.20728306156266715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1477.1016252299801</v>
      </c>
      <c r="O33">
        <v>1505.0167091457099</v>
      </c>
      <c r="P33">
        <v>1519.1846839</v>
      </c>
      <c r="Q33">
        <v>-42.083058670023803</v>
      </c>
      <c r="R33">
        <v>3.3216349741568698</v>
      </c>
      <c r="S33">
        <v>0.43973205699571</v>
      </c>
      <c r="T33">
        <f t="shared" si="0"/>
        <v>0.31390016795825842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1420.0394934820599</v>
      </c>
      <c r="O34">
        <v>1406.8256563008299</v>
      </c>
      <c r="P34">
        <v>1574.6436874393501</v>
      </c>
      <c r="Q34">
        <v>-154.60419395728599</v>
      </c>
      <c r="R34">
        <v>3.0260256110335</v>
      </c>
      <c r="S34">
        <v>0.29111534136936901</v>
      </c>
      <c r="T34">
        <f t="shared" si="0"/>
        <v>8.474814198060425E-2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1532.2453275519299</v>
      </c>
      <c r="O35">
        <v>1552.35160223756</v>
      </c>
      <c r="P35">
        <v>1491.5292683171399</v>
      </c>
      <c r="Q35">
        <v>40.716059234790002</v>
      </c>
      <c r="R35">
        <v>3.0348751102853302</v>
      </c>
      <c r="S35">
        <v>0.55832834509962403</v>
      </c>
      <c r="T35">
        <f t="shared" si="0"/>
        <v>0.1950738507424368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1457.58678623421</v>
      </c>
      <c r="O36">
        <v>1428.82449721952</v>
      </c>
      <c r="P36">
        <v>1505.0167091457099</v>
      </c>
      <c r="Q36">
        <v>-47.429922911498799</v>
      </c>
      <c r="R36">
        <v>4.4369431870956904</v>
      </c>
      <c r="S36">
        <v>0.43216373378171902</v>
      </c>
      <c r="T36">
        <f t="shared" si="0"/>
        <v>0.18676549279615651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1527.66912784535</v>
      </c>
      <c r="O37">
        <v>1551.7919028597501</v>
      </c>
      <c r="P37">
        <v>1491.2695999842699</v>
      </c>
      <c r="Q37">
        <v>36.399527861080102</v>
      </c>
      <c r="R37">
        <v>3.5912403087151401</v>
      </c>
      <c r="S37">
        <v>0.55219231721779405</v>
      </c>
      <c r="T37">
        <f t="shared" si="0"/>
        <v>0.20053172075876879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1406.8256563008299</v>
      </c>
      <c r="O38">
        <v>1428.3341094114801</v>
      </c>
      <c r="P38">
        <v>1471.4229936315</v>
      </c>
      <c r="Q38">
        <v>-64.597337330665795</v>
      </c>
      <c r="R38">
        <v>2.4225059077584801</v>
      </c>
      <c r="S38">
        <v>0.40809354914235701</v>
      </c>
      <c r="T38">
        <f t="shared" si="0"/>
        <v>0.35035324656689137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1552.35160223756</v>
      </c>
      <c r="O39">
        <v>1526.8990628982499</v>
      </c>
      <c r="P39">
        <v>1587.8575246205701</v>
      </c>
      <c r="Q39">
        <v>-35.505922383013697</v>
      </c>
      <c r="R39">
        <v>3.77847135323226</v>
      </c>
      <c r="S39">
        <v>0.44908001075682402</v>
      </c>
      <c r="T39">
        <f t="shared" si="0"/>
        <v>0.20167285606134919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1428.82449721952</v>
      </c>
      <c r="O40">
        <v>1406.9592930491001</v>
      </c>
      <c r="P40">
        <v>1467.1468249698701</v>
      </c>
      <c r="Q40">
        <v>-38.322327750356202</v>
      </c>
      <c r="R40">
        <v>3.27515382011731</v>
      </c>
      <c r="S40">
        <v>0.44507231051999901</v>
      </c>
      <c r="T40">
        <f t="shared" si="0"/>
        <v>0.19808936159161042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1551.7919028597501</v>
      </c>
      <c r="O41">
        <v>1520.44208474019</v>
      </c>
      <c r="P41">
        <v>1533.7789981603901</v>
      </c>
      <c r="Q41">
        <v>18.0129046993518</v>
      </c>
      <c r="R41">
        <v>3.9741206515607299</v>
      </c>
      <c r="S41">
        <v>0.52589945245272196</v>
      </c>
      <c r="T41">
        <f t="shared" si="0"/>
        <v>0.27657023409007275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1428.3341094114801</v>
      </c>
      <c r="O42">
        <v>1452.9179043669401</v>
      </c>
      <c r="P42">
        <v>1406.9592930491001</v>
      </c>
      <c r="Q42">
        <v>21.3748163623825</v>
      </c>
      <c r="R42">
        <v>3.4924286964140898</v>
      </c>
      <c r="S42">
        <v>0.53072208306490198</v>
      </c>
      <c r="T42">
        <f t="shared" si="0"/>
        <v>0.22022176332294474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1526.8990628982499</v>
      </c>
      <c r="O43">
        <v>1551.7374103725001</v>
      </c>
      <c r="P43">
        <v>1520.44208474019</v>
      </c>
      <c r="Q43">
        <v>6.4569781580582903</v>
      </c>
      <c r="R43">
        <v>3.3744861799101602</v>
      </c>
      <c r="S43">
        <v>0.50929126885299403</v>
      </c>
      <c r="T43">
        <f t="shared" si="0"/>
        <v>0.24079505882390459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1613.3100639598799</v>
      </c>
      <c r="O44">
        <v>1587.39458908808</v>
      </c>
      <c r="P44">
        <v>1565.1288162799499</v>
      </c>
      <c r="Q44">
        <v>48.181247679935503</v>
      </c>
      <c r="R44">
        <v>3.0369248419308001</v>
      </c>
      <c r="S44">
        <v>0.56889729404314204</v>
      </c>
      <c r="T44">
        <f t="shared" si="0"/>
        <v>0.32364413116960922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1449.9145405208601</v>
      </c>
      <c r="O45">
        <v>1424.8626940952699</v>
      </c>
      <c r="P45">
        <v>1489.01202914029</v>
      </c>
      <c r="Q45">
        <v>-39.097488619438103</v>
      </c>
      <c r="R45">
        <v>3.76178845051958</v>
      </c>
      <c r="S45">
        <v>0.44397049887481599</v>
      </c>
      <c r="T45">
        <f t="shared" si="0"/>
        <v>0.19710980387115298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1452.9179043669401</v>
      </c>
      <c r="O46">
        <v>1475.7965665986201</v>
      </c>
      <c r="P46">
        <v>1514.0638755658699</v>
      </c>
      <c r="Q46">
        <v>-61.1459711989312</v>
      </c>
      <c r="R46">
        <v>2.5979346615780501</v>
      </c>
      <c r="S46">
        <v>0.41290126678850703</v>
      </c>
      <c r="T46">
        <f t="shared" si="0"/>
        <v>0.34468492253853983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1551.7374103725001</v>
      </c>
      <c r="O47">
        <v>1529.65035093352</v>
      </c>
      <c r="P47">
        <v>1382.3754980936301</v>
      </c>
      <c r="Q47">
        <v>169.36191227887099</v>
      </c>
      <c r="R47">
        <v>2.0279166504775201</v>
      </c>
      <c r="S47">
        <v>0.72610017227246704</v>
      </c>
      <c r="T47">
        <f t="shared" si="0"/>
        <v>0.52722146017410632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1587.39458908808</v>
      </c>
      <c r="O48">
        <v>1609.2159912918501</v>
      </c>
      <c r="P48">
        <v>1495.60373726594</v>
      </c>
      <c r="Q48">
        <v>91.790851822138805</v>
      </c>
      <c r="R48">
        <v>3.92232470972055</v>
      </c>
      <c r="S48">
        <v>0.62910767093997499</v>
      </c>
      <c r="T48">
        <f t="shared" si="0"/>
        <v>0.13756111975556987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1424.8626940952699</v>
      </c>
      <c r="O49">
        <v>1408.14996660775</v>
      </c>
      <c r="P49">
        <v>1591.04429115175</v>
      </c>
      <c r="Q49">
        <v>-166.181597056475</v>
      </c>
      <c r="R49">
        <v>4.0142624140074297</v>
      </c>
      <c r="S49">
        <v>0.27755580417804698</v>
      </c>
      <c r="T49">
        <f t="shared" si="0"/>
        <v>7.7037224432922366E-2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1475.7965665986201</v>
      </c>
      <c r="O50">
        <v>1457.48245544523</v>
      </c>
      <c r="P50">
        <v>1607.75701863927</v>
      </c>
      <c r="Q50">
        <v>-131.96045204065001</v>
      </c>
      <c r="R50">
        <v>3.8306715773781899</v>
      </c>
      <c r="S50">
        <v>0.318727596166059</v>
      </c>
      <c r="T50">
        <f t="shared" si="0"/>
        <v>0.10158728055779438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1529.65035093352</v>
      </c>
      <c r="O51">
        <v>1551.5041864418399</v>
      </c>
      <c r="P51">
        <v>1491.1852133341899</v>
      </c>
      <c r="Q51">
        <v>38.465137599322098</v>
      </c>
      <c r="R51">
        <v>3.2749448714879401</v>
      </c>
      <c r="S51">
        <v>0.55513071993803398</v>
      </c>
      <c r="T51">
        <f t="shared" si="0"/>
        <v>0.19790867634285195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1609.2159912918501</v>
      </c>
      <c r="O52">
        <v>1615.00139931832</v>
      </c>
      <c r="P52">
        <v>1404.4625575326199</v>
      </c>
      <c r="Q52">
        <v>204.75343375922699</v>
      </c>
      <c r="R52">
        <v>1.63919958568875</v>
      </c>
      <c r="S52">
        <v>0.76470597491683401</v>
      </c>
      <c r="T52">
        <f t="shared" si="0"/>
        <v>5.5363278239837548E-2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1408.14996660775</v>
      </c>
      <c r="O53">
        <v>1386.0822255519399</v>
      </c>
      <c r="P53">
        <v>1473.78233506217</v>
      </c>
      <c r="Q53">
        <v>-65.632368454421098</v>
      </c>
      <c r="R53">
        <v>3.61776502403705</v>
      </c>
      <c r="S53">
        <v>0.40665513853968799</v>
      </c>
      <c r="T53">
        <f t="shared" si="0"/>
        <v>0.16536840170073283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1478.7412277226199</v>
      </c>
      <c r="O54">
        <v>1453.6040915713099</v>
      </c>
      <c r="P54">
        <v>1551.5041864418399</v>
      </c>
      <c r="Q54">
        <v>-72.762958719221402</v>
      </c>
      <c r="R54">
        <v>4.2234131534525101</v>
      </c>
      <c r="S54">
        <v>0.39679023004974701</v>
      </c>
      <c r="T54">
        <f t="shared" si="0"/>
        <v>0.15744248666293115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1557.5006996591601</v>
      </c>
      <c r="O55">
        <v>1537.2993486504799</v>
      </c>
      <c r="P55">
        <v>1386.0822255519399</v>
      </c>
      <c r="Q55">
        <v>171.41847410721601</v>
      </c>
      <c r="R55">
        <v>1.84880210879075</v>
      </c>
      <c r="S55">
        <v>0.72844828957556296</v>
      </c>
      <c r="T55">
        <f t="shared" si="0"/>
        <v>0.53063691058556317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1449.3385747530799</v>
      </c>
      <c r="O56">
        <v>1430.10659711676</v>
      </c>
      <c r="P56">
        <v>1495.8500761179801</v>
      </c>
      <c r="Q56">
        <v>-46.5115013649038</v>
      </c>
      <c r="R56">
        <v>2.9578903760253898</v>
      </c>
      <c r="S56">
        <v>0.43346158221861703</v>
      </c>
      <c r="T56">
        <f t="shared" si="0"/>
        <v>0.1878889432594669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1477.0549244103699</v>
      </c>
      <c r="P57">
        <v>1469.33137782587</v>
      </c>
      <c r="Q57">
        <v>30.6686221741286</v>
      </c>
      <c r="R57">
        <v>2.8117858116451999</v>
      </c>
      <c r="S57">
        <v>0.54402141857318298</v>
      </c>
      <c r="T57">
        <f t="shared" si="0"/>
        <v>0.29595930386637836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1453.6040915713099</v>
      </c>
      <c r="O58">
        <v>1480.0237651999901</v>
      </c>
      <c r="P58">
        <v>1537.2993486504799</v>
      </c>
      <c r="Q58">
        <v>-83.695257079162502</v>
      </c>
      <c r="R58">
        <v>2.8492342952051799</v>
      </c>
      <c r="S58">
        <v>0.38182985575827499</v>
      </c>
      <c r="T58">
        <f t="shared" si="0"/>
        <v>0.3821343272318351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1551.33303123051</v>
      </c>
      <c r="O59">
        <v>1515.48256261392</v>
      </c>
      <c r="P59">
        <v>1463.26496267482</v>
      </c>
      <c r="Q59">
        <v>88.0680685556854</v>
      </c>
      <c r="R59">
        <v>3.8296032925002499</v>
      </c>
      <c r="S59">
        <v>0.62409368766376705</v>
      </c>
      <c r="T59">
        <f t="shared" si="0"/>
        <v>0.38949293098175963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1430.10659711676</v>
      </c>
      <c r="O60">
        <v>1460.7606988590601</v>
      </c>
      <c r="P60">
        <v>1477.0549244103699</v>
      </c>
      <c r="Q60">
        <v>-46.948327293614298</v>
      </c>
      <c r="R60">
        <v>3.6032545119568602</v>
      </c>
      <c r="S60">
        <v>0.43284417571981398</v>
      </c>
      <c r="T60">
        <f t="shared" si="0"/>
        <v>0.32166572901493717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1513.57174057169</v>
      </c>
      <c r="O61">
        <v>1486.8477695663801</v>
      </c>
      <c r="P61">
        <v>1506.5296799523901</v>
      </c>
      <c r="Q61">
        <v>7.0420606193008597</v>
      </c>
      <c r="R61">
        <v>3.49241910161824</v>
      </c>
      <c r="S61">
        <v>0.51013295231233602</v>
      </c>
      <c r="T61">
        <f t="shared" si="0"/>
        <v>0.26023562903490011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1480.0237651999901</v>
      </c>
      <c r="O62">
        <v>1459.14975852982</v>
      </c>
      <c r="P62">
        <v>1499.11543129141</v>
      </c>
      <c r="Q62">
        <v>-19.091666091416499</v>
      </c>
      <c r="R62">
        <v>2.9448588916399201</v>
      </c>
      <c r="S62">
        <v>0.47255250451186498</v>
      </c>
      <c r="T62">
        <f t="shared" si="0"/>
        <v>0.22330586952043618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1515.48256261392</v>
      </c>
      <c r="O63">
        <v>1505.9424113443099</v>
      </c>
      <c r="P63">
        <v>1510.87967502179</v>
      </c>
      <c r="Q63">
        <v>4.6028875921297203</v>
      </c>
      <c r="R63">
        <v>1.2553895216100499</v>
      </c>
      <c r="S63">
        <v>0.50662370020830305</v>
      </c>
      <c r="T63">
        <f t="shared" si="0"/>
        <v>0.25666757361275255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1460.7606988590601</v>
      </c>
      <c r="O64">
        <v>1449.9652833146199</v>
      </c>
      <c r="P64">
        <v>1533.2536509577001</v>
      </c>
      <c r="Q64">
        <v>-72.492952098634106</v>
      </c>
      <c r="R64">
        <v>1.8120913358083599</v>
      </c>
      <c r="S64">
        <v>0.39716230380221701</v>
      </c>
      <c r="T64">
        <f t="shared" si="0"/>
        <v>0.15773789556148451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1486.8477695663801</v>
      </c>
      <c r="O65">
        <v>1453.66632869875</v>
      </c>
      <c r="P65">
        <v>1446.4008226680701</v>
      </c>
      <c r="Q65">
        <v>40.446946898310898</v>
      </c>
      <c r="R65">
        <v>3.9647114219056001</v>
      </c>
      <c r="S65">
        <v>0.55794629733193801</v>
      </c>
      <c r="T65">
        <f t="shared" si="0"/>
        <v>0.31130407070641936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1459.14975852982</v>
      </c>
      <c r="O66">
        <v>1488.98182970118</v>
      </c>
      <c r="P66">
        <v>1449.9652833146199</v>
      </c>
      <c r="Q66">
        <v>9.1844752152021591</v>
      </c>
      <c r="R66">
        <v>4.0855870138240604</v>
      </c>
      <c r="S66">
        <v>0.51321444433123098</v>
      </c>
      <c r="T66">
        <f t="shared" si="0"/>
        <v>0.23696017720775223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1505.9424113443099</v>
      </c>
      <c r="O67">
        <v>1502.3622176774099</v>
      </c>
      <c r="P67">
        <v>1453.66632869875</v>
      </c>
      <c r="Q67">
        <v>52.276082645558297</v>
      </c>
      <c r="R67">
        <v>0.41533421992932501</v>
      </c>
      <c r="S67">
        <v>0.57466870375877899</v>
      </c>
      <c r="T67">
        <f t="shared" ref="T67:T130" si="9">(S67-G67)^2</f>
        <v>0.33024411907979528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1520.4198262914099</v>
      </c>
      <c r="O68">
        <v>1546.2949123060901</v>
      </c>
      <c r="P68">
        <v>1479.5822635356999</v>
      </c>
      <c r="Q68">
        <v>40.837562755708198</v>
      </c>
      <c r="R68">
        <v>3.9071549781668899</v>
      </c>
      <c r="S68">
        <v>0.55850081607936197</v>
      </c>
      <c r="T68">
        <f t="shared" si="9"/>
        <v>0.19492152940258936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1519.9894379615901</v>
      </c>
      <c r="O69">
        <v>1539.42965969835</v>
      </c>
      <c r="P69">
        <v>1544.04906650214</v>
      </c>
      <c r="Q69">
        <v>-24.059628540552001</v>
      </c>
      <c r="R69">
        <v>2.42440908278112</v>
      </c>
      <c r="S69">
        <v>0.46543065208953499</v>
      </c>
      <c r="T69">
        <f t="shared" si="9"/>
        <v>0.28576438772541973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1488.98182970118</v>
      </c>
      <c r="O70">
        <v>1479.0153521469799</v>
      </c>
      <c r="P70">
        <v>1524.6088447653799</v>
      </c>
      <c r="Q70">
        <v>-35.627015064203299</v>
      </c>
      <c r="R70">
        <v>1.4801083770285199</v>
      </c>
      <c r="S70">
        <v>0.448907557891361</v>
      </c>
      <c r="T70">
        <f t="shared" si="9"/>
        <v>0.20151799553198563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1502.3622176774099</v>
      </c>
      <c r="O71">
        <v>1477.3724590832101</v>
      </c>
      <c r="P71">
        <v>1420.1332121432499</v>
      </c>
      <c r="Q71">
        <v>82.229005534155206</v>
      </c>
      <c r="R71">
        <v>2.7037471581868902</v>
      </c>
      <c r="S71">
        <v>0.61617592504353602</v>
      </c>
      <c r="T71">
        <f t="shared" si="9"/>
        <v>0.37967277060325733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1546.2949123060901</v>
      </c>
      <c r="O72">
        <v>1567.6839767823899</v>
      </c>
      <c r="P72">
        <v>1457.24652236565</v>
      </c>
      <c r="Q72">
        <v>89.048389940433495</v>
      </c>
      <c r="R72">
        <v>3.80672991073877</v>
      </c>
      <c r="S72">
        <v>0.62541665282550296</v>
      </c>
      <c r="T72">
        <f t="shared" si="9"/>
        <v>0.14031268398044977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1539.42965969835</v>
      </c>
      <c r="O73">
        <v>1559.88568890945</v>
      </c>
      <c r="P73">
        <v>1453.70717752102</v>
      </c>
      <c r="Q73">
        <v>85.722482177330406</v>
      </c>
      <c r="R73">
        <v>3.5974941071544602</v>
      </c>
      <c r="S73">
        <v>0.62092077426117398</v>
      </c>
      <c r="T73">
        <f t="shared" si="9"/>
        <v>0.14370105938674782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1479.0153521469799</v>
      </c>
      <c r="O74">
        <v>1501.6242181273601</v>
      </c>
      <c r="P74">
        <v>1433.2511483099099</v>
      </c>
      <c r="Q74">
        <v>45.764203837069097</v>
      </c>
      <c r="R74">
        <v>3.46880162199222</v>
      </c>
      <c r="S74">
        <v>0.56548171493313604</v>
      </c>
      <c r="T74">
        <f t="shared" si="9"/>
        <v>0.18880614005744845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1477.3724590832101</v>
      </c>
      <c r="O75">
        <v>1450.8007031884399</v>
      </c>
      <c r="P75">
        <v>1534.57532231958</v>
      </c>
      <c r="Q75">
        <v>-57.2028632363645</v>
      </c>
      <c r="R75">
        <v>4.2337231109020603</v>
      </c>
      <c r="S75">
        <v>0.418414323889855</v>
      </c>
      <c r="T75">
        <f t="shared" si="9"/>
        <v>0.17507054643620448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1567.6839767823899</v>
      </c>
      <c r="O76">
        <v>1583.25127982668</v>
      </c>
      <c r="P76">
        <v>1445.12297073745</v>
      </c>
      <c r="Q76">
        <v>122.56100604494701</v>
      </c>
      <c r="R76">
        <v>3.1392971772550502</v>
      </c>
      <c r="S76">
        <v>0.66941001620635299</v>
      </c>
      <c r="T76">
        <f t="shared" si="9"/>
        <v>0.1092897373846838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1559.88568890945</v>
      </c>
      <c r="O77">
        <v>1525.11943871127</v>
      </c>
      <c r="P77">
        <v>1435.8574578893499</v>
      </c>
      <c r="Q77">
        <v>124.02823102009999</v>
      </c>
      <c r="R77">
        <v>3.45275041344585</v>
      </c>
      <c r="S77">
        <v>0.67127644216224502</v>
      </c>
      <c r="T77">
        <f t="shared" si="9"/>
        <v>0.45061206180200186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1501.6242181273601</v>
      </c>
      <c r="O78">
        <v>1528.2462347338201</v>
      </c>
      <c r="P78">
        <v>1470.6237080875301</v>
      </c>
      <c r="Q78">
        <v>31.000510039832101</v>
      </c>
      <c r="R78">
        <v>3.8963398447291002</v>
      </c>
      <c r="S78">
        <v>0.54449530127658796</v>
      </c>
      <c r="T78">
        <f t="shared" si="9"/>
        <v>0.20748453055910637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1450.8007031884399</v>
      </c>
      <c r="O79">
        <v>1472.0368879941</v>
      </c>
      <c r="P79">
        <v>1410.64228232954</v>
      </c>
      <c r="Q79">
        <v>40.158420858904499</v>
      </c>
      <c r="R79">
        <v>3.1996899491148598</v>
      </c>
      <c r="S79">
        <v>0.55753661253895603</v>
      </c>
      <c r="T79">
        <f t="shared" si="9"/>
        <v>0.19577384924350191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1583.25127982668</v>
      </c>
      <c r="O80">
        <v>1611.2420444301799</v>
      </c>
      <c r="P80">
        <v>1561.1470782143499</v>
      </c>
      <c r="Q80">
        <v>22.104201612324701</v>
      </c>
      <c r="R80">
        <v>3.9853098307413801</v>
      </c>
      <c r="S80">
        <v>0.53176765350269894</v>
      </c>
      <c r="T80">
        <f t="shared" si="9"/>
        <v>0.21924153030636859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1525.11943871127</v>
      </c>
      <c r="O81">
        <v>1495.5805117985101</v>
      </c>
      <c r="P81">
        <v>1429.5556676931701</v>
      </c>
      <c r="Q81">
        <v>95.563771018099899</v>
      </c>
      <c r="R81">
        <v>3.1053028522583701</v>
      </c>
      <c r="S81">
        <v>0.63416094592880601</v>
      </c>
      <c r="T81">
        <f t="shared" si="9"/>
        <v>0.40216010534131802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1528.2462347338201</v>
      </c>
      <c r="O82">
        <v>1551.2690128532399</v>
      </c>
      <c r="P82">
        <v>1472.0368879941</v>
      </c>
      <c r="Q82">
        <v>56.2093467397249</v>
      </c>
      <c r="R82">
        <v>3.6560920106845098</v>
      </c>
      <c r="S82">
        <v>0.58019331293015597</v>
      </c>
      <c r="T82">
        <f t="shared" si="9"/>
        <v>0.17623765450855794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1611.2420444301799</v>
      </c>
      <c r="O83">
        <v>1628.5764341684901</v>
      </c>
      <c r="P83">
        <v>1495.5805117985101</v>
      </c>
      <c r="Q83">
        <v>115.661532631668</v>
      </c>
      <c r="R83">
        <v>3.4045310825903998</v>
      </c>
      <c r="S83">
        <v>0.66056236394388801</v>
      </c>
      <c r="T83">
        <f t="shared" si="9"/>
        <v>0.11521790877136154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1459.0945946059201</v>
      </c>
      <c r="O84">
        <v>1430.85768587235</v>
      </c>
      <c r="P84">
        <v>1444.0016914810701</v>
      </c>
      <c r="Q84">
        <v>15.092903124850199</v>
      </c>
      <c r="R84">
        <v>3.6082731736643399</v>
      </c>
      <c r="S84">
        <v>0.52170678095483303</v>
      </c>
      <c r="T84">
        <f t="shared" si="9"/>
        <v>0.27217796529425414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1389.4060975238799</v>
      </c>
      <c r="O85">
        <v>1373.1508133535399</v>
      </c>
      <c r="P85">
        <v>1533.15631361085</v>
      </c>
      <c r="Q85">
        <v>-143.75021608697099</v>
      </c>
      <c r="R85">
        <v>3.5626988570990998</v>
      </c>
      <c r="S85">
        <v>0.30417547337651102</v>
      </c>
      <c r="T85">
        <f t="shared" si="9"/>
        <v>9.2522718603824564E-2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1551.2690128532399</v>
      </c>
      <c r="O86">
        <v>1579.88677949515</v>
      </c>
      <c r="P86">
        <v>1628.5764341684901</v>
      </c>
      <c r="Q86">
        <v>-77.307421315248803</v>
      </c>
      <c r="R86">
        <v>3.13042727724374</v>
      </c>
      <c r="S86">
        <v>0.390546101061299</v>
      </c>
      <c r="T86">
        <f t="shared" si="9"/>
        <v>0.37143405493158443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1449.0141098746799</v>
      </c>
      <c r="O87">
        <v>1472.82792029042</v>
      </c>
      <c r="P87">
        <v>1478.2461220601999</v>
      </c>
      <c r="Q87">
        <v>-29.232012185523899</v>
      </c>
      <c r="R87">
        <v>2.9292941037764302</v>
      </c>
      <c r="S87">
        <v>0.45803073887219098</v>
      </c>
      <c r="T87">
        <f t="shared" si="9"/>
        <v>0.29373068000742331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1430.85768587235</v>
      </c>
      <c r="O88">
        <v>1401.80787255206</v>
      </c>
      <c r="P88">
        <v>1373.1508133535399</v>
      </c>
      <c r="Q88">
        <v>57.706872518809</v>
      </c>
      <c r="R88">
        <v>3.3259186165335799</v>
      </c>
      <c r="S88">
        <v>0.58229152443034704</v>
      </c>
      <c r="T88">
        <f t="shared" si="9"/>
        <v>0.33906341942341744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1472.23860021464</v>
      </c>
      <c r="O89">
        <v>1452.4402284712801</v>
      </c>
      <c r="P89">
        <v>1549.41159778119</v>
      </c>
      <c r="Q89">
        <v>-77.172997566551899</v>
      </c>
      <c r="R89">
        <v>3.3780115272078501</v>
      </c>
      <c r="S89">
        <v>0.39073029766956002</v>
      </c>
      <c r="T89">
        <f t="shared" si="9"/>
        <v>0.15267016551694298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1579.88677949515</v>
      </c>
      <c r="O90">
        <v>1592.4498823177701</v>
      </c>
      <c r="P90">
        <v>1454.43231164445</v>
      </c>
      <c r="Q90">
        <v>125.454467850691</v>
      </c>
      <c r="R90">
        <v>2.5619553187516502</v>
      </c>
      <c r="S90">
        <v>0.67308556006224396</v>
      </c>
      <c r="T90">
        <f t="shared" si="9"/>
        <v>0.1068730510398167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1472.82792029042</v>
      </c>
      <c r="O91">
        <v>1499.9775899198501</v>
      </c>
      <c r="P91">
        <v>1599.95866752659</v>
      </c>
      <c r="Q91">
        <v>-127.130747236163</v>
      </c>
      <c r="R91">
        <v>2.68063362417544</v>
      </c>
      <c r="S91">
        <v>0.32479472055717701</v>
      </c>
      <c r="T91">
        <f t="shared" si="9"/>
        <v>0.45590216938746059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1401.80787255206</v>
      </c>
      <c r="O92">
        <v>1388.0137072898001</v>
      </c>
      <c r="P92">
        <v>1569.2099695245499</v>
      </c>
      <c r="Q92">
        <v>-167.40209697249099</v>
      </c>
      <c r="R92">
        <v>3.3301236299002301</v>
      </c>
      <c r="S92">
        <v>0.27614921236765999</v>
      </c>
      <c r="T92">
        <f t="shared" si="9"/>
        <v>7.6258387491278973E-2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1452.4402284712801</v>
      </c>
      <c r="O93">
        <v>1438.31345733127</v>
      </c>
      <c r="P93">
        <v>1402.2006266738299</v>
      </c>
      <c r="Q93">
        <v>50.239601797455599</v>
      </c>
      <c r="R93">
        <v>1.6470502528167901</v>
      </c>
      <c r="S93">
        <v>0.571800854926515</v>
      </c>
      <c r="T93">
        <f t="shared" si="9"/>
        <v>0.32695621769469346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1592.4498823177701</v>
      </c>
      <c r="O94">
        <v>1578.56313605122</v>
      </c>
      <c r="P94">
        <v>1388.0137072898001</v>
      </c>
      <c r="Q94">
        <v>204.436175027974</v>
      </c>
      <c r="R94">
        <v>1.21115997635592</v>
      </c>
      <c r="S94">
        <v>0.76437721069880604</v>
      </c>
      <c r="T94">
        <f t="shared" si="9"/>
        <v>0.58427252023568688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1499.9775899198501</v>
      </c>
      <c r="O95">
        <v>1520.6299514554601</v>
      </c>
      <c r="P95">
        <v>1438.31345733127</v>
      </c>
      <c r="Q95">
        <v>61.664132588581197</v>
      </c>
      <c r="R95">
        <v>3.3403597559026301</v>
      </c>
      <c r="S95">
        <v>0.58782161114793796</v>
      </c>
      <c r="T95">
        <f t="shared" si="9"/>
        <v>0.16989102423668165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1572.80899789716</v>
      </c>
      <c r="O96">
        <v>1585.9899426888301</v>
      </c>
      <c r="P96">
        <v>1416.32739781384</v>
      </c>
      <c r="Q96">
        <v>156.48160008331701</v>
      </c>
      <c r="R96">
        <v>3.04174341246451</v>
      </c>
      <c r="S96">
        <v>0.71110986903851503</v>
      </c>
      <c r="T96">
        <f t="shared" si="9"/>
        <v>8.3457507766943939E-2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1441.8692088218299</v>
      </c>
      <c r="O97">
        <v>1474.2612074216499</v>
      </c>
      <c r="P97">
        <v>1583.00413478681</v>
      </c>
      <c r="Q97">
        <v>-141.13492596498199</v>
      </c>
      <c r="R97">
        <v>3.1177835262439499</v>
      </c>
      <c r="S97">
        <v>0.30737122858454202</v>
      </c>
      <c r="T97">
        <f t="shared" si="9"/>
        <v>0.47973461499248676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1578.56313605122</v>
      </c>
      <c r="O98">
        <v>1595.76685586448</v>
      </c>
      <c r="P98">
        <v>1550.61213618698</v>
      </c>
      <c r="Q98">
        <v>27.950999864237499</v>
      </c>
      <c r="R98">
        <v>2.4940418428487701</v>
      </c>
      <c r="S98">
        <v>0.54013816668467296</v>
      </c>
      <c r="T98">
        <f t="shared" si="9"/>
        <v>0.21147290574013364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1520.6299514554601</v>
      </c>
      <c r="O99">
        <v>1539.26053496739</v>
      </c>
      <c r="P99">
        <v>1401.9004535563499</v>
      </c>
      <c r="Q99">
        <v>118.72949789910901</v>
      </c>
      <c r="R99">
        <v>3.70217391931318</v>
      </c>
      <c r="S99">
        <v>0.66451092577915105</v>
      </c>
      <c r="T99">
        <f t="shared" si="9"/>
        <v>0.1125529189215623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1585.9899426888301</v>
      </c>
      <c r="O100">
        <v>1556.25036238393</v>
      </c>
      <c r="P100">
        <v>1417.66109579566</v>
      </c>
      <c r="Q100">
        <v>168.32884689317299</v>
      </c>
      <c r="R100">
        <v>2.73499134393921</v>
      </c>
      <c r="S100">
        <v>0.72491589100889997</v>
      </c>
      <c r="T100">
        <f t="shared" si="9"/>
        <v>0.52550304903722733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1474.2612074216499</v>
      </c>
      <c r="O101">
        <v>1452.81225511957</v>
      </c>
      <c r="P101">
        <v>1403.1464530221699</v>
      </c>
      <c r="Q101">
        <v>71.114754399481598</v>
      </c>
      <c r="R101">
        <v>2.3795022371710601</v>
      </c>
      <c r="S101">
        <v>0.60093667118058203</v>
      </c>
      <c r="T101">
        <f t="shared" si="9"/>
        <v>0.36112488276959898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1595.76685586448</v>
      </c>
      <c r="O102">
        <v>1559.99284998593</v>
      </c>
      <c r="P102">
        <v>1424.5954053242499</v>
      </c>
      <c r="Q102">
        <v>171.17145054022899</v>
      </c>
      <c r="R102">
        <v>3.2752569216787601</v>
      </c>
      <c r="S102">
        <v>0.72816691400641198</v>
      </c>
      <c r="T102">
        <f t="shared" si="9"/>
        <v>0.53022705465362141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1539.26053496739</v>
      </c>
      <c r="O103">
        <v>1509.7388602239801</v>
      </c>
      <c r="P103">
        <v>1533.40841637372</v>
      </c>
      <c r="Q103">
        <v>5.8521185936701796</v>
      </c>
      <c r="R103">
        <v>3.8710268511370201</v>
      </c>
      <c r="S103">
        <v>0.50842107927573699</v>
      </c>
      <c r="T103">
        <f t="shared" si="9"/>
        <v>0.25849199385190524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1556.25036238393</v>
      </c>
      <c r="O104">
        <v>1567.48935072738</v>
      </c>
      <c r="P104">
        <v>1383.26987004443</v>
      </c>
      <c r="Q104">
        <v>172.98049233949999</v>
      </c>
      <c r="R104">
        <v>2.7773557444297201</v>
      </c>
      <c r="S104">
        <v>0.73022329204098102</v>
      </c>
      <c r="T104">
        <f t="shared" si="9"/>
        <v>7.2779472157205816E-2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1452.81225511957</v>
      </c>
      <c r="O105">
        <v>1476.9486700569901</v>
      </c>
      <c r="P105">
        <v>1447.4006761005601</v>
      </c>
      <c r="Q105">
        <v>5.4115790190096504</v>
      </c>
      <c r="R105">
        <v>3.26910336427532</v>
      </c>
      <c r="S105">
        <v>0.50778725850476103</v>
      </c>
      <c r="T105">
        <f t="shared" si="9"/>
        <v>0.24227338289025893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1529.9964249929601</v>
      </c>
      <c r="O106">
        <v>1553.56330604141</v>
      </c>
      <c r="P106">
        <v>1509.7388602239801</v>
      </c>
      <c r="Q106">
        <v>20.257564768982299</v>
      </c>
      <c r="R106">
        <v>3.3365727217963799</v>
      </c>
      <c r="S106">
        <v>0.52911998801459903</v>
      </c>
      <c r="T106">
        <f t="shared" si="9"/>
        <v>0.22172798568737137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1533.74467536369</v>
      </c>
      <c r="O107">
        <v>1512.3163246608201</v>
      </c>
      <c r="P107">
        <v>1500</v>
      </c>
      <c r="Q107">
        <v>33.74467536369</v>
      </c>
      <c r="R107">
        <v>2.6049046583937501</v>
      </c>
      <c r="S107">
        <v>0.54841036462569803</v>
      </c>
      <c r="T107">
        <f t="shared" si="9"/>
        <v>0.30075392802889106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1478.70273629907</v>
      </c>
      <c r="P108">
        <v>1423.26426116314</v>
      </c>
      <c r="Q108">
        <v>76.735738836862296</v>
      </c>
      <c r="R108">
        <v>2.33265451104098</v>
      </c>
      <c r="S108">
        <v>0.60867032530601395</v>
      </c>
      <c r="T108">
        <f t="shared" si="9"/>
        <v>0.37047956490812883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1480.1847056014001</v>
      </c>
      <c r="O109">
        <v>1466.4220307196599</v>
      </c>
      <c r="P109">
        <v>1562.9300911171199</v>
      </c>
      <c r="Q109">
        <v>-82.7453855157205</v>
      </c>
      <c r="R109">
        <v>2.3948332846146698</v>
      </c>
      <c r="S109">
        <v>0.38312130730660299</v>
      </c>
      <c r="T109">
        <f t="shared" si="9"/>
        <v>0.14678193611232052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1553.56330604141</v>
      </c>
      <c r="O110">
        <v>1573.1720699815401</v>
      </c>
      <c r="P110">
        <v>1512.3163246608201</v>
      </c>
      <c r="Q110">
        <v>41.246981380592402</v>
      </c>
      <c r="R110">
        <v>2.9648382372496802</v>
      </c>
      <c r="S110">
        <v>0.55908187066730297</v>
      </c>
      <c r="T110">
        <f t="shared" si="9"/>
        <v>0.19440879677424494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1484.10847637658</v>
      </c>
      <c r="O111">
        <v>1456.59232270388</v>
      </c>
      <c r="P111">
        <v>1523.6532382912201</v>
      </c>
      <c r="Q111">
        <v>-39.544761914634101</v>
      </c>
      <c r="R111">
        <v>4.1377519542902004</v>
      </c>
      <c r="S111">
        <v>0.443334995696128</v>
      </c>
      <c r="T111">
        <f t="shared" si="9"/>
        <v>0.19654591840888583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1478.70273629907</v>
      </c>
      <c r="O112">
        <v>1495.26948460432</v>
      </c>
      <c r="P112">
        <v>1466.4220307196599</v>
      </c>
      <c r="Q112">
        <v>12.2807055794117</v>
      </c>
      <c r="R112">
        <v>2.2898030940699101</v>
      </c>
      <c r="S112">
        <v>0.517665999370584</v>
      </c>
      <c r="T112">
        <f t="shared" si="9"/>
        <v>0.23264608816317747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1480.70653591514</v>
      </c>
      <c r="O113">
        <v>1487.05707860691</v>
      </c>
      <c r="P113">
        <v>1545.8748849679901</v>
      </c>
      <c r="Q113">
        <v>-65.168349052853301</v>
      </c>
      <c r="R113">
        <v>0.71430634661769499</v>
      </c>
      <c r="S113">
        <v>0.40729980240357599</v>
      </c>
      <c r="T113">
        <f t="shared" si="9"/>
        <v>0.35129352423084004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1573.1720699815401</v>
      </c>
      <c r="O114">
        <v>1585.03046563154</v>
      </c>
      <c r="P114">
        <v>1551.1693919639199</v>
      </c>
      <c r="Q114">
        <v>22.002678017621299</v>
      </c>
      <c r="R114">
        <v>1.6878673639901001</v>
      </c>
      <c r="S114">
        <v>0.53162213639185196</v>
      </c>
      <c r="T114">
        <f t="shared" si="9"/>
        <v>0.21937782311813292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1456.59232270388</v>
      </c>
      <c r="O115">
        <v>1437.66000765274</v>
      </c>
      <c r="P115">
        <v>1492.70756072068</v>
      </c>
      <c r="Q115">
        <v>-36.115238016804398</v>
      </c>
      <c r="R115">
        <v>2.8159738062647701</v>
      </c>
      <c r="S115">
        <v>0.44821238533341001</v>
      </c>
      <c r="T115">
        <f t="shared" si="9"/>
        <v>0.20089434236626522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1495.26948460432</v>
      </c>
      <c r="O116">
        <v>1527.2940556230899</v>
      </c>
      <c r="P116">
        <v>1539.5243422762201</v>
      </c>
      <c r="Q116">
        <v>-44.2548576719037</v>
      </c>
      <c r="R116">
        <v>3.7898072394246198</v>
      </c>
      <c r="S116">
        <v>0.436654355651106</v>
      </c>
      <c r="T116">
        <f t="shared" si="9"/>
        <v>0.31735831500687056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1487.05707860691</v>
      </c>
      <c r="O117">
        <v>1509.8913482455</v>
      </c>
      <c r="P117">
        <v>1449.8552824144199</v>
      </c>
      <c r="Q117">
        <v>37.201796192492999</v>
      </c>
      <c r="R117">
        <v>3.40810516026573</v>
      </c>
      <c r="S117">
        <v>0.55333401670795301</v>
      </c>
      <c r="T117">
        <f t="shared" si="9"/>
        <v>0.19951050063025119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1585.03046563154</v>
      </c>
      <c r="O118">
        <v>1555.97818855162</v>
      </c>
      <c r="P118">
        <v>1527.2940556230899</v>
      </c>
      <c r="Q118">
        <v>57.7364100084421</v>
      </c>
      <c r="R118">
        <v>3.3259644742362098</v>
      </c>
      <c r="S118">
        <v>0.58233288028097996</v>
      </c>
      <c r="T118">
        <f t="shared" si="9"/>
        <v>0.33911158345634212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1437.66000765274</v>
      </c>
      <c r="O119">
        <v>1418.02389989471</v>
      </c>
      <c r="P119">
        <v>1509.8913482455</v>
      </c>
      <c r="Q119">
        <v>-72.231340592755501</v>
      </c>
      <c r="R119">
        <v>3.2930776483809798</v>
      </c>
      <c r="S119">
        <v>0.39752292241853998</v>
      </c>
      <c r="T119">
        <f t="shared" si="9"/>
        <v>0.15802447384817656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1511.63987577182</v>
      </c>
      <c r="O120">
        <v>1516.67690587773</v>
      </c>
      <c r="P120">
        <v>1427.0210127758201</v>
      </c>
      <c r="Q120">
        <v>84.618862995995599</v>
      </c>
      <c r="R120">
        <v>0.882352694698325</v>
      </c>
      <c r="S120">
        <v>0.61942428568681895</v>
      </c>
      <c r="T120">
        <f t="shared" si="9"/>
        <v>0.14483787432498799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1539.31099631393</v>
      </c>
      <c r="O121">
        <v>1516.54866656118</v>
      </c>
      <c r="P121">
        <v>1507.49977125744</v>
      </c>
      <c r="Q121">
        <v>31.811225056482002</v>
      </c>
      <c r="R121">
        <v>2.7810530717245898</v>
      </c>
      <c r="S121">
        <v>0.54565253198916996</v>
      </c>
      <c r="T121">
        <f t="shared" si="9"/>
        <v>0.29773668566619216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1555.97818855162</v>
      </c>
      <c r="O122">
        <v>1528.39752675421</v>
      </c>
      <c r="P122">
        <v>1530.26210101019</v>
      </c>
      <c r="Q122">
        <v>25.716087541436998</v>
      </c>
      <c r="R122">
        <v>3.42441874158999</v>
      </c>
      <c r="S122">
        <v>0.53694098918545496</v>
      </c>
      <c r="T122">
        <f t="shared" si="9"/>
        <v>0.28830562586745484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1418.02389989471</v>
      </c>
      <c r="O123">
        <v>1410.54580690121</v>
      </c>
      <c r="P123">
        <v>1556.3463327030099</v>
      </c>
      <c r="Q123">
        <v>-138.32243280829601</v>
      </c>
      <c r="R123">
        <v>1.6039044702745699</v>
      </c>
      <c r="S123">
        <v>0.31082869468802099</v>
      </c>
      <c r="T123">
        <f t="shared" si="9"/>
        <v>9.6614477441458971E-2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1516.67690587773</v>
      </c>
      <c r="O124">
        <v>1551.79137447686</v>
      </c>
      <c r="P124">
        <v>1529.52745600353</v>
      </c>
      <c r="Q124">
        <v>-12.850550125800099</v>
      </c>
      <c r="R124">
        <v>4.5150092573594804</v>
      </c>
      <c r="S124">
        <v>0.48151500033815298</v>
      </c>
      <c r="T124">
        <f t="shared" si="9"/>
        <v>0.26882669487434552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1516.54866656118</v>
      </c>
      <c r="O125">
        <v>1527.1886300128599</v>
      </c>
      <c r="P125">
        <v>1421.9839826699099</v>
      </c>
      <c r="Q125">
        <v>94.564683891276403</v>
      </c>
      <c r="R125">
        <v>1.9318638852558101</v>
      </c>
      <c r="S125">
        <v>0.63282563425284799</v>
      </c>
      <c r="T125">
        <f t="shared" si="9"/>
        <v>0.13481701486182335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1528.39752675421</v>
      </c>
      <c r="O126">
        <v>1545.3550625805101</v>
      </c>
      <c r="P126">
        <v>1411.34401921823</v>
      </c>
      <c r="Q126">
        <v>117.053507535976</v>
      </c>
      <c r="R126">
        <v>3.3482149328548001</v>
      </c>
      <c r="S126">
        <v>0.66235668525132496</v>
      </c>
      <c r="T126">
        <f t="shared" si="9"/>
        <v>0.11400300799447284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1410.54580690121</v>
      </c>
      <c r="O127">
        <v>1394.8900858265699</v>
      </c>
      <c r="P127">
        <v>1557.8427628075999</v>
      </c>
      <c r="Q127">
        <v>-147.296955906389</v>
      </c>
      <c r="R127">
        <v>3.4805389774787798</v>
      </c>
      <c r="S127">
        <v>0.299871584562935</v>
      </c>
      <c r="T127">
        <f t="shared" si="9"/>
        <v>8.992296722828548E-2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1551.79137447686</v>
      </c>
      <c r="O128">
        <v>1523.76651912851</v>
      </c>
      <c r="P128">
        <v>1563.8244256964999</v>
      </c>
      <c r="Q128">
        <v>-12.0330512196399</v>
      </c>
      <c r="R128">
        <v>3.87064951453713</v>
      </c>
      <c r="S128">
        <v>0.48268996789118701</v>
      </c>
      <c r="T128">
        <f t="shared" si="9"/>
        <v>0.23298960510279515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1527.1886300128599</v>
      </c>
      <c r="O129">
        <v>1547.4098686761699</v>
      </c>
      <c r="P129">
        <v>1494.4129874043999</v>
      </c>
      <c r="Q129">
        <v>32.775642608459698</v>
      </c>
      <c r="R129">
        <v>2.97608708314042</v>
      </c>
      <c r="S129">
        <v>0.54702851768320004</v>
      </c>
      <c r="T129">
        <f t="shared" si="9"/>
        <v>0.20518316379227902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1545.3550625805101</v>
      </c>
      <c r="O130">
        <v>1566.59425224747</v>
      </c>
      <c r="P130">
        <v>1474.1917487410899</v>
      </c>
      <c r="Q130">
        <v>71.163313839411998</v>
      </c>
      <c r="R130">
        <v>3.5487697306364301</v>
      </c>
      <c r="S130">
        <v>0.60100370402342596</v>
      </c>
      <c r="T130">
        <f t="shared" si="9"/>
        <v>0.15919804420302588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1394.8900858265699</v>
      </c>
      <c r="O131">
        <v>1373.8295863260701</v>
      </c>
      <c r="P131">
        <v>1394.3864833919299</v>
      </c>
      <c r="Q131">
        <v>0.50360243464319898</v>
      </c>
      <c r="R131">
        <v>2.8040022456145501</v>
      </c>
      <c r="S131">
        <v>0.50072474165419101</v>
      </c>
      <c r="T131">
        <f t="shared" ref="T131:T194" si="10">(S131-G131)^2</f>
        <v>0.25072526690465635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1523.76651912851</v>
      </c>
      <c r="O132">
        <v>1505.40936583392</v>
      </c>
      <c r="P132">
        <v>1573.49848388225</v>
      </c>
      <c r="Q132">
        <v>-49.731964753735603</v>
      </c>
      <c r="R132">
        <v>2.8532712834918001</v>
      </c>
      <c r="S132">
        <v>0.42891477817774598</v>
      </c>
      <c r="T132">
        <f t="shared" si="10"/>
        <v>0.18396788693926505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1547.4098686761699</v>
      </c>
      <c r="O133">
        <v>1573.47128970831</v>
      </c>
      <c r="P133">
        <v>1591.8492810448499</v>
      </c>
      <c r="Q133">
        <v>-44.439412368677502</v>
      </c>
      <c r="R133">
        <v>3.0826944914684602</v>
      </c>
      <c r="S133">
        <v>0.43639304069296903</v>
      </c>
      <c r="T133">
        <f t="shared" si="10"/>
        <v>0.31765280457931727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1566.59425224747</v>
      </c>
      <c r="O134">
        <v>1524.7486324598001</v>
      </c>
      <c r="P134">
        <v>1373.8295863260701</v>
      </c>
      <c r="Q134">
        <v>192.764665921399</v>
      </c>
      <c r="R134">
        <v>3.7094098798228599</v>
      </c>
      <c r="S134">
        <v>0.75206247792123104</v>
      </c>
      <c r="T134">
        <f t="shared" si="10"/>
        <v>0.56559797069702211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1505.40936583392</v>
      </c>
      <c r="O135">
        <v>1537.42055025379</v>
      </c>
      <c r="P135">
        <v>1573.47128970831</v>
      </c>
      <c r="Q135">
        <v>-68.061923874395006</v>
      </c>
      <c r="R135">
        <v>3.57637919766211</v>
      </c>
      <c r="S135">
        <v>0.403285042391547</v>
      </c>
      <c r="T135">
        <f t="shared" si="10"/>
        <v>0.35606874063365779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1565.7878600127201</v>
      </c>
      <c r="O136">
        <v>1582.27194502116</v>
      </c>
      <c r="P136">
        <v>1452.95255907413</v>
      </c>
      <c r="Q136">
        <v>112.835300938587</v>
      </c>
      <c r="R136">
        <v>3.2030170168035501</v>
      </c>
      <c r="S136">
        <v>0.65690503834428404</v>
      </c>
      <c r="T136">
        <f t="shared" si="10"/>
        <v>0.1177141527135372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1415.44698289242</v>
      </c>
      <c r="O137">
        <v>1403.14276550521</v>
      </c>
      <c r="P137">
        <v>1591.85563717685</v>
      </c>
      <c r="Q137">
        <v>-176.408654284422</v>
      </c>
      <c r="R137">
        <v>3.0848439762953599</v>
      </c>
      <c r="S137">
        <v>0.26590685475539999</v>
      </c>
      <c r="T137">
        <f t="shared" si="10"/>
        <v>7.0706455405909391E-2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1524.7486324598001</v>
      </c>
      <c r="O138">
        <v>1501.4781141373401</v>
      </c>
      <c r="P138">
        <v>1537.42055025379</v>
      </c>
      <c r="Q138">
        <v>-12.6719177939899</v>
      </c>
      <c r="R138">
        <v>3.2201306201170898</v>
      </c>
      <c r="S138">
        <v>0.48177172642369398</v>
      </c>
      <c r="T138">
        <f t="shared" si="10"/>
        <v>0.23210399638126664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1415.6752061137499</v>
      </c>
      <c r="O139">
        <v>1404.782287793</v>
      </c>
      <c r="P139">
        <v>1541.46010528844</v>
      </c>
      <c r="Q139">
        <v>-125.78489917469</v>
      </c>
      <c r="R139">
        <v>2.2242063604400002</v>
      </c>
      <c r="S139">
        <v>0.32649603365631902</v>
      </c>
      <c r="T139">
        <f t="shared" si="10"/>
        <v>0.1065996599933082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1582.27194502116</v>
      </c>
      <c r="O140">
        <v>1567.19221353993</v>
      </c>
      <c r="P140">
        <v>1403.14276550521</v>
      </c>
      <c r="Q140">
        <v>179.12917951595199</v>
      </c>
      <c r="R140">
        <v>1.36380737588643</v>
      </c>
      <c r="S140">
        <v>0.73713887302355297</v>
      </c>
      <c r="T140">
        <f t="shared" si="10"/>
        <v>0.54337371812243374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1436.4684740656901</v>
      </c>
      <c r="O141">
        <v>1422.5872854402</v>
      </c>
      <c r="P141">
        <v>1604.15985456406</v>
      </c>
      <c r="Q141">
        <v>-167.69138049837699</v>
      </c>
      <c r="R141">
        <v>3.35517520283625</v>
      </c>
      <c r="S141">
        <v>0.27581646831739598</v>
      </c>
      <c r="T141">
        <f t="shared" si="10"/>
        <v>7.60747241950811E-2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1501.4781141373401</v>
      </c>
      <c r="O142">
        <v>1485.1730736352399</v>
      </c>
      <c r="P142">
        <v>1552.3530236091899</v>
      </c>
      <c r="Q142">
        <v>-50.874909471850302</v>
      </c>
      <c r="R142">
        <v>2.5438629591909199</v>
      </c>
      <c r="S142">
        <v>0.42730395370275698</v>
      </c>
      <c r="T142">
        <f t="shared" si="10"/>
        <v>0.18258866885000788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1404.782287793</v>
      </c>
      <c r="O143">
        <v>1439.70077035189</v>
      </c>
      <c r="P143">
        <v>1560.69106857624</v>
      </c>
      <c r="Q143">
        <v>-155.90878078324201</v>
      </c>
      <c r="R143">
        <v>3.27673701644196</v>
      </c>
      <c r="S143">
        <v>0.28956799841470499</v>
      </c>
      <c r="T143">
        <f t="shared" si="10"/>
        <v>0.50471362887648852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1567.19221353993</v>
      </c>
      <c r="O144">
        <v>1593.3114423601301</v>
      </c>
      <c r="P144">
        <v>1618.04104318955</v>
      </c>
      <c r="Q144">
        <v>-50.848829649623397</v>
      </c>
      <c r="R144">
        <v>3.0406943515229599</v>
      </c>
      <c r="S144">
        <v>0.42734069260362001</v>
      </c>
      <c r="T144">
        <f t="shared" si="10"/>
        <v>0.32793868234770157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1422.5872854402</v>
      </c>
      <c r="O145">
        <v>1397.09681533299</v>
      </c>
      <c r="P145">
        <v>1418.2224969864401</v>
      </c>
      <c r="Q145">
        <v>4.3647884537624604</v>
      </c>
      <c r="R145">
        <v>3.3565634916257698</v>
      </c>
      <c r="S145">
        <v>0.50628110508079804</v>
      </c>
      <c r="T145">
        <f t="shared" si="10"/>
        <v>0.25632055736183407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1485.1730736352399</v>
      </c>
      <c r="O146">
        <v>1523.4226017553499</v>
      </c>
      <c r="P146">
        <v>1593.3114423601301</v>
      </c>
      <c r="Q146">
        <v>-108.138368724896</v>
      </c>
      <c r="R146">
        <v>3.9182924039408902</v>
      </c>
      <c r="S146">
        <v>0.34921433153487302</v>
      </c>
      <c r="T146">
        <f t="shared" si="10"/>
        <v>0.42352198627960219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1439.70077035189</v>
      </c>
      <c r="O147">
        <v>1404.6378700863199</v>
      </c>
      <c r="P147">
        <v>1397.09681533299</v>
      </c>
      <c r="Q147">
        <v>42.6039550189018</v>
      </c>
      <c r="R147">
        <v>4.1666656006557403</v>
      </c>
      <c r="S147">
        <v>0.56100654777843195</v>
      </c>
      <c r="T147">
        <f t="shared" si="10"/>
        <v>0.31472834665027405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1525.77258601735</v>
      </c>
      <c r="O148">
        <v>1545.6742665547899</v>
      </c>
      <c r="P148">
        <v>1443.7129670936499</v>
      </c>
      <c r="Q148">
        <v>82.0596189236974</v>
      </c>
      <c r="R148">
        <v>3.4546606930110402</v>
      </c>
      <c r="S148">
        <v>0.61594529234655404</v>
      </c>
      <c r="T148">
        <f t="shared" si="10"/>
        <v>0.14749801847077385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1568.6580641113001</v>
      </c>
      <c r="O149">
        <v>1547.4107871491999</v>
      </c>
      <c r="P149">
        <v>1591.9218143693399</v>
      </c>
      <c r="Q149">
        <v>-23.263750258044901</v>
      </c>
      <c r="R149">
        <v>3.03594949385135</v>
      </c>
      <c r="S149">
        <v>0.46657071656660598</v>
      </c>
      <c r="T149">
        <f t="shared" si="10"/>
        <v>0.21768823355747619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1523.4226017553499</v>
      </c>
      <c r="O150">
        <v>1554.5514404118601</v>
      </c>
      <c r="P150">
        <v>1613.1690913314401</v>
      </c>
      <c r="Q150">
        <v>-89.746489576089502</v>
      </c>
      <c r="R150">
        <v>3.3132125558511598</v>
      </c>
      <c r="S150">
        <v>0.37364238621829199</v>
      </c>
      <c r="T150">
        <f t="shared" si="10"/>
        <v>0.39232386034231526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1404.6378700863199</v>
      </c>
      <c r="O151">
        <v>1388.1320416379001</v>
      </c>
      <c r="P151">
        <v>1555.0619142400301</v>
      </c>
      <c r="Q151">
        <v>-150.424044153702</v>
      </c>
      <c r="R151">
        <v>3.7161984585465202</v>
      </c>
      <c r="S151">
        <v>0.29610597375327002</v>
      </c>
      <c r="T151">
        <f t="shared" si="10"/>
        <v>8.767874769237223E-2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1545.6742665547899</v>
      </c>
      <c r="O152">
        <v>1561.93991711743</v>
      </c>
      <c r="P152">
        <v>1432.1597155985501</v>
      </c>
      <c r="Q152">
        <v>113.514550956237</v>
      </c>
      <c r="R152">
        <v>3.1687070735541401</v>
      </c>
      <c r="S152">
        <v>0.657785753304309</v>
      </c>
      <c r="T152">
        <f t="shared" si="10"/>
        <v>0.11711059064149926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1547.4107871491999</v>
      </c>
      <c r="O153">
        <v>1563.07595549964</v>
      </c>
      <c r="P153">
        <v>1423.81128655621</v>
      </c>
      <c r="Q153">
        <v>123.599500592995</v>
      </c>
      <c r="R153">
        <v>3.1717122465051801</v>
      </c>
      <c r="S153">
        <v>0.67073161890815403</v>
      </c>
      <c r="T153">
        <f t="shared" si="10"/>
        <v>0.10841766678684511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1554.5514404118601</v>
      </c>
      <c r="O154">
        <v>1522.7251111288299</v>
      </c>
      <c r="P154">
        <v>1408.1461182057701</v>
      </c>
      <c r="Q154">
        <v>146.40532220609501</v>
      </c>
      <c r="R154">
        <v>3.0351994112195602</v>
      </c>
      <c r="S154">
        <v>0.69904971570977004</v>
      </c>
      <c r="T154">
        <f t="shared" si="10"/>
        <v>0.4886705050339103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1388.1320416379001</v>
      </c>
      <c r="O155">
        <v>1372.2720404655699</v>
      </c>
      <c r="P155">
        <v>1582.0402526749201</v>
      </c>
      <c r="Q155">
        <v>-193.908211037017</v>
      </c>
      <c r="R155">
        <v>4.28569732111918</v>
      </c>
      <c r="S155">
        <v>0.24671210593385401</v>
      </c>
      <c r="T155">
        <f t="shared" si="10"/>
        <v>6.0866863214317203E-2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1561.93991711743</v>
      </c>
      <c r="O156">
        <v>1590.40058640349</v>
      </c>
      <c r="P156">
        <v>1571.5677426884499</v>
      </c>
      <c r="Q156">
        <v>-9.6278255710260492</v>
      </c>
      <c r="R156">
        <v>3.6924599264981399</v>
      </c>
      <c r="S156">
        <v>0.48614799072333997</v>
      </c>
      <c r="T156">
        <f t="shared" si="10"/>
        <v>0.26404388743766077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1563.07595549964</v>
      </c>
      <c r="O157">
        <v>1576.39210094127</v>
      </c>
      <c r="P157">
        <v>1415.89406503592</v>
      </c>
      <c r="Q157">
        <v>147.18189046372299</v>
      </c>
      <c r="R157">
        <v>2.9590382214298998</v>
      </c>
      <c r="S157">
        <v>0.69998933335406799</v>
      </c>
      <c r="T157">
        <f t="shared" si="10"/>
        <v>9.0006400101336537E-2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1511.3625555644201</v>
      </c>
      <c r="O158">
        <v>1527.02910888263</v>
      </c>
      <c r="P158">
        <v>1372.2720404655699</v>
      </c>
      <c r="Q158">
        <v>139.090515098841</v>
      </c>
      <c r="R158">
        <v>3.3704303504776099</v>
      </c>
      <c r="S158">
        <v>0.69011764692504995</v>
      </c>
      <c r="T158">
        <f t="shared" si="10"/>
        <v>9.6027072747268002E-2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1545.2002932017499</v>
      </c>
      <c r="O159">
        <v>1569.1587264115999</v>
      </c>
      <c r="P159">
        <v>1576.39210094127</v>
      </c>
      <c r="Q159">
        <v>-31.191807739524201</v>
      </c>
      <c r="R159">
        <v>2.93194109560421</v>
      </c>
      <c r="S159">
        <v>0.45523159279993503</v>
      </c>
      <c r="T159">
        <f t="shared" si="10"/>
        <v>0.29677261748329575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1508.40012047196</v>
      </c>
      <c r="P160">
        <v>1402.5779195942901</v>
      </c>
      <c r="Q160">
        <v>97.422080405710602</v>
      </c>
      <c r="R160">
        <v>1.5411897698527099</v>
      </c>
      <c r="S160">
        <v>0.63663914566620705</v>
      </c>
      <c r="T160">
        <f t="shared" si="10"/>
        <v>0.13203111046218391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1469.9862237443999</v>
      </c>
      <c r="O161">
        <v>1498.40634140311</v>
      </c>
      <c r="P161">
        <v>1597.90025384724</v>
      </c>
      <c r="Q161">
        <v>-127.914030102843</v>
      </c>
      <c r="R161">
        <v>2.8019716408975701</v>
      </c>
      <c r="S161">
        <v>0.32380667850948502</v>
      </c>
      <c r="T161">
        <f t="shared" si="10"/>
        <v>0.45723740802837487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1527.02910888263</v>
      </c>
      <c r="O162">
        <v>1516.6143226157401</v>
      </c>
      <c r="P162">
        <v>1569.1587264115999</v>
      </c>
      <c r="Q162">
        <v>-42.129617528964197</v>
      </c>
      <c r="R162">
        <v>1.57919657261264</v>
      </c>
      <c r="S162">
        <v>0.439666027966921</v>
      </c>
      <c r="T162">
        <f t="shared" si="10"/>
        <v>0.19330621614820936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1416.59177102069</v>
      </c>
      <c r="O163">
        <v>1440.4583139393301</v>
      </c>
      <c r="P163">
        <v>1520.17874109427</v>
      </c>
      <c r="Q163">
        <v>-103.586970073578</v>
      </c>
      <c r="R163">
        <v>2.4675603003389099</v>
      </c>
      <c r="S163">
        <v>0.35519190310215298</v>
      </c>
      <c r="T163">
        <f t="shared" si="10"/>
        <v>0.41577748182502328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1508.40012047196</v>
      </c>
      <c r="O164">
        <v>1478.1563870241901</v>
      </c>
      <c r="P164">
        <v>1498.40634140311</v>
      </c>
      <c r="Q164">
        <v>9.9937790688511505</v>
      </c>
      <c r="R164">
        <v>3.9197787618221098</v>
      </c>
      <c r="S164">
        <v>0.51437823893427703</v>
      </c>
      <c r="T164">
        <f t="shared" si="10"/>
        <v>0.26458497268912817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1441.1245708553599</v>
      </c>
      <c r="O165">
        <v>1417.56140022401</v>
      </c>
      <c r="P165">
        <v>1521.79988691015</v>
      </c>
      <c r="Q165">
        <v>-80.675316054791693</v>
      </c>
      <c r="R165">
        <v>4.0702492310240004</v>
      </c>
      <c r="S165">
        <v>0.38594148734601003</v>
      </c>
      <c r="T165">
        <f t="shared" si="10"/>
        <v>0.14895083165485043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1516.6143226157401</v>
      </c>
      <c r="O166">
        <v>1490.35884754259</v>
      </c>
      <c r="P166">
        <v>1496.3121981756401</v>
      </c>
      <c r="Q166">
        <v>20.302124440100702</v>
      </c>
      <c r="R166">
        <v>3.3076686881345099</v>
      </c>
      <c r="S166">
        <v>0.52918389654801301</v>
      </c>
      <c r="T166">
        <f t="shared" si="10"/>
        <v>0.28003559636573816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1440.4583139393301</v>
      </c>
      <c r="O167">
        <v>1477.4781806436399</v>
      </c>
      <c r="P167">
        <v>1579.57351267849</v>
      </c>
      <c r="Q167">
        <v>-139.11519873916299</v>
      </c>
      <c r="R167">
        <v>3.5760315120453798</v>
      </c>
      <c r="S167">
        <v>0.30985196710162699</v>
      </c>
      <c r="T167">
        <f t="shared" si="10"/>
        <v>0.47630430731349377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1478.1563870241901</v>
      </c>
      <c r="O168">
        <v>1454.5643747316401</v>
      </c>
      <c r="P168">
        <v>1545.36305754151</v>
      </c>
      <c r="Q168">
        <v>-67.206670517317406</v>
      </c>
      <c r="R168">
        <v>3.8885440494491101</v>
      </c>
      <c r="S168">
        <v>0.404470362043649</v>
      </c>
      <c r="T168">
        <f t="shared" si="10"/>
        <v>0.16359627377172051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1417.56140022401</v>
      </c>
      <c r="O169">
        <v>1400.6268443998499</v>
      </c>
      <c r="P169">
        <v>1528.6500748508799</v>
      </c>
      <c r="Q169">
        <v>-111.088674626875</v>
      </c>
      <c r="R169">
        <v>3.2689234008240899</v>
      </c>
      <c r="S169">
        <v>0.34536458945244702</v>
      </c>
      <c r="T169">
        <f t="shared" si="10"/>
        <v>0.11927669964765729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1490.35884754259</v>
      </c>
      <c r="O170">
        <v>1515.03147112549</v>
      </c>
      <c r="P170">
        <v>1454.5643747316401</v>
      </c>
      <c r="Q170">
        <v>35.7944728109455</v>
      </c>
      <c r="R170">
        <v>3.6660460697962001</v>
      </c>
      <c r="S170">
        <v>0.55133090504652704</v>
      </c>
      <c r="T170">
        <f t="shared" si="10"/>
        <v>0.20130395676636853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1477.4781806436399</v>
      </c>
      <c r="O171">
        <v>1487.1432802756301</v>
      </c>
      <c r="P171">
        <v>1400.6268443998499</v>
      </c>
      <c r="Q171">
        <v>76.851336243788595</v>
      </c>
      <c r="R171">
        <v>1.64720715104386</v>
      </c>
      <c r="S171">
        <v>0.60882881363280295</v>
      </c>
      <c r="T171">
        <f t="shared" si="10"/>
        <v>0.15301489704392041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1542.55364597418</v>
      </c>
      <c r="O172">
        <v>1571.8813415524401</v>
      </c>
      <c r="P172">
        <v>1545.58463067504</v>
      </c>
      <c r="Q172">
        <v>-3.03098470085797</v>
      </c>
      <c r="R172">
        <v>3.8765418013133499</v>
      </c>
      <c r="S172">
        <v>0.49563817303486601</v>
      </c>
      <c r="T172">
        <f t="shared" si="10"/>
        <v>0.25438085249960773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1522.56767324879</v>
      </c>
      <c r="O173">
        <v>1556.85826862196</v>
      </c>
      <c r="P173">
        <v>1568.9550698340599</v>
      </c>
      <c r="Q173">
        <v>-46.387396585267197</v>
      </c>
      <c r="R173">
        <v>4.0363509050309601</v>
      </c>
      <c r="S173">
        <v>0.43363702875896998</v>
      </c>
      <c r="T173">
        <f t="shared" si="10"/>
        <v>0.32076701519296785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1515.03147112549</v>
      </c>
      <c r="O174">
        <v>1542.4851941224999</v>
      </c>
      <c r="P174">
        <v>1534.66447446089</v>
      </c>
      <c r="Q174">
        <v>-19.633003335403401</v>
      </c>
      <c r="R174">
        <v>3.4649083669970202</v>
      </c>
      <c r="S174">
        <v>0.47177587227595902</v>
      </c>
      <c r="T174">
        <f t="shared" si="10"/>
        <v>0.2790207291098239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1487.1432802756301</v>
      </c>
      <c r="O175">
        <v>1457.2936471462001</v>
      </c>
      <c r="P175">
        <v>1429.89175114874</v>
      </c>
      <c r="Q175">
        <v>57.251529126890802</v>
      </c>
      <c r="R175">
        <v>3.4212368003223101</v>
      </c>
      <c r="S175">
        <v>0.58165384570120904</v>
      </c>
      <c r="T175">
        <f t="shared" si="10"/>
        <v>0.33832119621900592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1571.8813415524401</v>
      </c>
      <c r="O176">
        <v>1585.52249000246</v>
      </c>
      <c r="P176">
        <v>1390.96174476785</v>
      </c>
      <c r="Q176">
        <v>180.91959678458301</v>
      </c>
      <c r="R176">
        <v>3.4860791078444699</v>
      </c>
      <c r="S176">
        <v>0.73913102126068697</v>
      </c>
      <c r="T176">
        <f t="shared" si="10"/>
        <v>6.8052624068492149E-2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1556.85826862196</v>
      </c>
      <c r="O177">
        <v>1527.98974835849</v>
      </c>
      <c r="P177">
        <v>1516.2569350967799</v>
      </c>
      <c r="Q177">
        <v>40.6013335251819</v>
      </c>
      <c r="R177">
        <v>3.4480240702915799</v>
      </c>
      <c r="S177">
        <v>0.55816548212265404</v>
      </c>
      <c r="T177">
        <f t="shared" si="10"/>
        <v>0.31154870543321483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1542.4851941224999</v>
      </c>
      <c r="O178">
        <v>1521.64477562753</v>
      </c>
      <c r="P178">
        <v>1545.12545536025</v>
      </c>
      <c r="Q178">
        <v>-2.6402612377580699</v>
      </c>
      <c r="R178">
        <v>2.8000000483640699</v>
      </c>
      <c r="S178">
        <v>0.49620043178546902</v>
      </c>
      <c r="T178">
        <f t="shared" si="10"/>
        <v>0.24621486850408589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1457.2936471462001</v>
      </c>
      <c r="O179">
        <v>1437.18309907972</v>
      </c>
      <c r="P179">
        <v>1507.2107514638799</v>
      </c>
      <c r="Q179">
        <v>-49.917104317672703</v>
      </c>
      <c r="R179">
        <v>3.1277067253309401</v>
      </c>
      <c r="S179">
        <v>0.42865374607356699</v>
      </c>
      <c r="T179">
        <f t="shared" si="10"/>
        <v>0.18374403402290204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1585.52249000246</v>
      </c>
      <c r="O180">
        <v>1553.6941882807901</v>
      </c>
      <c r="P180">
        <v>1459.74138427817</v>
      </c>
      <c r="Q180">
        <v>125.781105724282</v>
      </c>
      <c r="R180">
        <v>3.15054107466089</v>
      </c>
      <c r="S180">
        <v>0.67349916448006297</v>
      </c>
      <c r="T180">
        <f t="shared" si="10"/>
        <v>0.4536011245553429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1527.98974835849</v>
      </c>
      <c r="O181">
        <v>1523.3920128521199</v>
      </c>
      <c r="P181">
        <v>1377.32059631784</v>
      </c>
      <c r="Q181">
        <v>150.66915204065501</v>
      </c>
      <c r="R181">
        <v>0.43527536743333001</v>
      </c>
      <c r="S181">
        <v>0.70418802293463401</v>
      </c>
      <c r="T181">
        <f t="shared" si="10"/>
        <v>0.4958807716445886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1521.64477562753</v>
      </c>
      <c r="O182">
        <v>1531.6831549880301</v>
      </c>
      <c r="P182">
        <v>1381.9183318242101</v>
      </c>
      <c r="Q182">
        <v>139.72644380332</v>
      </c>
      <c r="R182">
        <v>2.16507669860431</v>
      </c>
      <c r="S182">
        <v>0.69089996158956102</v>
      </c>
      <c r="T182">
        <f t="shared" si="10"/>
        <v>9.5542833745334857E-2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1437.18309907972</v>
      </c>
      <c r="O183">
        <v>1419.62529281202</v>
      </c>
      <c r="P183">
        <v>1565.96587385522</v>
      </c>
      <c r="Q183">
        <v>-128.78277477550199</v>
      </c>
      <c r="R183">
        <v>3.6271288070307701</v>
      </c>
      <c r="S183">
        <v>0.32271266892362799</v>
      </c>
      <c r="T183">
        <f t="shared" si="10"/>
        <v>0.10414346668381112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1553.6941882807901</v>
      </c>
      <c r="O184">
        <v>1582.01873386487</v>
      </c>
      <c r="P184">
        <v>1527.32129953037</v>
      </c>
      <c r="Q184">
        <v>26.3728887504253</v>
      </c>
      <c r="R184">
        <v>4.0861827193463398</v>
      </c>
      <c r="S184">
        <v>0.53788091022017204</v>
      </c>
      <c r="T184">
        <f t="shared" si="10"/>
        <v>0.21355405313893669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1523.3920128521199</v>
      </c>
      <c r="O185">
        <v>1487.0506629603799</v>
      </c>
      <c r="P185">
        <v>1491.56968599984</v>
      </c>
      <c r="Q185">
        <v>31.82232685228</v>
      </c>
      <c r="R185">
        <v>4.4399799734478496</v>
      </c>
      <c r="S185">
        <v>0.54566837551922198</v>
      </c>
      <c r="T185">
        <f t="shared" si="10"/>
        <v>0.29775397604178666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1531.6831549880301</v>
      </c>
      <c r="O186">
        <v>1548.70477240841</v>
      </c>
      <c r="P186">
        <v>1419.62529281202</v>
      </c>
      <c r="Q186">
        <v>112.057862176019</v>
      </c>
      <c r="R186">
        <v>3.29776304948675</v>
      </c>
      <c r="S186">
        <v>0.65589568514693697</v>
      </c>
      <c r="T186">
        <f t="shared" si="10"/>
        <v>0.11840777950049594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1582.01873386487</v>
      </c>
      <c r="O187">
        <v>1592.9814433454001</v>
      </c>
      <c r="P187">
        <v>1487.0506629603799</v>
      </c>
      <c r="Q187">
        <v>94.968070904488698</v>
      </c>
      <c r="R187">
        <v>1.99339217381471</v>
      </c>
      <c r="S187">
        <v>0.63336502054015897</v>
      </c>
      <c r="T187">
        <f t="shared" si="10"/>
        <v>0.13442120816351805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1527.91103589157</v>
      </c>
      <c r="O188">
        <v>1538.14992728525</v>
      </c>
      <c r="P188">
        <v>1371.87995246371</v>
      </c>
      <c r="Q188">
        <v>156.03108342786399</v>
      </c>
      <c r="R188">
        <v>2.3584591292376702</v>
      </c>
      <c r="S188">
        <v>0.71057681215817303</v>
      </c>
      <c r="T188">
        <f t="shared" si="10"/>
        <v>8.3765781660525451E-2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1583.52368012292</v>
      </c>
      <c r="O189">
        <v>1602.58252392143</v>
      </c>
      <c r="P189">
        <v>1498.99675394629</v>
      </c>
      <c r="Q189">
        <v>84.526926176627498</v>
      </c>
      <c r="R189">
        <v>3.3375045392526501</v>
      </c>
      <c r="S189">
        <v>0.61929951806084604</v>
      </c>
      <c r="T189">
        <f t="shared" si="10"/>
        <v>0.14493285694870409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1548.70477240841</v>
      </c>
      <c r="O190">
        <v>1542.82205598941</v>
      </c>
      <c r="P190">
        <v>1592.9814433454001</v>
      </c>
      <c r="Q190">
        <v>-44.2766709369916</v>
      </c>
      <c r="R190">
        <v>0.89821350291963897</v>
      </c>
      <c r="S190">
        <v>0.43662346794495299</v>
      </c>
      <c r="T190">
        <f t="shared" si="10"/>
        <v>0.1906400527602774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1402.6036753916501</v>
      </c>
      <c r="O191">
        <v>1378.40476504497</v>
      </c>
      <c r="P191">
        <v>1476.0879534798501</v>
      </c>
      <c r="Q191">
        <v>-73.484278088204505</v>
      </c>
      <c r="R191">
        <v>4.0759818770882896</v>
      </c>
      <c r="S191">
        <v>0.39579682599836602</v>
      </c>
      <c r="T191">
        <f t="shared" si="10"/>
        <v>0.15665512747038082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1538.14992728525</v>
      </c>
      <c r="O192">
        <v>1517.1660994935701</v>
      </c>
      <c r="P192">
        <v>1602.58252392143</v>
      </c>
      <c r="Q192">
        <v>-64.432596636178701</v>
      </c>
      <c r="R192">
        <v>3.42602079023243</v>
      </c>
      <c r="S192">
        <v>0.408322639712841</v>
      </c>
      <c r="T192">
        <f t="shared" si="10"/>
        <v>0.16672737810206256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1361.64106107003</v>
      </c>
      <c r="O193">
        <v>1341.1838195986199</v>
      </c>
      <c r="P193">
        <v>1479.93791014778</v>
      </c>
      <c r="Q193">
        <v>-118.296849077746</v>
      </c>
      <c r="R193">
        <v>4.0584386186688004</v>
      </c>
      <c r="S193">
        <v>0.336044529987574</v>
      </c>
      <c r="T193">
        <f t="shared" si="10"/>
        <v>0.11292592613456952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1542.82205598941</v>
      </c>
      <c r="O194">
        <v>1529.9178032642301</v>
      </c>
      <c r="P194">
        <v>1500.28686382653</v>
      </c>
      <c r="Q194">
        <v>42.535192162883497</v>
      </c>
      <c r="R194">
        <v>1.5337308218830601</v>
      </c>
      <c r="S194">
        <v>0.56090906092374504</v>
      </c>
      <c r="T194">
        <f t="shared" si="10"/>
        <v>0.31461897462635752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1378.40476504497</v>
      </c>
      <c r="O195">
        <v>1434.67355172355</v>
      </c>
      <c r="P195">
        <v>1598.86415976439</v>
      </c>
      <c r="Q195">
        <v>-220.45939471942401</v>
      </c>
      <c r="R195">
        <v>4.8057068485405399</v>
      </c>
      <c r="S195">
        <v>0.21941712978649</v>
      </c>
      <c r="T195">
        <f t="shared" ref="T195:T258" si="11">(S195-G195)^2</f>
        <v>0.60930961727076149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1517.1660994935701</v>
      </c>
      <c r="O196">
        <v>1493.0469640061001</v>
      </c>
      <c r="P196">
        <v>1500.3951516191901</v>
      </c>
      <c r="Q196">
        <v>16.7709478743852</v>
      </c>
      <c r="R196">
        <v>3.06790959769903</v>
      </c>
      <c r="S196">
        <v>0.52411660599032095</v>
      </c>
      <c r="T196">
        <f t="shared" si="11"/>
        <v>0.27469821667481331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1341.1838195986199</v>
      </c>
      <c r="O197">
        <v>1333.7124263255901</v>
      </c>
      <c r="P197">
        <v>1623.56635171311</v>
      </c>
      <c r="Q197">
        <v>-282.38253211449199</v>
      </c>
      <c r="R197">
        <v>3.0289444139557</v>
      </c>
      <c r="S197">
        <v>0.164444379558044</v>
      </c>
      <c r="T197">
        <f t="shared" si="11"/>
        <v>2.7041953968230038E-2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1529.9178032642301</v>
      </c>
      <c r="O198">
        <v>1543.6348385696499</v>
      </c>
      <c r="P198">
        <v>1493.0469640061001</v>
      </c>
      <c r="Q198">
        <v>36.870839258121102</v>
      </c>
      <c r="R198">
        <v>2.0451656445272901</v>
      </c>
      <c r="S198">
        <v>0.55286310289403295</v>
      </c>
      <c r="T198">
        <f t="shared" si="11"/>
        <v>0.19993140475355217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1434.67355172355</v>
      </c>
      <c r="O199">
        <v>1454.36755208514</v>
      </c>
      <c r="P199">
        <v>1333.7124263255901</v>
      </c>
      <c r="Q199">
        <v>100.961125397956</v>
      </c>
      <c r="R199">
        <v>3.6606490128420699</v>
      </c>
      <c r="S199">
        <v>0.64133863890431597</v>
      </c>
      <c r="T199">
        <f t="shared" si="11"/>
        <v>0.12863797194300866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1542.59537308582</v>
      </c>
      <c r="O200">
        <v>1571.83792775237</v>
      </c>
      <c r="P200">
        <v>1631.0377449861501</v>
      </c>
      <c r="Q200">
        <v>-88.442371900329107</v>
      </c>
      <c r="R200">
        <v>3.1212082086294299</v>
      </c>
      <c r="S200">
        <v>0.37540096202256201</v>
      </c>
      <c r="T200">
        <f t="shared" si="11"/>
        <v>0.39012395824234103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1513.1911165517099</v>
      </c>
      <c r="O201">
        <v>1485.71271067268</v>
      </c>
      <c r="P201">
        <v>1524.51428710665</v>
      </c>
      <c r="Q201">
        <v>-11.323170554944699</v>
      </c>
      <c r="R201">
        <v>3.7871703191139798</v>
      </c>
      <c r="S201">
        <v>0.48371041461296399</v>
      </c>
      <c r="T201">
        <f t="shared" si="11"/>
        <v>0.23397576520504554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1543.6348385696499</v>
      </c>
      <c r="O202">
        <v>1514.68381200776</v>
      </c>
      <c r="P202">
        <v>1551.9926929856799</v>
      </c>
      <c r="Q202">
        <v>-8.3578544160313903</v>
      </c>
      <c r="R202">
        <v>3.9552657610939699</v>
      </c>
      <c r="S202">
        <v>0.48797440021472499</v>
      </c>
      <c r="T202">
        <f t="shared" si="11"/>
        <v>0.2381190152649206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1454.36755208514</v>
      </c>
      <c r="O203">
        <v>1473.8628729847601</v>
      </c>
      <c r="P203">
        <v>1479.3299287006801</v>
      </c>
      <c r="Q203">
        <v>-24.9623766155403</v>
      </c>
      <c r="R203">
        <v>2.42541533233236</v>
      </c>
      <c r="S203">
        <v>0.464137938501199</v>
      </c>
      <c r="T203">
        <f t="shared" si="11"/>
        <v>0.2871481489537448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1571.83792775237</v>
      </c>
      <c r="O204">
        <v>1581.2275858067501</v>
      </c>
      <c r="P204">
        <v>1314.018425964</v>
      </c>
      <c r="Q204">
        <v>257.81950178837701</v>
      </c>
      <c r="R204">
        <v>3.38723701580304</v>
      </c>
      <c r="S204">
        <v>0.81519533451461101</v>
      </c>
      <c r="T204">
        <f t="shared" si="11"/>
        <v>3.4152764385166526E-2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1485.71271067268</v>
      </c>
      <c r="O205">
        <v>1469.2895663769</v>
      </c>
      <c r="P205">
        <v>1601.7951903195899</v>
      </c>
      <c r="Q205">
        <v>-116.08247964690599</v>
      </c>
      <c r="R205">
        <v>3.2307287436488399</v>
      </c>
      <c r="S205">
        <v>0.338894526053163</v>
      </c>
      <c r="T205">
        <f t="shared" si="11"/>
        <v>0.11484949978879798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1514.68381200776</v>
      </c>
      <c r="O206">
        <v>1495.19831425294</v>
      </c>
      <c r="P206">
        <v>1618.2183346153599</v>
      </c>
      <c r="Q206">
        <v>-103.53452260760901</v>
      </c>
      <c r="R206">
        <v>3.6565595130482902</v>
      </c>
      <c r="S206">
        <v>0.35526105318914097</v>
      </c>
      <c r="T206">
        <f t="shared" si="11"/>
        <v>0.12621041591305765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1473.8628729847601</v>
      </c>
      <c r="O207">
        <v>1453.0065080689401</v>
      </c>
      <c r="P207">
        <v>1580.94371954758</v>
      </c>
      <c r="Q207">
        <v>-107.08084656282099</v>
      </c>
      <c r="R207">
        <v>3.96585269086804</v>
      </c>
      <c r="S207">
        <v>0.35059908577111698</v>
      </c>
      <c r="T207">
        <f t="shared" si="11"/>
        <v>0.12291971894354305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1581.2275858067501</v>
      </c>
      <c r="O208">
        <v>1602.6246830590401</v>
      </c>
      <c r="P208">
        <v>1459.83460780106</v>
      </c>
      <c r="Q208">
        <v>121.392978005689</v>
      </c>
      <c r="R208">
        <v>4.2955755356440699</v>
      </c>
      <c r="S208">
        <v>0.66792036635928398</v>
      </c>
      <c r="T208">
        <f t="shared" si="11"/>
        <v>0.11027688307895217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1469.2895663769</v>
      </c>
      <c r="O209">
        <v>1475.1524189756401</v>
      </c>
      <c r="P209">
        <v>1304.6287679096199</v>
      </c>
      <c r="Q209">
        <v>164.660798467283</v>
      </c>
      <c r="R209">
        <v>1.39934246596916</v>
      </c>
      <c r="S209">
        <v>0.72068535800145295</v>
      </c>
      <c r="T209">
        <f t="shared" si="11"/>
        <v>7.8016669234776501E-2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1497.5991571264699</v>
      </c>
      <c r="O210">
        <v>1517.4209637449901</v>
      </c>
      <c r="P210">
        <v>1453.0065080689401</v>
      </c>
      <c r="Q210">
        <v>44.592649057533698</v>
      </c>
      <c r="R210">
        <v>3.0296336398694099</v>
      </c>
      <c r="S210">
        <v>0.56382390359753498</v>
      </c>
      <c r="T210">
        <f t="shared" si="11"/>
        <v>0.19024958707289247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1551.3123415295199</v>
      </c>
      <c r="O211">
        <v>1534.1169549210799</v>
      </c>
      <c r="P211">
        <v>1601.8000844634</v>
      </c>
      <c r="Q211">
        <v>-50.487742933874401</v>
      </c>
      <c r="R211">
        <v>2.6793516523554</v>
      </c>
      <c r="S211">
        <v>0.42784944119658902</v>
      </c>
      <c r="T211">
        <f t="shared" si="11"/>
        <v>0.18305514433223349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1487.5762094878201</v>
      </c>
      <c r="O212">
        <v>1472.60112467145</v>
      </c>
      <c r="P212">
        <v>1637.70383237018</v>
      </c>
      <c r="Q212">
        <v>-150.12762288236101</v>
      </c>
      <c r="R212">
        <v>3.3675137027614701</v>
      </c>
      <c r="S212">
        <v>0.296461744740382</v>
      </c>
      <c r="T212">
        <f t="shared" si="11"/>
        <v>8.7889566094511415E-2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1469.2187552743901</v>
      </c>
      <c r="O213">
        <v>1426.35544706619</v>
      </c>
      <c r="P213">
        <v>1298.76591531089</v>
      </c>
      <c r="Q213">
        <v>170.4528399635</v>
      </c>
      <c r="R213">
        <v>3.92873356655807</v>
      </c>
      <c r="S213">
        <v>0.72734733270541096</v>
      </c>
      <c r="T213">
        <f t="shared" si="11"/>
        <v>0.52903414239367574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1517.4209637449901</v>
      </c>
      <c r="O214">
        <v>1537.4253462715301</v>
      </c>
      <c r="P214">
        <v>1534.1169549210799</v>
      </c>
      <c r="Q214">
        <v>-16.695991176092299</v>
      </c>
      <c r="R214">
        <v>2.54504319829989</v>
      </c>
      <c r="S214">
        <v>0.47599101553144202</v>
      </c>
      <c r="T214">
        <f t="shared" si="11"/>
        <v>0.27458541580376949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1454.75151158586</v>
      </c>
      <c r="O215">
        <v>1483.7723242464399</v>
      </c>
      <c r="P215">
        <v>1472.60112467145</v>
      </c>
      <c r="Q215">
        <v>-17.849613085587599</v>
      </c>
      <c r="R215">
        <v>3.6805199948674399</v>
      </c>
      <c r="S215">
        <v>0.47433491823534601</v>
      </c>
      <c r="T215">
        <f t="shared" si="11"/>
        <v>0.27632377818664033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1426.35544706619</v>
      </c>
      <c r="O216">
        <v>1411.52102889448</v>
      </c>
      <c r="P216">
        <v>1575.0623453373701</v>
      </c>
      <c r="Q216">
        <v>-148.70689827117701</v>
      </c>
      <c r="R216">
        <v>3.3167657141962601</v>
      </c>
      <c r="S216">
        <v>0.29817035529956498</v>
      </c>
      <c r="T216">
        <f t="shared" si="11"/>
        <v>8.8905560779468817E-2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1430.15450648611</v>
      </c>
      <c r="O217">
        <v>1457.76635687061</v>
      </c>
      <c r="P217">
        <v>1587.9151002148201</v>
      </c>
      <c r="Q217">
        <v>-157.76059372870199</v>
      </c>
      <c r="R217">
        <v>2.5831298641857798</v>
      </c>
      <c r="S217">
        <v>0.28737999155417299</v>
      </c>
      <c r="T217">
        <f t="shared" si="11"/>
        <v>0.5078272764373305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1537.4253462715301</v>
      </c>
      <c r="O218">
        <v>1551.2095687792701</v>
      </c>
      <c r="P218">
        <v>1443.5803120108701</v>
      </c>
      <c r="Q218">
        <v>93.845034260659801</v>
      </c>
      <c r="R218">
        <v>2.4962093003040202</v>
      </c>
      <c r="S218">
        <v>0.63186253369426804</v>
      </c>
      <c r="T218">
        <f t="shared" si="11"/>
        <v>0.13552519409800393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1483.7723242464399</v>
      </c>
      <c r="O219">
        <v>1456.1666717927201</v>
      </c>
      <c r="P219">
        <v>1457.76635687061</v>
      </c>
      <c r="Q219">
        <v>26.005967375834</v>
      </c>
      <c r="R219">
        <v>3.4248753527502802</v>
      </c>
      <c r="S219">
        <v>0.53735585698618404</v>
      </c>
      <c r="T219">
        <f t="shared" si="11"/>
        <v>0.28875131703735629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1514.1125723945299</v>
      </c>
      <c r="O220">
        <v>1485.42755394404</v>
      </c>
      <c r="P220">
        <v>1411.52102889448</v>
      </c>
      <c r="Q220">
        <v>102.591543500051</v>
      </c>
      <c r="R220">
        <v>2.9717956641240599</v>
      </c>
      <c r="S220">
        <v>0.64349463405312501</v>
      </c>
      <c r="T220">
        <f t="shared" si="11"/>
        <v>0.41408534405516528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1560.3032498303301</v>
      </c>
      <c r="O221">
        <v>1539.21969499329</v>
      </c>
      <c r="P221">
        <v>1589.8967635090801</v>
      </c>
      <c r="Q221">
        <v>-29.593513678753901</v>
      </c>
      <c r="R221">
        <v>3.07218945437323</v>
      </c>
      <c r="S221">
        <v>0.45751420716204599</v>
      </c>
      <c r="T221">
        <f t="shared" si="11"/>
        <v>0.20931924975511554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1551.2095687792701</v>
      </c>
      <c r="O222">
        <v>1533.58321816948</v>
      </c>
      <c r="P222">
        <v>1440.2060473449801</v>
      </c>
      <c r="Q222">
        <v>111.003521434299</v>
      </c>
      <c r="R222">
        <v>1.7953337123380799</v>
      </c>
      <c r="S222">
        <v>0.65452457812022302</v>
      </c>
      <c r="T222">
        <f t="shared" si="11"/>
        <v>0.42840242336345591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1456.1666717927201</v>
      </c>
      <c r="O223">
        <v>1446.99004608103</v>
      </c>
      <c r="P223">
        <v>1610.9803183461199</v>
      </c>
      <c r="Q223">
        <v>-154.813646553398</v>
      </c>
      <c r="R223">
        <v>2.10328403871087</v>
      </c>
      <c r="S223">
        <v>0.29086658586578901</v>
      </c>
      <c r="T223">
        <f t="shared" si="11"/>
        <v>8.4603370773220415E-2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1485.42755394404</v>
      </c>
      <c r="O224">
        <v>1497.7224026548499</v>
      </c>
      <c r="P224">
        <v>1539.21969499329</v>
      </c>
      <c r="Q224">
        <v>-53.792141049247199</v>
      </c>
      <c r="R224">
        <v>1.42104017639502</v>
      </c>
      <c r="S224">
        <v>0.42319957286495802</v>
      </c>
      <c r="T224">
        <f t="shared" si="11"/>
        <v>0.33269873274316686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1429.7960895031299</v>
      </c>
      <c r="O225">
        <v>1463.73163703458</v>
      </c>
      <c r="P225">
        <v>1485.3720093243301</v>
      </c>
      <c r="Q225">
        <v>-55.5759198211924</v>
      </c>
      <c r="R225">
        <v>3.9053177750160302</v>
      </c>
      <c r="S225">
        <v>0.42069507124282601</v>
      </c>
      <c r="T225">
        <f t="shared" si="11"/>
        <v>0.33559420048235444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1533.58321816948</v>
      </c>
      <c r="O226">
        <v>1497.2572866094399</v>
      </c>
      <c r="P226">
        <v>1451.43646179288</v>
      </c>
      <c r="Q226">
        <v>82.146756376599598</v>
      </c>
      <c r="R226">
        <v>3.9309698250746998</v>
      </c>
      <c r="S226">
        <v>0.61606394310680701</v>
      </c>
      <c r="T226">
        <f t="shared" si="11"/>
        <v>0.37953478199630714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1446.99004608103</v>
      </c>
      <c r="O227">
        <v>1482.9798676150001</v>
      </c>
      <c r="P227">
        <v>1497.7224026548499</v>
      </c>
      <c r="Q227">
        <v>-50.732356573819501</v>
      </c>
      <c r="R227">
        <v>4.1909894584043199</v>
      </c>
      <c r="S227">
        <v>0.42750477914323998</v>
      </c>
      <c r="T227">
        <f t="shared" si="11"/>
        <v>0.32775077790383039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1463.73163703458</v>
      </c>
      <c r="O228">
        <v>1450.39461875546</v>
      </c>
      <c r="P228">
        <v>1620.1569440578101</v>
      </c>
      <c r="Q228">
        <v>-156.425307023225</v>
      </c>
      <c r="R228">
        <v>3.07705110940657</v>
      </c>
      <c r="S228">
        <v>0.288956705731365</v>
      </c>
      <c r="T228">
        <f t="shared" si="11"/>
        <v>8.3495977787122672E-2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1457.8323979547699</v>
      </c>
      <c r="O229">
        <v>1489.3378156102799</v>
      </c>
      <c r="P229">
        <v>1526.9248462824801</v>
      </c>
      <c r="Q229">
        <v>-69.092448327705796</v>
      </c>
      <c r="R229">
        <v>3.51147764894095</v>
      </c>
      <c r="S229">
        <v>0.40185830951606399</v>
      </c>
      <c r="T229">
        <f t="shared" si="11"/>
        <v>0.35777348189498076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1497.2572866094399</v>
      </c>
      <c r="O230">
        <v>1522.7333628625599</v>
      </c>
      <c r="P230">
        <v>1495.4194286269701</v>
      </c>
      <c r="Q230">
        <v>1.83785798247095</v>
      </c>
      <c r="R230">
        <v>3.4148739321064299</v>
      </c>
      <c r="S230">
        <v>0.50264486557662302</v>
      </c>
      <c r="T230">
        <f t="shared" si="11"/>
        <v>0.24736212973729538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1482.9798676150001</v>
      </c>
      <c r="O231">
        <v>1514.14603853732</v>
      </c>
      <c r="P231">
        <v>1489.3378156102799</v>
      </c>
      <c r="Q231">
        <v>-6.3579479952882103</v>
      </c>
      <c r="R231">
        <v>4.08082022823291</v>
      </c>
      <c r="S231">
        <v>0.49085119854583398</v>
      </c>
      <c r="T231">
        <f t="shared" si="11"/>
        <v>0.25923250202221382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1461.73258112089</v>
      </c>
      <c r="O232">
        <v>1481.51634187689</v>
      </c>
      <c r="P232">
        <v>1450.39461875546</v>
      </c>
      <c r="Q232">
        <v>11.337962365426201</v>
      </c>
      <c r="R232">
        <v>2.7267872008968901</v>
      </c>
      <c r="S232">
        <v>0.51631084988976705</v>
      </c>
      <c r="T232">
        <f t="shared" si="11"/>
        <v>0.23395519393435946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1487.7623933529201</v>
      </c>
      <c r="O233">
        <v>1472.60869878584</v>
      </c>
      <c r="P233">
        <v>1633.49396233692</v>
      </c>
      <c r="Q233">
        <v>-145.73156898400299</v>
      </c>
      <c r="R233">
        <v>3.3477709197819001</v>
      </c>
      <c r="S233">
        <v>0.30176685582103202</v>
      </c>
      <c r="T233">
        <f t="shared" si="11"/>
        <v>9.1063235272111534E-2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1522.7333628625599</v>
      </c>
      <c r="O234">
        <v>1508.42186086896</v>
      </c>
      <c r="P234">
        <v>1648.6476569040001</v>
      </c>
      <c r="Q234">
        <v>-125.914294041435</v>
      </c>
      <c r="R234">
        <v>2.9237076425427202</v>
      </c>
      <c r="S234">
        <v>0.32633226353539202</v>
      </c>
      <c r="T234">
        <f t="shared" si="11"/>
        <v>0.10649274622413255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1514.14603853732</v>
      </c>
      <c r="O235">
        <v>1538.8712781776701</v>
      </c>
      <c r="P235">
        <v>1469.9433523738401</v>
      </c>
      <c r="Q235">
        <v>44.202686163474901</v>
      </c>
      <c r="R235">
        <v>3.77431360187986</v>
      </c>
      <c r="S235">
        <v>0.56327176720667604</v>
      </c>
      <c r="T235">
        <f t="shared" si="11"/>
        <v>0.19073154931877975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1481.51634187689</v>
      </c>
      <c r="O236">
        <v>1460.1022063528101</v>
      </c>
      <c r="P236">
        <v>1472.60869878584</v>
      </c>
      <c r="Q236">
        <v>8.9076430910431608</v>
      </c>
      <c r="R236">
        <v>2.78386037434431</v>
      </c>
      <c r="S236">
        <v>0.51281632085256401</v>
      </c>
      <c r="T236">
        <f t="shared" si="11"/>
        <v>0.26298057893275989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1430.61085799946</v>
      </c>
      <c r="O237">
        <v>1461.24623297274</v>
      </c>
      <c r="P237">
        <v>1458.17164468796</v>
      </c>
      <c r="Q237">
        <v>-27.560786688499501</v>
      </c>
      <c r="R237">
        <v>3.7850877989304399</v>
      </c>
      <c r="S237">
        <v>0.46041982642290302</v>
      </c>
      <c r="T237">
        <f t="shared" si="11"/>
        <v>0.2911467637174901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1508.42186086896</v>
      </c>
      <c r="O238">
        <v>1480.61450079888</v>
      </c>
      <c r="P238">
        <v>1538.8712781776701</v>
      </c>
      <c r="Q238">
        <v>-30.449417308705701</v>
      </c>
      <c r="R238">
        <v>4.0628053316365502</v>
      </c>
      <c r="S238">
        <v>0.45629161462318801</v>
      </c>
      <c r="T238">
        <f t="shared" si="11"/>
        <v>0.20820203757543593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1460.1022063528101</v>
      </c>
      <c r="O239">
        <v>1449.4236263719599</v>
      </c>
      <c r="P239">
        <v>1662.9591588976</v>
      </c>
      <c r="Q239">
        <v>-202.85695254478699</v>
      </c>
      <c r="R239">
        <v>3.00047757938616</v>
      </c>
      <c r="S239">
        <v>0.237264006552595</v>
      </c>
      <c r="T239">
        <f t="shared" si="11"/>
        <v>5.6294208805389843E-2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1461.24623297274</v>
      </c>
      <c r="O240">
        <v>1493.70143543938</v>
      </c>
      <c r="P240">
        <v>1445.21811273349</v>
      </c>
      <c r="Q240">
        <v>16.028120239245901</v>
      </c>
      <c r="R240">
        <v>4.5364923515833002</v>
      </c>
      <c r="S240">
        <v>0.52304996972209805</v>
      </c>
      <c r="T240">
        <f t="shared" si="11"/>
        <v>0.22748133138209159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1427.53626971469</v>
      </c>
      <c r="O241">
        <v>1443.2129137904401</v>
      </c>
      <c r="P241">
        <v>1494.02283430992</v>
      </c>
      <c r="Q241">
        <v>-66.486564595230405</v>
      </c>
      <c r="R241">
        <v>1.7578730654738099</v>
      </c>
      <c r="S241">
        <v>0.40546924258811701</v>
      </c>
      <c r="T241">
        <f t="shared" si="11"/>
        <v>0.35346682150874725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1480.61450079888</v>
      </c>
      <c r="O242">
        <v>1444.71694306011</v>
      </c>
      <c r="P242">
        <v>1449.4236263719599</v>
      </c>
      <c r="Q242">
        <v>31.1908744269153</v>
      </c>
      <c r="R242">
        <v>4.3930160733311903</v>
      </c>
      <c r="S242">
        <v>0.54476707482271103</v>
      </c>
      <c r="T242">
        <f t="shared" si="11"/>
        <v>0.29677116581089324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1566.6786382477501</v>
      </c>
      <c r="O243">
        <v>1584.9730274788001</v>
      </c>
      <c r="P243">
        <v>1493.70143543938</v>
      </c>
      <c r="Q243">
        <v>72.977202808368006</v>
      </c>
      <c r="R243">
        <v>3.0760178404459499</v>
      </c>
      <c r="S243">
        <v>0.60350491707156895</v>
      </c>
      <c r="T243">
        <f t="shared" si="11"/>
        <v>0.15720835078642342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1443.2129137904401</v>
      </c>
      <c r="O244">
        <v>1493.76149656249</v>
      </c>
      <c r="P244">
        <v>1673.6377388784399</v>
      </c>
      <c r="Q244">
        <v>-230.424825088001</v>
      </c>
      <c r="R244">
        <v>4.2643546811968998</v>
      </c>
      <c r="S244">
        <v>0.209750180256883</v>
      </c>
      <c r="T244">
        <f t="shared" si="11"/>
        <v>0.62449477760402894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1478.3461902341701</v>
      </c>
      <c r="O245">
        <v>1441.1014095570299</v>
      </c>
      <c r="P245">
        <v>1412.76291026684</v>
      </c>
      <c r="Q245">
        <v>65.583279967328096</v>
      </c>
      <c r="R245">
        <v>4.1852064497814601</v>
      </c>
      <c r="S245">
        <v>0.59327667781010496</v>
      </c>
      <c r="T245">
        <f t="shared" si="11"/>
        <v>0.35197721643339508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1444.71694306011</v>
      </c>
      <c r="O246">
        <v>1420.2703146988299</v>
      </c>
      <c r="P246">
        <v>1475.40704620833</v>
      </c>
      <c r="Q246">
        <v>-30.690103148214298</v>
      </c>
      <c r="R246">
        <v>3.5744768138320899</v>
      </c>
      <c r="S246">
        <v>0.45594790761522602</v>
      </c>
      <c r="T246">
        <f t="shared" si="11"/>
        <v>0.20788849445870269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1584.9730274788001</v>
      </c>
      <c r="O247">
        <v>1584.9730274788001</v>
      </c>
      <c r="P247">
        <v>1441.1014095570299</v>
      </c>
      <c r="Q247">
        <v>143.87161792177</v>
      </c>
      <c r="R247">
        <v>0</v>
      </c>
      <c r="S247">
        <v>0.69597241887681405</v>
      </c>
      <c r="T247">
        <f t="shared" si="11"/>
        <v>9.2432770083615418E-2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1485.32118411073</v>
      </c>
      <c r="O248">
        <v>1473.5885918927099</v>
      </c>
      <c r="P248">
        <v>1493.76149656249</v>
      </c>
      <c r="Q248">
        <v>-8.4403124517598407</v>
      </c>
      <c r="R248">
        <v>1.6032868931939299</v>
      </c>
      <c r="S248">
        <v>0.487855802885443</v>
      </c>
      <c r="T248">
        <f t="shared" si="11"/>
        <v>0.2380032844090002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1450.0076909439799</v>
      </c>
      <c r="O249">
        <v>1437.57977589093</v>
      </c>
      <c r="P249">
        <v>1623.0891561064</v>
      </c>
      <c r="Q249">
        <v>-173.08146516241601</v>
      </c>
      <c r="R249">
        <v>3.0724647751528198</v>
      </c>
      <c r="S249">
        <v>0.26966221936982998</v>
      </c>
      <c r="T249">
        <f t="shared" si="11"/>
        <v>7.2717712555462305E-2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1420.2703146988299</v>
      </c>
      <c r="O250">
        <v>1398.81720193557</v>
      </c>
      <c r="P250">
        <v>1505.4940887805101</v>
      </c>
      <c r="Q250">
        <v>-85.223774081689001</v>
      </c>
      <c r="R250">
        <v>3.7661303499261898</v>
      </c>
      <c r="S250">
        <v>0.37975518228640698</v>
      </c>
      <c r="T250">
        <f t="shared" si="11"/>
        <v>0.1442139984733822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1584.9730274788001</v>
      </c>
      <c r="O251">
        <v>1566.5041961962299</v>
      </c>
      <c r="P251">
        <v>1635.5170711594501</v>
      </c>
      <c r="Q251">
        <v>-50.544043680641202</v>
      </c>
      <c r="R251">
        <v>2.8783110343275702</v>
      </c>
      <c r="S251">
        <v>0.42777010689748401</v>
      </c>
      <c r="T251">
        <f t="shared" si="11"/>
        <v>0.18298726435508489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1473.5885918927099</v>
      </c>
      <c r="O252">
        <v>1485.9745901680501</v>
      </c>
      <c r="P252">
        <v>1437.57977589093</v>
      </c>
      <c r="Q252">
        <v>36.008816001780403</v>
      </c>
      <c r="R252">
        <v>1.84165856579531</v>
      </c>
      <c r="S252">
        <v>0.55163609927892698</v>
      </c>
      <c r="T252">
        <f t="shared" si="11"/>
        <v>0.20103018746981621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1499.8536745696199</v>
      </c>
      <c r="O253">
        <v>1526.7987063329399</v>
      </c>
      <c r="P253">
        <v>1441.1014095570299</v>
      </c>
      <c r="Q253">
        <v>58.752265012582001</v>
      </c>
      <c r="R253">
        <v>4.3155670980150598</v>
      </c>
      <c r="S253">
        <v>0.58375448461577795</v>
      </c>
      <c r="T253">
        <f t="shared" si="11"/>
        <v>0.17326032907747663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1398.81720193557</v>
      </c>
      <c r="O254">
        <v>1426.6256965452901</v>
      </c>
      <c r="P254">
        <v>1414.1563777937099</v>
      </c>
      <c r="Q254">
        <v>-15.339175858140599</v>
      </c>
      <c r="R254">
        <v>3.55112018690724</v>
      </c>
      <c r="S254">
        <v>0.47793948301616801</v>
      </c>
      <c r="T254">
        <f t="shared" si="11"/>
        <v>0.27254718339342587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1566.5041961962299</v>
      </c>
      <c r="O255">
        <v>1576.9630306634799</v>
      </c>
      <c r="P255">
        <v>1485.9745901680501</v>
      </c>
      <c r="Q255">
        <v>80.529606028172097</v>
      </c>
      <c r="R255">
        <v>1.8057054722282</v>
      </c>
      <c r="S255">
        <v>0.61385971196617595</v>
      </c>
      <c r="T255">
        <f t="shared" si="11"/>
        <v>0.1491043220428446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1526.7987063329399</v>
      </c>
      <c r="O256">
        <v>1509.69901987143</v>
      </c>
      <c r="P256">
        <v>1653.98590244202</v>
      </c>
      <c r="Q256">
        <v>-127.18719610908001</v>
      </c>
      <c r="R256">
        <v>3.5106151152812299</v>
      </c>
      <c r="S256">
        <v>0.324723462982828</v>
      </c>
      <c r="T256">
        <f t="shared" si="11"/>
        <v>0.10544532741156007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1526.94720154377</v>
      </c>
      <c r="O257">
        <v>1544.2991721585299</v>
      </c>
      <c r="P257">
        <v>1425.1937776155801</v>
      </c>
      <c r="Q257">
        <v>101.75342392818899</v>
      </c>
      <c r="R257">
        <v>3.23477680187563</v>
      </c>
      <c r="S257">
        <v>0.64238706042629301</v>
      </c>
      <c r="T257">
        <f t="shared" si="11"/>
        <v>0.1278870145505478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1426.6256965452901</v>
      </c>
      <c r="O258">
        <v>1411.70151050032</v>
      </c>
      <c r="P258">
        <v>1407.8418070008299</v>
      </c>
      <c r="Q258">
        <v>18.783889544464301</v>
      </c>
      <c r="R258">
        <v>1.8879214991326501</v>
      </c>
      <c r="S258">
        <v>0.52700588281288896</v>
      </c>
      <c r="T258">
        <f t="shared" si="11"/>
        <v>0.27773520051939243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1576.9630306634799</v>
      </c>
      <c r="O259">
        <v>1594.63818171054</v>
      </c>
      <c r="P259">
        <v>1544.2991721585299</v>
      </c>
      <c r="Q259">
        <v>32.663858504956799</v>
      </c>
      <c r="R259">
        <v>2.6004479371298399</v>
      </c>
      <c r="S259">
        <v>0.54686906578196504</v>
      </c>
      <c r="T259">
        <f t="shared" ref="T259:T322" si="12">(S259-G259)^2</f>
        <v>0.20532764354530914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1475.5157557007999</v>
      </c>
      <c r="O260">
        <v>1496.3032804647501</v>
      </c>
      <c r="P260">
        <v>1509.69901987143</v>
      </c>
      <c r="Q260">
        <v>-34.183264170635503</v>
      </c>
      <c r="R260">
        <v>2.52412613638807</v>
      </c>
      <c r="S260">
        <v>0.45096444892948201</v>
      </c>
      <c r="T260">
        <f t="shared" si="12"/>
        <v>0.30144003633930744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1386.34788318398</v>
      </c>
      <c r="O261">
        <v>1380.2943881358699</v>
      </c>
      <c r="P261">
        <v>1671.0855889035299</v>
      </c>
      <c r="Q261">
        <v>-284.73770571955401</v>
      </c>
      <c r="R261">
        <v>2.4821102138055902</v>
      </c>
      <c r="S261">
        <v>0.16259001485755201</v>
      </c>
      <c r="T261">
        <f t="shared" si="12"/>
        <v>2.6435512931378982E-2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1455.8507552501601</v>
      </c>
      <c r="O262">
        <v>1490.7128905126599</v>
      </c>
      <c r="P262">
        <v>1594.63818171054</v>
      </c>
      <c r="Q262">
        <v>-138.78742646038</v>
      </c>
      <c r="R262">
        <v>3.3695704245599698</v>
      </c>
      <c r="S262">
        <v>0.31025559403858899</v>
      </c>
      <c r="T262">
        <f t="shared" si="12"/>
        <v>0.47574734555505982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1498.15164023237</v>
      </c>
      <c r="O263">
        <v>1486.79211107885</v>
      </c>
      <c r="P263">
        <v>1677.13908395164</v>
      </c>
      <c r="Q263">
        <v>-178.98744371927</v>
      </c>
      <c r="R263">
        <v>2.8792643266557398</v>
      </c>
      <c r="S263">
        <v>0.26301924993737202</v>
      </c>
      <c r="T263">
        <f t="shared" si="12"/>
        <v>6.9179125837617775E-2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1494.4557475537399</v>
      </c>
      <c r="O264">
        <v>1514.6246893597399</v>
      </c>
      <c r="P264">
        <v>1380.2943881358699</v>
      </c>
      <c r="Q264">
        <v>114.161359417873</v>
      </c>
      <c r="R264">
        <v>3.93874712364665</v>
      </c>
      <c r="S264">
        <v>0.65862339515844903</v>
      </c>
      <c r="T264">
        <f t="shared" si="12"/>
        <v>0.11653798633314444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1513.31201055574</v>
      </c>
      <c r="O265">
        <v>1484.41089734548</v>
      </c>
      <c r="P265">
        <v>1422.7659930458101</v>
      </c>
      <c r="Q265">
        <v>90.546017509928802</v>
      </c>
      <c r="R265">
        <v>3.0708258193523599</v>
      </c>
      <c r="S265">
        <v>0.62743411512998404</v>
      </c>
      <c r="T265">
        <f t="shared" si="12"/>
        <v>0.39367356882894605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1490.7128905126599</v>
      </c>
      <c r="O266">
        <v>1519.94487372347</v>
      </c>
      <c r="P266">
        <v>1605.1653974895601</v>
      </c>
      <c r="Q266">
        <v>-114.45250697689799</v>
      </c>
      <c r="R266">
        <v>2.95720565397168</v>
      </c>
      <c r="S266">
        <v>0.34099988003758902</v>
      </c>
      <c r="T266">
        <f t="shared" si="12"/>
        <v>0.43428115811047197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1512.7082260662501</v>
      </c>
      <c r="O267">
        <v>1477.6895999564799</v>
      </c>
      <c r="P267">
        <v>1484.41089734548</v>
      </c>
      <c r="Q267">
        <v>28.297328720768299</v>
      </c>
      <c r="R267">
        <v>4.3182226800719796</v>
      </c>
      <c r="S267">
        <v>0.54063332230600503</v>
      </c>
      <c r="T267">
        <f t="shared" si="12"/>
        <v>0.29228438918762872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1486.79211107885</v>
      </c>
      <c r="O268">
        <v>1466.21015341049</v>
      </c>
      <c r="P268">
        <v>1514.6246893597399</v>
      </c>
      <c r="Q268">
        <v>-27.8325782808929</v>
      </c>
      <c r="R268">
        <v>2.9826903575694899</v>
      </c>
      <c r="S268">
        <v>0.46003116204866801</v>
      </c>
      <c r="T268">
        <f t="shared" si="12"/>
        <v>0.21162867005584785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1413.9864577856399</v>
      </c>
      <c r="O269">
        <v>1387.62212733508</v>
      </c>
      <c r="P269">
        <v>1488.36515661622</v>
      </c>
      <c r="Q269">
        <v>-74.378698830582593</v>
      </c>
      <c r="R269">
        <v>4.45456792854376</v>
      </c>
      <c r="S269">
        <v>0.394566220165812</v>
      </c>
      <c r="T269">
        <f t="shared" si="12"/>
        <v>0.15568250209593604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1519.94487372347</v>
      </c>
      <c r="O270">
        <v>1501.9297632182199</v>
      </c>
      <c r="P270">
        <v>1519.4295234552501</v>
      </c>
      <c r="Q270">
        <v>0.51535026822193697</v>
      </c>
      <c r="R270">
        <v>2.3984571116692002</v>
      </c>
      <c r="S270">
        <v>0.50074164810938204</v>
      </c>
      <c r="T270">
        <f t="shared" si="12"/>
        <v>0.25074219815130017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1477.6895999564799</v>
      </c>
      <c r="O271">
        <v>1436.0407965581001</v>
      </c>
      <c r="P271">
        <v>1387.62212733508</v>
      </c>
      <c r="Q271">
        <v>90.067472621404903</v>
      </c>
      <c r="R271">
        <v>4.4298523347194596</v>
      </c>
      <c r="S271">
        <v>0.62678994319153003</v>
      </c>
      <c r="T271">
        <f t="shared" si="12"/>
        <v>0.39286563288604143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1466.21015341049</v>
      </c>
      <c r="O272">
        <v>1445.38046719407</v>
      </c>
      <c r="P272">
        <v>1514.7294870667799</v>
      </c>
      <c r="Q272">
        <v>-48.519333656294101</v>
      </c>
      <c r="R272">
        <v>3.22471814970744</v>
      </c>
      <c r="S272">
        <v>0.43062546346470798</v>
      </c>
      <c r="T272">
        <f t="shared" si="12"/>
        <v>0.18543828978419455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1535.2066470281</v>
      </c>
      <c r="O273">
        <v>1513.6497375250401</v>
      </c>
      <c r="P273">
        <v>1575.93341427874</v>
      </c>
      <c r="Q273">
        <v>-40.726767250641203</v>
      </c>
      <c r="R273">
        <v>3.2539483692720901</v>
      </c>
      <c r="S273">
        <v>0.44165645459383801</v>
      </c>
      <c r="T273">
        <f t="shared" si="12"/>
        <v>0.1950604238843989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1501.9297632182199</v>
      </c>
      <c r="O274">
        <v>1471.35532241126</v>
      </c>
      <c r="P274">
        <v>1513.6497375250401</v>
      </c>
      <c r="Q274">
        <v>-11.7199743068229</v>
      </c>
      <c r="R274">
        <v>4.2188518275601599</v>
      </c>
      <c r="S274">
        <v>0.483139995693039</v>
      </c>
      <c r="T274">
        <f t="shared" si="12"/>
        <v>0.23342425543826975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1436.0407965581001</v>
      </c>
      <c r="O275">
        <v>1464.27644521549</v>
      </c>
      <c r="P275">
        <v>1445.38046719407</v>
      </c>
      <c r="Q275">
        <v>-9.3396706359771997</v>
      </c>
      <c r="R275">
        <v>3.66622247328405</v>
      </c>
      <c r="S275">
        <v>0.48656237015724502</v>
      </c>
      <c r="T275">
        <f t="shared" si="12"/>
        <v>0.26361819973854589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1537.4446339604999</v>
      </c>
      <c r="O276">
        <v>1507.2131332338399</v>
      </c>
      <c r="P276">
        <v>1429.2709307334601</v>
      </c>
      <c r="Q276">
        <v>108.173703227039</v>
      </c>
      <c r="R276">
        <v>3.0967034711052999</v>
      </c>
      <c r="S276">
        <v>0.65083189287673804</v>
      </c>
      <c r="T276">
        <f t="shared" si="12"/>
        <v>0.42358215278551781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1535.5591732831899</v>
      </c>
      <c r="O277">
        <v>1562.9800202905101</v>
      </c>
      <c r="P277">
        <v>1597.4903237818</v>
      </c>
      <c r="Q277">
        <v>-61.931150498610798</v>
      </c>
      <c r="R277">
        <v>3.1079142989559201</v>
      </c>
      <c r="S277">
        <v>0.41180602445553999</v>
      </c>
      <c r="T277">
        <f t="shared" si="12"/>
        <v>0.34597215286679689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1471.35532241126</v>
      </c>
      <c r="O278">
        <v>1451.0601262606899</v>
      </c>
      <c r="P278">
        <v>1459.5024314601201</v>
      </c>
      <c r="Q278">
        <v>11.852890951137899</v>
      </c>
      <c r="R278">
        <v>2.61678809632985</v>
      </c>
      <c r="S278">
        <v>0.51705106676472201</v>
      </c>
      <c r="T278">
        <f t="shared" si="12"/>
        <v>0.26734180564253701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1464.27644521549</v>
      </c>
      <c r="O279">
        <v>1484.1373272747501</v>
      </c>
      <c r="P279">
        <v>1570.0694767744901</v>
      </c>
      <c r="Q279">
        <v>-105.793031559003</v>
      </c>
      <c r="R279">
        <v>2.0442116717377901</v>
      </c>
      <c r="S279">
        <v>0.35228879559947501</v>
      </c>
      <c r="T279">
        <f t="shared" si="12"/>
        <v>0.41952980430597864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1417.1448185366901</v>
      </c>
      <c r="O280">
        <v>1447.2215888742701</v>
      </c>
      <c r="P280">
        <v>1507.2131332338399</v>
      </c>
      <c r="Q280">
        <v>-90.068314697153696</v>
      </c>
      <c r="R280">
        <v>3.1990213258137499</v>
      </c>
      <c r="S280">
        <v>0.37320892288968899</v>
      </c>
      <c r="T280">
        <f t="shared" si="12"/>
        <v>0.39286705434510383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1544.2241783319901</v>
      </c>
      <c r="O281">
        <v>1525.1715968395799</v>
      </c>
      <c r="P281">
        <v>1562.9800202905101</v>
      </c>
      <c r="Q281">
        <v>-18.755841958514299</v>
      </c>
      <c r="R281">
        <v>2.68515819981614</v>
      </c>
      <c r="S281">
        <v>0.47303436333141502</v>
      </c>
      <c r="T281">
        <f t="shared" si="12"/>
        <v>0.22376150889235716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1451.0601262606899</v>
      </c>
      <c r="O282">
        <v>1476.0345452347899</v>
      </c>
      <c r="P282">
        <v>1582.03260178292</v>
      </c>
      <c r="Q282">
        <v>-130.972475522228</v>
      </c>
      <c r="R282">
        <v>2.4483421050019598</v>
      </c>
      <c r="S282">
        <v>0.31996379854818202</v>
      </c>
      <c r="T282">
        <f t="shared" si="12"/>
        <v>0.46244923528501758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1484.1373272747501</v>
      </c>
      <c r="O283">
        <v>1508.82401106771</v>
      </c>
      <c r="P283">
        <v>1525.1715968395799</v>
      </c>
      <c r="Q283">
        <v>-41.034269564832996</v>
      </c>
      <c r="R283">
        <v>2.9453074579788998</v>
      </c>
      <c r="S283">
        <v>0.441219993833738</v>
      </c>
      <c r="T283">
        <f t="shared" si="12"/>
        <v>0.31223509529116777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1447.2215888742701</v>
      </c>
      <c r="O284">
        <v>1481.1647188250599</v>
      </c>
      <c r="P284">
        <v>1479.7976276106899</v>
      </c>
      <c r="Q284">
        <v>-32.576038736421403</v>
      </c>
      <c r="R284">
        <v>4.13882218565253</v>
      </c>
      <c r="S284">
        <v>0.45325620948464201</v>
      </c>
      <c r="T284">
        <f t="shared" si="12"/>
        <v>0.2989287724671017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1477.1363628962599</v>
      </c>
      <c r="O285">
        <v>1464.8217059557101</v>
      </c>
      <c r="P285">
        <v>1550.20859471523</v>
      </c>
      <c r="Q285">
        <v>-73.072231818969797</v>
      </c>
      <c r="R285">
        <v>2.0712696648114099</v>
      </c>
      <c r="S285">
        <v>0.39636419309240101</v>
      </c>
      <c r="T285">
        <f t="shared" si="12"/>
        <v>0.15710457356579016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1476.0345452347899</v>
      </c>
      <c r="O286">
        <v>1492.79612694298</v>
      </c>
      <c r="P286">
        <v>1481.1647188250599</v>
      </c>
      <c r="Q286">
        <v>-5.1301735902677601</v>
      </c>
      <c r="R286">
        <v>2.2023602547977701</v>
      </c>
      <c r="S286">
        <v>0.49261762324694502</v>
      </c>
      <c r="T286">
        <f t="shared" si="12"/>
        <v>0.257436876239579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1508.82401106771</v>
      </c>
      <c r="O287">
        <v>1533.0173209588099</v>
      </c>
      <c r="P287">
        <v>1557.05818280882</v>
      </c>
      <c r="Q287">
        <v>-48.234171741106103</v>
      </c>
      <c r="R287">
        <v>2.8347393144834401</v>
      </c>
      <c r="S287">
        <v>0.43102798982877299</v>
      </c>
      <c r="T287">
        <f t="shared" si="12"/>
        <v>0.32372914835828687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1500.48491304662</v>
      </c>
      <c r="O288">
        <v>1524.9253561811599</v>
      </c>
      <c r="P288">
        <v>1464.8217059557101</v>
      </c>
      <c r="Q288">
        <v>35.663207090907697</v>
      </c>
      <c r="R288">
        <v>3.6300346015045601</v>
      </c>
      <c r="S288">
        <v>0.55114398221957295</v>
      </c>
      <c r="T288">
        <f t="shared" si="12"/>
        <v>0.20147172469770305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1445.8544976599001</v>
      </c>
      <c r="O289">
        <v>1429.0130469870401</v>
      </c>
      <c r="P289">
        <v>1562.5232516557701</v>
      </c>
      <c r="Q289">
        <v>-116.66875399587001</v>
      </c>
      <c r="R289">
        <v>3.3204214551425602</v>
      </c>
      <c r="S289">
        <v>0.338138815616979</v>
      </c>
      <c r="T289">
        <f t="shared" si="12"/>
        <v>0.11433785862685332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1492.79612694298</v>
      </c>
      <c r="O290">
        <v>1490.1539228393699</v>
      </c>
      <c r="P290">
        <v>1533.0173209588099</v>
      </c>
      <c r="Q290">
        <v>-40.2211940158288</v>
      </c>
      <c r="R290">
        <v>0.39818534001051797</v>
      </c>
      <c r="S290">
        <v>0.44237424772049899</v>
      </c>
      <c r="T290">
        <f t="shared" si="12"/>
        <v>0.19569497504627742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1464.4031371168801</v>
      </c>
      <c r="O291">
        <v>1446.8843956180799</v>
      </c>
      <c r="P291">
        <v>1579.3647023286401</v>
      </c>
      <c r="Q291">
        <v>-114.96156521176199</v>
      </c>
      <c r="R291">
        <v>3.4315988339489398</v>
      </c>
      <c r="S291">
        <v>0.34034167641198898</v>
      </c>
      <c r="T291">
        <f t="shared" si="12"/>
        <v>0.11583245670292301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1524.9253561811599</v>
      </c>
      <c r="O292">
        <v>1539.9566389178201</v>
      </c>
      <c r="P292">
        <v>1429.0130469870401</v>
      </c>
      <c r="Q292">
        <v>95.912309194128994</v>
      </c>
      <c r="R292">
        <v>2.7426317254490602</v>
      </c>
      <c r="S292">
        <v>0.63462629470860299</v>
      </c>
      <c r="T292">
        <f t="shared" si="12"/>
        <v>0.13349794451836464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1440.3812628211599</v>
      </c>
      <c r="O293">
        <v>1440.3812628211599</v>
      </c>
      <c r="P293">
        <v>1532.86487291772</v>
      </c>
      <c r="Q293">
        <v>-92.483610096562202</v>
      </c>
      <c r="R293">
        <v>0</v>
      </c>
      <c r="S293">
        <v>0.369962322242262</v>
      </c>
      <c r="T293">
        <f t="shared" si="12"/>
        <v>0.39694747539436331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1490.1539228393699</v>
      </c>
      <c r="O294">
        <v>1514.68539209556</v>
      </c>
      <c r="P294">
        <v>1596.88344382743</v>
      </c>
      <c r="Q294">
        <v>-106.72952098805899</v>
      </c>
      <c r="R294">
        <v>2.5201566892810101</v>
      </c>
      <c r="S294">
        <v>0.351059681843644</v>
      </c>
      <c r="T294">
        <f t="shared" si="12"/>
        <v>0.42112353652887252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1535.65952506242</v>
      </c>
      <c r="O295">
        <v>1504.28825333798</v>
      </c>
      <c r="P295">
        <v>1440.3812628211599</v>
      </c>
      <c r="Q295">
        <v>95.278262241255106</v>
      </c>
      <c r="R295">
        <v>3.29991409407222</v>
      </c>
      <c r="S295">
        <v>0.63377956375275901</v>
      </c>
      <c r="T295">
        <f t="shared" si="12"/>
        <v>0.40167653543063753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1446.8843956180799</v>
      </c>
      <c r="O296">
        <v>1439.5192485668799</v>
      </c>
      <c r="P296">
        <v>1539.9566389178201</v>
      </c>
      <c r="Q296">
        <v>-93.072243299738602</v>
      </c>
      <c r="R296">
        <v>1.33002682465644</v>
      </c>
      <c r="S296">
        <v>0.36917285750253898</v>
      </c>
      <c r="T296">
        <f t="shared" si="12"/>
        <v>0.13628859871658994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1413.9817642503799</v>
      </c>
      <c r="O297">
        <v>1449.2903858269599</v>
      </c>
      <c r="P297">
        <v>1532.86487291772</v>
      </c>
      <c r="Q297">
        <v>-118.883108667344</v>
      </c>
      <c r="R297">
        <v>3.5412662415540002</v>
      </c>
      <c r="S297">
        <v>0.33529197057147497</v>
      </c>
      <c r="T297">
        <f t="shared" si="12"/>
        <v>0.4418367643867529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1514.68539209556</v>
      </c>
      <c r="O298">
        <v>1531.2344403110701</v>
      </c>
      <c r="P298">
        <v>1471.7525345455999</v>
      </c>
      <c r="Q298">
        <v>42.932857549959898</v>
      </c>
      <c r="R298">
        <v>2.5158526557853902</v>
      </c>
      <c r="S298">
        <v>0.56147277604006796</v>
      </c>
      <c r="T298">
        <f t="shared" si="12"/>
        <v>0.19230612615400439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1504.28825333798</v>
      </c>
      <c r="O299">
        <v>1470.5087975573099</v>
      </c>
      <c r="P299">
        <v>1449.2903858269599</v>
      </c>
      <c r="Q299">
        <v>54.997867511020601</v>
      </c>
      <c r="R299">
        <v>3.8928055546917899</v>
      </c>
      <c r="S299">
        <v>0.57849375908253997</v>
      </c>
      <c r="T299">
        <f t="shared" si="12"/>
        <v>0.33465502929744778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1439.5192485668799</v>
      </c>
      <c r="O300">
        <v>1426.8391649405801</v>
      </c>
      <c r="P300">
        <v>1497.5562513411501</v>
      </c>
      <c r="Q300">
        <v>-58.037002774267201</v>
      </c>
      <c r="R300">
        <v>2.0259948734564501</v>
      </c>
      <c r="S300">
        <v>0.41724632154558799</v>
      </c>
      <c r="T300">
        <f t="shared" si="12"/>
        <v>0.17409449284332421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1547.3217859690201</v>
      </c>
      <c r="O301">
        <v>1547.3217859690201</v>
      </c>
      <c r="P301">
        <v>1572.3519745712399</v>
      </c>
      <c r="Q301">
        <v>-25.030188602222101</v>
      </c>
      <c r="R301">
        <v>0</v>
      </c>
      <c r="S301">
        <v>0.46404085260146599</v>
      </c>
      <c r="T301">
        <f t="shared" si="12"/>
        <v>0.28725220768016352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1531.2344403110701</v>
      </c>
      <c r="O302">
        <v>1513.29911801085</v>
      </c>
      <c r="P302">
        <v>1547.3217859690201</v>
      </c>
      <c r="Q302">
        <v>-16.0873456579532</v>
      </c>
      <c r="R302">
        <v>2.5073935052088001</v>
      </c>
      <c r="S302">
        <v>0.47686497985409398</v>
      </c>
      <c r="T302">
        <f t="shared" si="12"/>
        <v>0.22740020901124547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1470.5087975573099</v>
      </c>
      <c r="O303">
        <v>1489.28326358199</v>
      </c>
      <c r="P303">
        <v>1426.8391649405801</v>
      </c>
      <c r="Q303">
        <v>43.669632616729999</v>
      </c>
      <c r="R303">
        <v>2.8609807421153199</v>
      </c>
      <c r="S303">
        <v>0.56251677968775504</v>
      </c>
      <c r="T303">
        <f t="shared" si="12"/>
        <v>0.19139156805477225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1455.2034863300901</v>
      </c>
      <c r="O304">
        <v>1431.27778095641</v>
      </c>
      <c r="P304">
        <v>1483.06984160762</v>
      </c>
      <c r="Q304">
        <v>-27.866355277527202</v>
      </c>
      <c r="R304">
        <v>3.4676227086637299</v>
      </c>
      <c r="S304">
        <v>0.45998286403167998</v>
      </c>
      <c r="T304">
        <f t="shared" si="12"/>
        <v>0.21158423520278699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1510.2363349674499</v>
      </c>
      <c r="O305">
        <v>1489.7172582757701</v>
      </c>
      <c r="P305">
        <v>1572.3519745712399</v>
      </c>
      <c r="Q305">
        <v>-62.115639603797703</v>
      </c>
      <c r="R305">
        <v>3.32387901498543</v>
      </c>
      <c r="S305">
        <v>0.41154880786715398</v>
      </c>
      <c r="T305">
        <f t="shared" si="12"/>
        <v>0.16937242125687563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1513.29911801085</v>
      </c>
      <c r="O306">
        <v>1486.1824488511299</v>
      </c>
      <c r="P306">
        <v>1506.9955469813101</v>
      </c>
      <c r="Q306">
        <v>6.3035710295448597</v>
      </c>
      <c r="R306">
        <v>3.55113424537877</v>
      </c>
      <c r="S306">
        <v>0.50907057268644096</v>
      </c>
      <c r="T306">
        <f t="shared" si="12"/>
        <v>0.25915284797530097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1489.28326358199</v>
      </c>
      <c r="O307">
        <v>1512.13400293021</v>
      </c>
      <c r="P307">
        <v>1592.87105126292</v>
      </c>
      <c r="Q307">
        <v>-103.587787680932</v>
      </c>
      <c r="R307">
        <v>2.36253248661217</v>
      </c>
      <c r="S307">
        <v>0.35519082516428202</v>
      </c>
      <c r="T307">
        <f t="shared" si="12"/>
        <v>0.4157788719523195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1408.0646989159</v>
      </c>
      <c r="O308">
        <v>1382.77817851794</v>
      </c>
      <c r="P308">
        <v>1431.27778095641</v>
      </c>
      <c r="Q308">
        <v>-23.213082040506201</v>
      </c>
      <c r="R308">
        <v>3.6125408741634502</v>
      </c>
      <c r="S308">
        <v>0.46664330875453203</v>
      </c>
      <c r="T308">
        <f t="shared" si="12"/>
        <v>0.21775597760537752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1565.25710826924</v>
      </c>
      <c r="O309">
        <v>1576.3466184067399</v>
      </c>
      <c r="P309">
        <v>1489.7172582757701</v>
      </c>
      <c r="Q309">
        <v>75.539849993469304</v>
      </c>
      <c r="R309">
        <v>1.88131283569214</v>
      </c>
      <c r="S309">
        <v>0.60702937767295495</v>
      </c>
      <c r="T309">
        <f t="shared" si="12"/>
        <v>0.15442591001210507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1486.1824488511299</v>
      </c>
      <c r="O310">
        <v>1454.8283841545699</v>
      </c>
      <c r="P310">
        <v>1478.6277481382599</v>
      </c>
      <c r="Q310">
        <v>7.5547007128716404</v>
      </c>
      <c r="R310">
        <v>4.0915877716581397</v>
      </c>
      <c r="S310">
        <v>0.51087037512667299</v>
      </c>
      <c r="T310">
        <f t="shared" si="12"/>
        <v>0.26098854018206757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1512.13400293021</v>
      </c>
      <c r="O311">
        <v>1497.5883614725301</v>
      </c>
      <c r="P311">
        <v>1576.3466184067399</v>
      </c>
      <c r="Q311">
        <v>-64.212615476529393</v>
      </c>
      <c r="R311">
        <v>2.3730825634859398</v>
      </c>
      <c r="S311">
        <v>0.40862861049723498</v>
      </c>
      <c r="T311">
        <f t="shared" si="12"/>
        <v>0.16697734131690098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1382.77817851794</v>
      </c>
      <c r="O312">
        <v>1433.42723780236</v>
      </c>
      <c r="P312">
        <v>1534.1122161410301</v>
      </c>
      <c r="Q312">
        <v>-151.334037623086</v>
      </c>
      <c r="R312">
        <v>4.7896132853589899</v>
      </c>
      <c r="S312">
        <v>0.295015327726739</v>
      </c>
      <c r="T312">
        <f t="shared" si="12"/>
        <v>0.4970033881402372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1456.5643013543699</v>
      </c>
      <c r="O313">
        <v>1444.6394104404201</v>
      </c>
      <c r="P313">
        <v>1570.0203119147</v>
      </c>
      <c r="Q313">
        <v>-113.45601056033</v>
      </c>
      <c r="R313">
        <v>2.3225699789774001</v>
      </c>
      <c r="S313">
        <v>0.34229010742086402</v>
      </c>
      <c r="T313">
        <f t="shared" si="12"/>
        <v>0.11716251763818664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1477.41419207729</v>
      </c>
      <c r="O314">
        <v>1458.4556837356899</v>
      </c>
      <c r="P314">
        <v>1497.5883614725301</v>
      </c>
      <c r="Q314">
        <v>-20.1741693952413</v>
      </c>
      <c r="R314">
        <v>2.68344282378877</v>
      </c>
      <c r="S314">
        <v>0.47099962216517699</v>
      </c>
      <c r="T314">
        <f t="shared" si="12"/>
        <v>0.2218406440797395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1466.7136189011801</v>
      </c>
      <c r="O315">
        <v>1449.6964421509499</v>
      </c>
      <c r="P315">
        <v>1581.9452028286501</v>
      </c>
      <c r="Q315">
        <v>-115.231583927467</v>
      </c>
      <c r="R315">
        <v>3.33677201842728</v>
      </c>
      <c r="S315">
        <v>0.33999279655612002</v>
      </c>
      <c r="T315">
        <f t="shared" si="12"/>
        <v>0.11559510171005122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1545.4461299322199</v>
      </c>
      <c r="O316">
        <v>1519.2021072262201</v>
      </c>
      <c r="P316">
        <v>1483.4631568566101</v>
      </c>
      <c r="Q316">
        <v>61.982973075603198</v>
      </c>
      <c r="R316">
        <v>2.97416614895669</v>
      </c>
      <c r="S316">
        <v>0.58826623198128603</v>
      </c>
      <c r="T316">
        <f t="shared" si="12"/>
        <v>0.34605715968946021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1472.3197052202099</v>
      </c>
      <c r="O317">
        <v>1452.2941600132001</v>
      </c>
      <c r="P317">
        <v>1509.9818128348199</v>
      </c>
      <c r="Q317">
        <v>-37.662107614612097</v>
      </c>
      <c r="R317">
        <v>2.9932800578777599</v>
      </c>
      <c r="S317">
        <v>0.44601117213217001</v>
      </c>
      <c r="T317">
        <f t="shared" si="12"/>
        <v>0.1989259656667122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1458.4556837356899</v>
      </c>
      <c r="O318">
        <v>1499.30594867637</v>
      </c>
      <c r="P318">
        <v>1558.54852947224</v>
      </c>
      <c r="Q318">
        <v>-100.092845736551</v>
      </c>
      <c r="R318">
        <v>4.2539855179146704</v>
      </c>
      <c r="S318">
        <v>0.35981187886596699</v>
      </c>
      <c r="T318">
        <f t="shared" si="12"/>
        <v>0.40984083044112329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1516.2001883774201</v>
      </c>
      <c r="O319">
        <v>1486.2819407045699</v>
      </c>
      <c r="P319">
        <v>1452.2941600132001</v>
      </c>
      <c r="Q319">
        <v>63.906028364218201</v>
      </c>
      <c r="R319">
        <v>3.3751878467508201</v>
      </c>
      <c r="S319">
        <v>0.59094484082617105</v>
      </c>
      <c r="T319">
        <f t="shared" si="12"/>
        <v>0.34921580489906862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1449.6964421509499</v>
      </c>
      <c r="O320">
        <v>1432.9956322721901</v>
      </c>
      <c r="P320">
        <v>1519.2021072262201</v>
      </c>
      <c r="Q320">
        <v>-69.505665075269704</v>
      </c>
      <c r="R320">
        <v>2.7745433884325599</v>
      </c>
      <c r="S320">
        <v>0.40128668734929401</v>
      </c>
      <c r="T320">
        <f t="shared" si="12"/>
        <v>0.16103100544377005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1520.7412270864099</v>
      </c>
      <c r="O321">
        <v>1493.7986142017101</v>
      </c>
      <c r="P321">
        <v>1523.39304691343</v>
      </c>
      <c r="Q321">
        <v>-2.65181982702325</v>
      </c>
      <c r="R321">
        <v>3.6199775110957702</v>
      </c>
      <c r="S321">
        <v>0.49618379860316397</v>
      </c>
      <c r="T321">
        <f t="shared" si="12"/>
        <v>0.24619836199626519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1499.30594867637</v>
      </c>
      <c r="O322">
        <v>1522.22388072843</v>
      </c>
      <c r="P322">
        <v>1482.21240768605</v>
      </c>
      <c r="Q322">
        <v>17.093540990319099</v>
      </c>
      <c r="R322">
        <v>3.2137086068001599</v>
      </c>
      <c r="S322">
        <v>0.52457975387954403</v>
      </c>
      <c r="T322">
        <f t="shared" si="12"/>
        <v>0.22602441042123492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1486.2819407045699</v>
      </c>
      <c r="O323">
        <v>1502.73584841107</v>
      </c>
      <c r="P323">
        <v>1493.7986142017101</v>
      </c>
      <c r="Q323">
        <v>-7.51667349713557</v>
      </c>
      <c r="R323">
        <v>2.1474031308605501</v>
      </c>
      <c r="S323">
        <v>0.48918432469922402</v>
      </c>
      <c r="T323">
        <f t="shared" ref="T323:T365" si="13">(S323-G323)^2</f>
        <v>0.26093265413298777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1432.9956322721901</v>
      </c>
      <c r="O324">
        <v>1415.7179337581399</v>
      </c>
      <c r="P324">
        <v>1550.3356597981301</v>
      </c>
      <c r="Q324">
        <v>-117.340027525949</v>
      </c>
      <c r="R324">
        <v>3.4151600021097699</v>
      </c>
      <c r="S324">
        <v>0.33727455430825298</v>
      </c>
      <c r="T324">
        <f t="shared" si="13"/>
        <v>0.1137541249838307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1535.9029171049799</v>
      </c>
      <c r="O325">
        <v>1512.6819119817601</v>
      </c>
      <c r="P325">
        <v>1517.69826453156</v>
      </c>
      <c r="Q325">
        <v>18.204652573421502</v>
      </c>
      <c r="R325">
        <v>2.9421162796761502</v>
      </c>
      <c r="S325">
        <v>0.52617465152857201</v>
      </c>
      <c r="T325">
        <f t="shared" si="13"/>
        <v>0.2768597639112142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1522.22388072843</v>
      </c>
      <c r="O326">
        <v>1544.15993443764</v>
      </c>
      <c r="P326">
        <v>1512.6819119817601</v>
      </c>
      <c r="Q326">
        <v>9.5419687466758205</v>
      </c>
      <c r="R326">
        <v>3.0073810968554802</v>
      </c>
      <c r="S326">
        <v>0.51372854536375401</v>
      </c>
      <c r="T326">
        <f t="shared" si="13"/>
        <v>0.23645992759405066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1502.73584841107</v>
      </c>
      <c r="O327">
        <v>1465.9354902647401</v>
      </c>
      <c r="P327">
        <v>1415.7179337581399</v>
      </c>
      <c r="Q327">
        <v>87.017914652931495</v>
      </c>
      <c r="R327">
        <v>3.94003207710713</v>
      </c>
      <c r="S327">
        <v>0.62267442542163898</v>
      </c>
      <c r="T327">
        <f t="shared" si="13"/>
        <v>0.38772344007416826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1459.29447563398</v>
      </c>
      <c r="O328">
        <v>1437.33535481952</v>
      </c>
      <c r="P328">
        <v>1477.3447064951999</v>
      </c>
      <c r="Q328">
        <v>-18.050230861218601</v>
      </c>
      <c r="R328">
        <v>3.0881778892821701</v>
      </c>
      <c r="S328">
        <v>0.47404697530928602</v>
      </c>
      <c r="T328">
        <f t="shared" si="13"/>
        <v>0.22472053479988283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1567.61335831218</v>
      </c>
      <c r="O329">
        <v>1594.84184616171</v>
      </c>
      <c r="P329">
        <v>1540.91926965479</v>
      </c>
      <c r="Q329">
        <v>26.694088657388001</v>
      </c>
      <c r="R329">
        <v>3.9319723724885001</v>
      </c>
      <c r="S329">
        <v>0.53834046851311401</v>
      </c>
      <c r="T329">
        <f t="shared" si="13"/>
        <v>0.21312952301269109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1544.15993443764</v>
      </c>
      <c r="O330">
        <v>1568.0283134658</v>
      </c>
      <c r="P330">
        <v>1499.3038273096699</v>
      </c>
      <c r="Q330">
        <v>44.856107127965103</v>
      </c>
      <c r="R330">
        <v>3.6512476295895602</v>
      </c>
      <c r="S330">
        <v>0.56419683626801698</v>
      </c>
      <c r="T330">
        <f t="shared" si="13"/>
        <v>0.1899243975188056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1465.9354902647401</v>
      </c>
      <c r="O331">
        <v>1450.4559333147599</v>
      </c>
      <c r="P331">
        <v>1513.69078180525</v>
      </c>
      <c r="Q331">
        <v>-47.755291540514001</v>
      </c>
      <c r="R331">
        <v>2.3904574924300199</v>
      </c>
      <c r="S331">
        <v>0.43170416817713803</v>
      </c>
      <c r="T331">
        <f t="shared" si="13"/>
        <v>0.18636848882151466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1452.5182919044701</v>
      </c>
      <c r="O332">
        <v>1484.08032107329</v>
      </c>
      <c r="P332">
        <v>1437.33535481952</v>
      </c>
      <c r="Q332">
        <v>15.1829370849587</v>
      </c>
      <c r="R332">
        <v>4.4004478340207802</v>
      </c>
      <c r="S332">
        <v>0.52183610457696705</v>
      </c>
      <c r="T332">
        <f t="shared" si="13"/>
        <v>0.22864071088612919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1490.7458582725601</v>
      </c>
      <c r="O333">
        <v>1520.3993450901401</v>
      </c>
      <c r="P333">
        <v>1594.84184616171</v>
      </c>
      <c r="Q333">
        <v>-104.09598788915901</v>
      </c>
      <c r="R333">
        <v>3.06268587372977</v>
      </c>
      <c r="S333">
        <v>0.35452109596702802</v>
      </c>
      <c r="T333">
        <f t="shared" si="13"/>
        <v>0.41664301555160671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1568.0283134658</v>
      </c>
      <c r="O334">
        <v>1571.0405566854699</v>
      </c>
      <c r="P334">
        <v>1565.18835934413</v>
      </c>
      <c r="Q334">
        <v>2.8399541216667799</v>
      </c>
      <c r="R334">
        <v>0.40494237276245298</v>
      </c>
      <c r="S334">
        <v>0.50408693149344896</v>
      </c>
      <c r="T334">
        <f t="shared" si="13"/>
        <v>0.24592977151558318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1450.4559333147599</v>
      </c>
      <c r="O335">
        <v>1430.2679199419599</v>
      </c>
      <c r="P335">
        <v>1520.3993450901401</v>
      </c>
      <c r="Q335">
        <v>-69.943411775385798</v>
      </c>
      <c r="R335">
        <v>3.35894672378461</v>
      </c>
      <c r="S335">
        <v>0.40068142452411298</v>
      </c>
      <c r="T335">
        <f t="shared" si="13"/>
        <v>0.16054560395867246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1484.08032107329</v>
      </c>
      <c r="O336">
        <v>1461.3583812714301</v>
      </c>
      <c r="P336">
        <v>1475.4354482815099</v>
      </c>
      <c r="Q336">
        <v>8.6448727917820598</v>
      </c>
      <c r="R336">
        <v>2.9560547597863902</v>
      </c>
      <c r="S336">
        <v>0.51243840520078099</v>
      </c>
      <c r="T336">
        <f t="shared" si="13"/>
        <v>0.26259311912471983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1405.7733256506999</v>
      </c>
      <c r="O337">
        <v>1393.76841842717</v>
      </c>
      <c r="P337">
        <v>1529.17033875524</v>
      </c>
      <c r="Q337">
        <v>-123.397013104542</v>
      </c>
      <c r="R337">
        <v>2.4287233540320798</v>
      </c>
      <c r="S337">
        <v>0.32952585847480398</v>
      </c>
      <c r="T337">
        <f t="shared" si="13"/>
        <v>0.10858729140355654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1571.0405566854699</v>
      </c>
      <c r="O338">
        <v>1533.15318098527</v>
      </c>
      <c r="P338">
        <v>1461.3583812714301</v>
      </c>
      <c r="Q338">
        <v>109.68217541404501</v>
      </c>
      <c r="R338">
        <v>3.8692017946111101</v>
      </c>
      <c r="S338">
        <v>0.6528026142751</v>
      </c>
      <c r="T338">
        <f t="shared" si="13"/>
        <v>0.426151253204405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1430.2679199419599</v>
      </c>
      <c r="O339">
        <v>1475.1292237580999</v>
      </c>
      <c r="P339">
        <v>1562.1761161244599</v>
      </c>
      <c r="Q339">
        <v>-131.90819618249901</v>
      </c>
      <c r="R339">
        <v>4.39037359479833</v>
      </c>
      <c r="S339">
        <v>0.31879291746691302</v>
      </c>
      <c r="T339">
        <f t="shared" si="13"/>
        <v>0.4640430892932399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1540.5873584629401</v>
      </c>
      <c r="O340">
        <v>1521.4198393864101</v>
      </c>
      <c r="P340">
        <v>1393.76841842717</v>
      </c>
      <c r="Q340">
        <v>146.81894003577199</v>
      </c>
      <c r="R340">
        <v>1.82665127594245</v>
      </c>
      <c r="S340">
        <v>0.69955038596132901</v>
      </c>
      <c r="T340">
        <f t="shared" si="13"/>
        <v>0.48937074249864437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1498.1573880833801</v>
      </c>
      <c r="O341">
        <v>1477.1427269885801</v>
      </c>
      <c r="P341">
        <v>1541.1752459787699</v>
      </c>
      <c r="Q341">
        <v>-43.0178578953903</v>
      </c>
      <c r="R341">
        <v>3.1956109303439901</v>
      </c>
      <c r="S341">
        <v>0.438406751277653</v>
      </c>
      <c r="T341">
        <f t="shared" si="13"/>
        <v>0.19220047956582589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1533.15318098527</v>
      </c>
      <c r="O342">
        <v>1509.7867094247999</v>
      </c>
      <c r="P342">
        <v>1475.1292237580999</v>
      </c>
      <c r="Q342">
        <v>58.023957227170499</v>
      </c>
      <c r="R342">
        <v>2.6731939076990501</v>
      </c>
      <c r="S342">
        <v>0.58273541856120303</v>
      </c>
      <c r="T342">
        <f t="shared" si="13"/>
        <v>0.33958056804570047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1499.24575697163</v>
      </c>
      <c r="O343">
        <v>1528.5522582161</v>
      </c>
      <c r="P343">
        <v>1562.1899070735601</v>
      </c>
      <c r="Q343">
        <v>-62.944150101932998</v>
      </c>
      <c r="R343">
        <v>3.3136835497527199</v>
      </c>
      <c r="S343">
        <v>0.41039428771724301</v>
      </c>
      <c r="T343">
        <f t="shared" si="13"/>
        <v>0.34763489595645714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1521.4198393864101</v>
      </c>
      <c r="O344">
        <v>1541.5501240527501</v>
      </c>
      <c r="P344">
        <v>1477.1427269885801</v>
      </c>
      <c r="Q344">
        <v>44.277112397821199</v>
      </c>
      <c r="R344">
        <v>3.07363437292915</v>
      </c>
      <c r="S344">
        <v>0.56337715716099201</v>
      </c>
      <c r="T344">
        <f t="shared" si="13"/>
        <v>0.19063950688881706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1412.9359375037</v>
      </c>
      <c r="O345">
        <v>1392.3868803999401</v>
      </c>
      <c r="P345">
        <v>1517.3148123083099</v>
      </c>
      <c r="Q345">
        <v>-104.378874804609</v>
      </c>
      <c r="R345">
        <v>3.8682557727939102</v>
      </c>
      <c r="S345">
        <v>0.35414854154314201</v>
      </c>
      <c r="T345">
        <f t="shared" si="13"/>
        <v>0.1254211894771346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1509.7867094247999</v>
      </c>
      <c r="O346">
        <v>1536.12094383463</v>
      </c>
      <c r="P346">
        <v>1532.88340582909</v>
      </c>
      <c r="Q346">
        <v>-23.0966964042893</v>
      </c>
      <c r="R346">
        <v>3.2926645716453198</v>
      </c>
      <c r="S346">
        <v>0.46681005941492199</v>
      </c>
      <c r="T346">
        <f t="shared" si="13"/>
        <v>0.28429151274111897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1498.4956953185699</v>
      </c>
      <c r="O347">
        <v>1517.4925087281599</v>
      </c>
      <c r="P347">
        <v>1392.3868803999401</v>
      </c>
      <c r="Q347">
        <v>106.10881491863201</v>
      </c>
      <c r="R347">
        <v>3.5991684391098699</v>
      </c>
      <c r="S347">
        <v>0.64812587998274696</v>
      </c>
      <c r="T347">
        <f t="shared" si="13"/>
        <v>0.1238153963379162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1528.5522582161</v>
      </c>
      <c r="O348">
        <v>1555.17238154708</v>
      </c>
      <c r="P348">
        <v>1541.5501240527501</v>
      </c>
      <c r="Q348">
        <v>-12.997865836646</v>
      </c>
      <c r="R348">
        <v>3.4214114941955698</v>
      </c>
      <c r="S348">
        <v>0.48130328908317799</v>
      </c>
      <c r="T348">
        <f t="shared" si="13"/>
        <v>0.26904627791592922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1457.0124423222401</v>
      </c>
      <c r="O349">
        <v>1441.5401930821399</v>
      </c>
      <c r="P349">
        <v>1537.86386941207</v>
      </c>
      <c r="Q349">
        <v>-80.851427089829301</v>
      </c>
      <c r="R349">
        <v>2.6743062334008298</v>
      </c>
      <c r="S349">
        <v>0.385701259560565</v>
      </c>
      <c r="T349">
        <f t="shared" si="13"/>
        <v>0.14876546162660634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1536.12094383463</v>
      </c>
      <c r="O350">
        <v>1536.12094383463</v>
      </c>
      <c r="P350">
        <v>1373.3900669903601</v>
      </c>
      <c r="Q350">
        <v>162.73087684427199</v>
      </c>
      <c r="R350">
        <v>0</v>
      </c>
      <c r="S350">
        <v>0.71844356058734005</v>
      </c>
      <c r="T350">
        <f t="shared" si="13"/>
        <v>7.9274028574734853E-2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1517.4925087281599</v>
      </c>
      <c r="O351">
        <v>1484.6301835655599</v>
      </c>
      <c r="P351">
        <v>1441.5401930821399</v>
      </c>
      <c r="Q351">
        <v>75.952315646013901</v>
      </c>
      <c r="R351">
        <v>3.60572328623021</v>
      </c>
      <c r="S351">
        <v>0.607595620516172</v>
      </c>
      <c r="T351">
        <f t="shared" si="13"/>
        <v>0.3691724380704321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1555.17238154708</v>
      </c>
      <c r="O352">
        <v>1583.6301427078099</v>
      </c>
      <c r="P352">
        <v>1553.3361186521699</v>
      </c>
      <c r="Q352">
        <v>1.8362628949094</v>
      </c>
      <c r="R352">
        <v>3.8145284727314301</v>
      </c>
      <c r="S352">
        <v>0.50264257012527302</v>
      </c>
      <c r="T352">
        <f t="shared" si="13"/>
        <v>0.24736441305159396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1514.9300007217601</v>
      </c>
      <c r="O353">
        <v>1539.6067550277701</v>
      </c>
      <c r="P353">
        <v>1506.5491714192499</v>
      </c>
      <c r="Q353">
        <v>8.38082930250971</v>
      </c>
      <c r="R353">
        <v>3.37154646543111</v>
      </c>
      <c r="S353">
        <v>0.51205864412619095</v>
      </c>
      <c r="T353">
        <f t="shared" si="13"/>
        <v>0.23808676677197116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1536.12094383463</v>
      </c>
      <c r="O354">
        <v>1548.3321781530001</v>
      </c>
      <c r="P354">
        <v>1539.6067550277701</v>
      </c>
      <c r="Q354">
        <v>-3.4858111931444</v>
      </c>
      <c r="R354">
        <v>1.6119920487644801</v>
      </c>
      <c r="S354">
        <v>0.49498368275743299</v>
      </c>
      <c r="T354">
        <f t="shared" si="13"/>
        <v>0.2550414806812451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1484.6301835655599</v>
      </c>
      <c r="O355">
        <v>1464.0910564643</v>
      </c>
      <c r="P355">
        <v>1583.6301427078099</v>
      </c>
      <c r="Q355">
        <v>-98.999959142250901</v>
      </c>
      <c r="R355">
        <v>3.7902519042957099</v>
      </c>
      <c r="S355">
        <v>0.36126230516021102</v>
      </c>
      <c r="T355">
        <f t="shared" si="13"/>
        <v>0.13051045312966944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1373.3900669903601</v>
      </c>
      <c r="O356">
        <v>1353.53521455183</v>
      </c>
      <c r="P356">
        <v>1474.4025182447399</v>
      </c>
      <c r="Q356">
        <v>-101.012451254388</v>
      </c>
      <c r="R356">
        <v>3.6912470246126001</v>
      </c>
      <c r="S356">
        <v>0.35859340228629299</v>
      </c>
      <c r="T356">
        <f t="shared" si="13"/>
        <v>0.12858922816325916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1524.8783574914501</v>
      </c>
      <c r="O357">
        <v>1495.80104633057</v>
      </c>
      <c r="P357">
        <v>1481.8724171132401</v>
      </c>
      <c r="Q357">
        <v>43.005940378206603</v>
      </c>
      <c r="R357">
        <v>3.4518679113405701</v>
      </c>
      <c r="S357">
        <v>0.56157635822526897</v>
      </c>
      <c r="T357">
        <f t="shared" si="13"/>
        <v>0.31536800611755561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1548.3321781530001</v>
      </c>
      <c r="O358">
        <v>1560.37715232192</v>
      </c>
      <c r="P358">
        <v>1494.25737068327</v>
      </c>
      <c r="Q358">
        <v>54.074807469729599</v>
      </c>
      <c r="R358">
        <v>1.8992281506074999</v>
      </c>
      <c r="S358">
        <v>0.57719756961735103</v>
      </c>
      <c r="T358">
        <f t="shared" si="13"/>
        <v>0.17876189513747473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1464.0910564643</v>
      </c>
      <c r="O359">
        <v>1437.6442290717</v>
      </c>
      <c r="P359">
        <v>1510.9497282741199</v>
      </c>
      <c r="Q359">
        <v>-46.858671809820599</v>
      </c>
      <c r="R359">
        <v>4.0721487729450399</v>
      </c>
      <c r="S359">
        <v>0.432970877166306</v>
      </c>
      <c r="T359">
        <f t="shared" si="13"/>
        <v>0.18746378047416043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1604.1692698090701</v>
      </c>
      <c r="O360">
        <v>1615.34835252371</v>
      </c>
      <c r="P360">
        <v>1353.53521455183</v>
      </c>
      <c r="Q360">
        <v>250.634055257234</v>
      </c>
      <c r="R360">
        <v>3.8995507744525399</v>
      </c>
      <c r="S360">
        <v>0.80888255491916605</v>
      </c>
      <c r="T360">
        <f t="shared" si="13"/>
        <v>3.6525877814225581E-2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1527.3955207094</v>
      </c>
      <c r="O361">
        <v>1498.2520267206401</v>
      </c>
      <c r="P361">
        <v>1495.80104633057</v>
      </c>
      <c r="Q361">
        <v>31.5944743788327</v>
      </c>
      <c r="R361">
        <v>3.5627099609125001</v>
      </c>
      <c r="S361">
        <v>0.54534318554333505</v>
      </c>
      <c r="T361">
        <f t="shared" si="13"/>
        <v>0.29739919001855236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1560.37715232192</v>
      </c>
      <c r="O362">
        <v>1536.83598601535</v>
      </c>
      <c r="P362">
        <v>1524.9445403193299</v>
      </c>
      <c r="Q362">
        <v>35.432612002583497</v>
      </c>
      <c r="R362">
        <v>2.8492496339881699</v>
      </c>
      <c r="S362">
        <v>0.550815579085565</v>
      </c>
      <c r="T362">
        <f t="shared" si="13"/>
        <v>0.30339780216336631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1437.6442290717</v>
      </c>
      <c r="O363">
        <v>1413.66988298961</v>
      </c>
      <c r="P363">
        <v>1498.2520267206401</v>
      </c>
      <c r="Q363">
        <v>-60.6077976489414</v>
      </c>
      <c r="R363">
        <v>3.8638468021294101</v>
      </c>
      <c r="S363">
        <v>0.41365246104598102</v>
      </c>
      <c r="T363">
        <f t="shared" si="13"/>
        <v>0.17110835852939685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1615.34835252371</v>
      </c>
      <c r="O364">
        <v>1632.32931096014</v>
      </c>
      <c r="P364">
        <v>1482.2123965143501</v>
      </c>
      <c r="Q364">
        <v>133.13595600936199</v>
      </c>
      <c r="R364">
        <v>3.5682520657132102</v>
      </c>
      <c r="S364">
        <v>0.68273993122864596</v>
      </c>
      <c r="T364">
        <f t="shared" si="13"/>
        <v>0.10065395123680429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1342.3561318371901</v>
      </c>
      <c r="O365">
        <v>1355.9991473764901</v>
      </c>
      <c r="P365">
        <v>1537.3965556667299</v>
      </c>
      <c r="Q365">
        <v>-195.04042382954199</v>
      </c>
      <c r="R365">
        <v>1.2054841722476499</v>
      </c>
      <c r="S365">
        <v>0.24550285252533699</v>
      </c>
      <c r="T365">
        <f t="shared" si="13"/>
        <v>0.5692659455474034</v>
      </c>
    </row>
    <row r="366" spans="1:20" x14ac:dyDescent="0.2">
      <c r="A366">
        <v>2017</v>
      </c>
      <c r="B366">
        <v>1</v>
      </c>
      <c r="C366" t="s">
        <v>19</v>
      </c>
      <c r="D366">
        <v>98.5</v>
      </c>
      <c r="E366" t="s">
        <v>20</v>
      </c>
      <c r="F366">
        <v>99</v>
      </c>
      <c r="G366">
        <v>0</v>
      </c>
      <c r="H366">
        <v>1</v>
      </c>
      <c r="I366">
        <v>0</v>
      </c>
      <c r="J366">
        <v>92</v>
      </c>
      <c r="K366">
        <v>0</v>
      </c>
      <c r="L366">
        <v>92</v>
      </c>
      <c r="M366">
        <v>-0.5</v>
      </c>
      <c r="N366">
        <v>1518.41799300768</v>
      </c>
      <c r="O366">
        <v>1514.2904603632101</v>
      </c>
      <c r="P366">
        <v>1413.66988298961</v>
      </c>
      <c r="Q366">
        <v>104.748110018061</v>
      </c>
      <c r="R366">
        <v>0.425735560532367</v>
      </c>
      <c r="S366">
        <v>0.64633746502178002</v>
      </c>
    </row>
    <row r="367" spans="1:20" x14ac:dyDescent="0.2">
      <c r="A367">
        <v>2017</v>
      </c>
      <c r="B367">
        <v>1</v>
      </c>
      <c r="C367" t="s">
        <v>21</v>
      </c>
      <c r="D367">
        <v>75.5</v>
      </c>
      <c r="E367" t="s">
        <v>26</v>
      </c>
      <c r="F367">
        <v>87</v>
      </c>
      <c r="G367">
        <v>0</v>
      </c>
      <c r="H367">
        <v>1</v>
      </c>
      <c r="I367">
        <v>0</v>
      </c>
      <c r="J367">
        <v>92</v>
      </c>
      <c r="K367">
        <v>0</v>
      </c>
      <c r="L367">
        <v>92</v>
      </c>
      <c r="M367">
        <v>-11.5</v>
      </c>
      <c r="N367">
        <v>1566.16465548007</v>
      </c>
      <c r="O367">
        <v>1544.50317382347</v>
      </c>
      <c r="P367">
        <v>1523.7535401274299</v>
      </c>
      <c r="Q367">
        <v>42.411115352640799</v>
      </c>
      <c r="R367">
        <v>2.5753761789453899</v>
      </c>
      <c r="S367">
        <v>0.56073314217641401</v>
      </c>
    </row>
    <row r="368" spans="1:20" x14ac:dyDescent="0.2">
      <c r="A368">
        <v>2017</v>
      </c>
      <c r="B368">
        <v>1</v>
      </c>
      <c r="C368" t="s">
        <v>28</v>
      </c>
      <c r="D368">
        <v>91.5</v>
      </c>
      <c r="E368" t="s">
        <v>24</v>
      </c>
      <c r="F368">
        <v>77.5</v>
      </c>
      <c r="G368">
        <v>1</v>
      </c>
      <c r="H368">
        <v>1</v>
      </c>
      <c r="I368">
        <v>0</v>
      </c>
      <c r="J368">
        <v>66</v>
      </c>
      <c r="K368">
        <v>0</v>
      </c>
      <c r="L368">
        <v>92</v>
      </c>
      <c r="M368">
        <v>14</v>
      </c>
      <c r="N368">
        <v>1511.1131864013601</v>
      </c>
      <c r="O368">
        <v>1528.3964448491799</v>
      </c>
      <c r="P368">
        <v>1465.2314380779201</v>
      </c>
      <c r="Q368">
        <v>45.881748323436597</v>
      </c>
      <c r="R368">
        <v>2.6527266837946102</v>
      </c>
      <c r="S368">
        <v>0.56564796633823899</v>
      </c>
    </row>
    <row r="369" spans="1:19" x14ac:dyDescent="0.2">
      <c r="A369">
        <v>2017</v>
      </c>
      <c r="B369">
        <v>1</v>
      </c>
      <c r="C369" t="s">
        <v>30</v>
      </c>
      <c r="D369">
        <v>82.5</v>
      </c>
      <c r="E369" t="s">
        <v>27</v>
      </c>
      <c r="F369">
        <v>95.5</v>
      </c>
      <c r="G369">
        <v>0</v>
      </c>
      <c r="H369">
        <v>1</v>
      </c>
      <c r="I369">
        <v>0</v>
      </c>
      <c r="J369">
        <v>53</v>
      </c>
      <c r="K369">
        <v>0</v>
      </c>
      <c r="L369">
        <v>92</v>
      </c>
      <c r="M369">
        <v>-13</v>
      </c>
      <c r="N369">
        <v>1427.9995736882399</v>
      </c>
      <c r="O369">
        <v>1415.4929821580699</v>
      </c>
      <c r="P369">
        <v>1548.4857066259001</v>
      </c>
      <c r="Q369">
        <v>-120.48613293765899</v>
      </c>
      <c r="R369">
        <v>2.5020300887570701</v>
      </c>
      <c r="S369">
        <v>0.33323850597343702</v>
      </c>
    </row>
    <row r="370" spans="1:19" x14ac:dyDescent="0.2">
      <c r="A370">
        <v>2017</v>
      </c>
      <c r="B370">
        <v>2</v>
      </c>
      <c r="C370" t="s">
        <v>19</v>
      </c>
      <c r="D370">
        <v>119.5</v>
      </c>
      <c r="E370" t="s">
        <v>26</v>
      </c>
      <c r="F370">
        <v>67</v>
      </c>
      <c r="G370">
        <v>1</v>
      </c>
      <c r="H370">
        <v>0</v>
      </c>
      <c r="I370">
        <v>0</v>
      </c>
      <c r="J370">
        <v>93</v>
      </c>
      <c r="K370">
        <v>0</v>
      </c>
      <c r="L370">
        <v>93</v>
      </c>
      <c r="M370">
        <v>52.5</v>
      </c>
      <c r="N370">
        <v>1514.2904603632101</v>
      </c>
      <c r="O370">
        <v>1546.5797633776899</v>
      </c>
      <c r="P370">
        <v>1538.59909970797</v>
      </c>
      <c r="Q370">
        <v>-24.308639344754098</v>
      </c>
      <c r="R370">
        <v>4.0241459781076196</v>
      </c>
      <c r="S370">
        <v>0.465074027464288</v>
      </c>
    </row>
    <row r="371" spans="1:19" x14ac:dyDescent="0.2">
      <c r="A371">
        <v>2017</v>
      </c>
      <c r="B371">
        <v>2</v>
      </c>
      <c r="C371" t="s">
        <v>20</v>
      </c>
      <c r="D371">
        <v>83.5</v>
      </c>
      <c r="E371" t="s">
        <v>30</v>
      </c>
      <c r="F371">
        <v>134</v>
      </c>
      <c r="G371">
        <v>0</v>
      </c>
      <c r="H371">
        <v>0</v>
      </c>
      <c r="I371">
        <v>0</v>
      </c>
      <c r="J371">
        <v>93</v>
      </c>
      <c r="K371">
        <v>0</v>
      </c>
      <c r="L371">
        <v>93</v>
      </c>
      <c r="M371">
        <v>-50.5</v>
      </c>
      <c r="N371">
        <v>1460.7047563526901</v>
      </c>
      <c r="O371">
        <v>1426.6170471994201</v>
      </c>
      <c r="P371">
        <v>1415.4929821580699</v>
      </c>
      <c r="Q371">
        <v>45.211774194616297</v>
      </c>
      <c r="R371">
        <v>4.0242840911348603</v>
      </c>
      <c r="S371">
        <v>0.56470017823973195</v>
      </c>
    </row>
    <row r="372" spans="1:19" x14ac:dyDescent="0.2">
      <c r="A372">
        <v>2017</v>
      </c>
      <c r="B372">
        <v>2</v>
      </c>
      <c r="C372" t="s">
        <v>21</v>
      </c>
      <c r="D372">
        <v>156</v>
      </c>
      <c r="E372" t="s">
        <v>28</v>
      </c>
      <c r="F372">
        <v>83.5</v>
      </c>
      <c r="G372">
        <v>1</v>
      </c>
      <c r="H372">
        <v>0</v>
      </c>
      <c r="I372">
        <v>0</v>
      </c>
      <c r="J372">
        <v>93</v>
      </c>
      <c r="K372">
        <v>0</v>
      </c>
      <c r="L372">
        <v>93</v>
      </c>
      <c r="M372">
        <v>72.5</v>
      </c>
      <c r="N372">
        <v>1544.50317382347</v>
      </c>
      <c r="O372">
        <v>1575.0163590111899</v>
      </c>
      <c r="P372">
        <v>1528.3964448491799</v>
      </c>
      <c r="Q372">
        <v>16.106728974288199</v>
      </c>
      <c r="R372">
        <v>4.2660526093240501</v>
      </c>
      <c r="S372">
        <v>0.52316285518803696</v>
      </c>
    </row>
    <row r="373" spans="1:19" x14ac:dyDescent="0.2">
      <c r="A373">
        <v>2017</v>
      </c>
      <c r="B373">
        <v>2</v>
      </c>
      <c r="C373" t="s">
        <v>24</v>
      </c>
      <c r="D373">
        <v>55</v>
      </c>
      <c r="E373" t="s">
        <v>27</v>
      </c>
      <c r="F373">
        <v>100.5</v>
      </c>
      <c r="G373">
        <v>0</v>
      </c>
      <c r="H373">
        <v>0</v>
      </c>
      <c r="I373">
        <v>0</v>
      </c>
      <c r="J373">
        <v>93</v>
      </c>
      <c r="K373">
        <v>0</v>
      </c>
      <c r="L373">
        <v>93</v>
      </c>
      <c r="M373">
        <v>-45.5</v>
      </c>
      <c r="N373">
        <v>1464.9293601326699</v>
      </c>
      <c r="O373">
        <v>1442.51999854565</v>
      </c>
      <c r="P373">
        <v>1534.36228598863</v>
      </c>
      <c r="Q373">
        <v>-69.432925855965493</v>
      </c>
      <c r="R373">
        <v>3.7219849026907901</v>
      </c>
      <c r="S373">
        <v>0.40138729151063601</v>
      </c>
    </row>
    <row r="374" spans="1:19" x14ac:dyDescent="0.2">
      <c r="A374">
        <v>2017</v>
      </c>
      <c r="B374">
        <v>3</v>
      </c>
      <c r="C374" t="s">
        <v>19</v>
      </c>
      <c r="D374">
        <v>98</v>
      </c>
      <c r="E374" t="s">
        <v>30</v>
      </c>
      <c r="F374">
        <v>129</v>
      </c>
      <c r="G374">
        <v>0</v>
      </c>
      <c r="H374">
        <v>0</v>
      </c>
      <c r="I374">
        <v>0</v>
      </c>
      <c r="J374">
        <v>94</v>
      </c>
      <c r="K374">
        <v>0</v>
      </c>
      <c r="L374">
        <v>94</v>
      </c>
      <c r="M374">
        <v>-31</v>
      </c>
      <c r="N374">
        <v>1546.5797633776899</v>
      </c>
      <c r="O374">
        <v>1511.98752059406</v>
      </c>
      <c r="P374">
        <v>1449.5806913113399</v>
      </c>
      <c r="Q374">
        <v>96.999072066345903</v>
      </c>
      <c r="R374">
        <v>3.6255899295542</v>
      </c>
      <c r="S374">
        <v>0.63607566319338904</v>
      </c>
    </row>
    <row r="375" spans="1:19" x14ac:dyDescent="0.2">
      <c r="A375">
        <v>2017</v>
      </c>
      <c r="B375">
        <v>3</v>
      </c>
      <c r="C375" t="s">
        <v>20</v>
      </c>
      <c r="D375">
        <v>107.5</v>
      </c>
      <c r="E375" t="s">
        <v>24</v>
      </c>
      <c r="F375">
        <v>100.5</v>
      </c>
      <c r="G375">
        <v>1</v>
      </c>
      <c r="H375">
        <v>0</v>
      </c>
      <c r="I375">
        <v>0</v>
      </c>
      <c r="J375">
        <v>94</v>
      </c>
      <c r="K375">
        <v>0</v>
      </c>
      <c r="L375">
        <v>94</v>
      </c>
      <c r="M375">
        <v>7</v>
      </c>
      <c r="N375">
        <v>1426.6170471994201</v>
      </c>
      <c r="O375">
        <v>1443.04496906296</v>
      </c>
      <c r="P375">
        <v>1442.51999854565</v>
      </c>
      <c r="Q375">
        <v>-15.9029513462251</v>
      </c>
      <c r="R375">
        <v>2.0945824703693501</v>
      </c>
      <c r="S375">
        <v>0.477129782954057</v>
      </c>
    </row>
    <row r="376" spans="1:19" x14ac:dyDescent="0.2">
      <c r="A376">
        <v>2017</v>
      </c>
      <c r="B376">
        <v>3</v>
      </c>
      <c r="C376" t="s">
        <v>21</v>
      </c>
      <c r="D376">
        <v>128</v>
      </c>
      <c r="E376" t="s">
        <v>27</v>
      </c>
      <c r="F376">
        <v>97</v>
      </c>
      <c r="G376">
        <v>1</v>
      </c>
      <c r="H376">
        <v>0</v>
      </c>
      <c r="I376">
        <v>0</v>
      </c>
      <c r="J376">
        <v>94</v>
      </c>
      <c r="K376">
        <v>0</v>
      </c>
      <c r="L376">
        <v>94</v>
      </c>
      <c r="M376">
        <v>31</v>
      </c>
      <c r="N376">
        <v>1575.0163590111899</v>
      </c>
      <c r="O376">
        <v>1599.44310090166</v>
      </c>
      <c r="P376">
        <v>1556.7716475756499</v>
      </c>
      <c r="Q376">
        <v>18.2447114355402</v>
      </c>
      <c r="R376">
        <v>3.4372307738874799</v>
      </c>
      <c r="S376">
        <v>0.52623214253293904</v>
      </c>
    </row>
    <row r="377" spans="1:19" x14ac:dyDescent="0.2">
      <c r="A377">
        <v>2017</v>
      </c>
      <c r="B377">
        <v>3</v>
      </c>
      <c r="C377" t="s">
        <v>28</v>
      </c>
      <c r="D377">
        <v>91.5</v>
      </c>
      <c r="E377" t="s">
        <v>26</v>
      </c>
      <c r="F377">
        <v>162</v>
      </c>
      <c r="G377">
        <v>0</v>
      </c>
      <c r="H377">
        <v>0</v>
      </c>
      <c r="I377">
        <v>0</v>
      </c>
      <c r="J377">
        <v>68</v>
      </c>
      <c r="K377">
        <v>0</v>
      </c>
      <c r="L377">
        <v>94</v>
      </c>
      <c r="M377">
        <v>-70.5</v>
      </c>
      <c r="N377">
        <v>1497.88325966147</v>
      </c>
      <c r="O377">
        <v>1466.7562645733999</v>
      </c>
      <c r="P377">
        <v>1506.3097966934899</v>
      </c>
      <c r="Q377">
        <v>-8.4265370320247293</v>
      </c>
      <c r="R377">
        <v>4.2534058669499197</v>
      </c>
      <c r="S377">
        <v>0.48787561563214998</v>
      </c>
    </row>
    <row r="378" spans="1:19" x14ac:dyDescent="0.2">
      <c r="A378">
        <v>2017</v>
      </c>
      <c r="B378">
        <v>4</v>
      </c>
      <c r="C378" t="s">
        <v>19</v>
      </c>
      <c r="D378">
        <v>91</v>
      </c>
      <c r="E378" t="s">
        <v>28</v>
      </c>
      <c r="F378">
        <v>107</v>
      </c>
      <c r="G378">
        <v>0</v>
      </c>
      <c r="H378">
        <v>0</v>
      </c>
      <c r="I378">
        <v>0</v>
      </c>
      <c r="J378">
        <v>95</v>
      </c>
      <c r="K378">
        <v>0</v>
      </c>
      <c r="L378">
        <v>95</v>
      </c>
      <c r="M378">
        <v>-16</v>
      </c>
      <c r="N378">
        <v>1511.98752059406</v>
      </c>
      <c r="O378">
        <v>1487.4838200460799</v>
      </c>
      <c r="P378">
        <v>1466.7562645733999</v>
      </c>
      <c r="Q378">
        <v>45.231256020664702</v>
      </c>
      <c r="R378">
        <v>2.8926859897794501</v>
      </c>
      <c r="S378">
        <v>0.56472774518354896</v>
      </c>
    </row>
    <row r="379" spans="1:19" x14ac:dyDescent="0.2">
      <c r="A379">
        <v>2017</v>
      </c>
      <c r="B379">
        <v>4</v>
      </c>
      <c r="C379" t="s">
        <v>20</v>
      </c>
      <c r="D379">
        <v>104</v>
      </c>
      <c r="E379" t="s">
        <v>21</v>
      </c>
      <c r="F379">
        <v>115.5</v>
      </c>
      <c r="G379">
        <v>0</v>
      </c>
      <c r="H379">
        <v>0</v>
      </c>
      <c r="I379">
        <v>0</v>
      </c>
      <c r="J379">
        <v>95</v>
      </c>
      <c r="K379">
        <v>0</v>
      </c>
      <c r="L379">
        <v>95</v>
      </c>
      <c r="M379">
        <v>-11.5</v>
      </c>
      <c r="N379">
        <v>1443.04496906296</v>
      </c>
      <c r="O379">
        <v>1432.82303575938</v>
      </c>
      <c r="P379">
        <v>1599.44310090166</v>
      </c>
      <c r="Q379">
        <v>-156.39813183869501</v>
      </c>
      <c r="R379">
        <v>2.3580917597920301</v>
      </c>
      <c r="S379">
        <v>0.28898884761754501</v>
      </c>
    </row>
    <row r="380" spans="1:19" x14ac:dyDescent="0.2">
      <c r="A380">
        <v>2017</v>
      </c>
      <c r="B380">
        <v>4</v>
      </c>
      <c r="C380" t="s">
        <v>30</v>
      </c>
      <c r="D380">
        <v>159.5</v>
      </c>
      <c r="E380" t="s">
        <v>24</v>
      </c>
      <c r="F380">
        <v>135.5</v>
      </c>
      <c r="G380">
        <v>1</v>
      </c>
      <c r="H380">
        <v>0</v>
      </c>
      <c r="I380">
        <v>0</v>
      </c>
      <c r="J380">
        <v>56</v>
      </c>
      <c r="K380">
        <v>0</v>
      </c>
      <c r="L380">
        <v>95</v>
      </c>
      <c r="M380">
        <v>24</v>
      </c>
      <c r="N380">
        <v>1484.1729340949701</v>
      </c>
      <c r="O380">
        <v>1503.7978270282099</v>
      </c>
      <c r="P380">
        <v>1426.09207668211</v>
      </c>
      <c r="Q380">
        <v>58.080857412860503</v>
      </c>
      <c r="R380">
        <v>3.1360820368600599</v>
      </c>
      <c r="S380">
        <v>0.58281506026557905</v>
      </c>
    </row>
    <row r="381" spans="1:19" x14ac:dyDescent="0.2">
      <c r="A381">
        <v>2017</v>
      </c>
      <c r="B381">
        <v>4</v>
      </c>
      <c r="C381" t="s">
        <v>27</v>
      </c>
      <c r="D381">
        <v>82</v>
      </c>
      <c r="E381" t="s">
        <v>26</v>
      </c>
      <c r="F381">
        <v>131</v>
      </c>
      <c r="G381">
        <v>0</v>
      </c>
      <c r="H381">
        <v>0</v>
      </c>
      <c r="I381">
        <v>0</v>
      </c>
      <c r="J381">
        <v>82</v>
      </c>
      <c r="K381">
        <v>0</v>
      </c>
      <c r="L381">
        <v>95</v>
      </c>
      <c r="M381">
        <v>-49</v>
      </c>
      <c r="N381">
        <v>1532.34490568518</v>
      </c>
      <c r="O381">
        <v>1503.50145893986</v>
      </c>
      <c r="P381">
        <v>1537.43679178157</v>
      </c>
      <c r="Q381">
        <v>-5.0918860963872703</v>
      </c>
      <c r="R381">
        <v>3.9029895607559801</v>
      </c>
      <c r="S381">
        <v>0.49267271145754998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81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1526.10930067002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1489.6027922916001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1471.28518952633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>
        <f t="shared" si="1"/>
        <v>0</v>
      </c>
      <c r="Z4">
        <f t="shared" ref="Z4:Z16" si="2">COUNTIFS(S:S,"&gt;="&amp;W4,S:S,"&lt;"&amp;X4)</f>
        <v>2</v>
      </c>
      <c r="AA4" s="1">
        <f t="shared" ref="AA4:AA16" si="3">AVERAGEIFS(S:S,S:S,"&gt;="&amp;W4,S:S,"&lt;"&amp;X4)</f>
        <v>0.17309781624328602</v>
      </c>
      <c r="AB4" s="1">
        <f t="array" ref="AB4">STDEV(IF(S:S&gt;=W4,IF(S:S&lt;X4,G:G)))</f>
        <v>0</v>
      </c>
      <c r="AC4" s="1">
        <f t="shared" ref="AC4:AC16" si="4">AB4/SQRT(Z4)</f>
        <v>0</v>
      </c>
      <c r="AD4" s="1">
        <f t="shared" ref="AD4:AD16" si="5">AA4-1.962*AC4</f>
        <v>0.17309781624328602</v>
      </c>
      <c r="AE4" s="1">
        <f t="shared" ref="AE4:AE16" si="6">AA4+1.962*AC4</f>
        <v>0.17309781624328602</v>
      </c>
      <c r="AF4" s="2">
        <f t="shared" ref="AF4:AF16" si="7">AE4-AD4</f>
        <v>0</v>
      </c>
      <c r="AG4">
        <f t="shared" ref="AG4:AG16" si="8">IF(ISERROR(Y4),"",0.01)</f>
        <v>0.01</v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1474.3670498729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0.3125</v>
      </c>
      <c r="Z5">
        <f t="shared" si="2"/>
        <v>16</v>
      </c>
      <c r="AA5" s="1">
        <f t="shared" si="3"/>
        <v>0.27130051508453135</v>
      </c>
      <c r="AB5" s="1">
        <f t="array" ref="AB5">STDEV(IF(S:S&gt;=W5,IF(S:S&lt;X5,G:G)))</f>
        <v>0.47871355387816905</v>
      </c>
      <c r="AC5" s="1">
        <f t="shared" si="4"/>
        <v>0.11967838846954226</v>
      </c>
      <c r="AD5" s="1">
        <f t="shared" si="5"/>
        <v>3.649151690728944E-2</v>
      </c>
      <c r="AE5" s="1">
        <f t="shared" si="6"/>
        <v>0.50610951326177323</v>
      </c>
      <c r="AF5" s="2">
        <f t="shared" si="7"/>
        <v>0.46961799635448376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1526.10930067002</v>
      </c>
      <c r="O6">
        <v>1548.11926084571</v>
      </c>
      <c r="P6">
        <v>1489.6027922916001</v>
      </c>
      <c r="Q6">
        <v>36.506508378417003</v>
      </c>
      <c r="R6">
        <v>3.27781291711988</v>
      </c>
      <c r="S6">
        <v>0.55234459211635001</v>
      </c>
      <c r="T6">
        <f t="shared" si="0"/>
        <v>0.20039536420747706</v>
      </c>
      <c r="V6" t="s">
        <v>47</v>
      </c>
      <c r="W6" s="1">
        <v>0.3</v>
      </c>
      <c r="X6" s="1">
        <v>0.35</v>
      </c>
      <c r="Y6" s="1">
        <f t="shared" si="1"/>
        <v>0.36</v>
      </c>
      <c r="Z6">
        <f t="shared" si="2"/>
        <v>25</v>
      </c>
      <c r="AA6" s="1">
        <f t="shared" si="3"/>
        <v>0.32897492663840872</v>
      </c>
      <c r="AB6" s="1">
        <f t="array" ref="AB6">STDEV(IF(S:S&gt;=W6,IF(S:S&lt;X6,G:G)))</f>
        <v>0.4898979485566356</v>
      </c>
      <c r="AC6" s="1">
        <f t="shared" si="4"/>
        <v>9.7979589711327114E-2</v>
      </c>
      <c r="AD6" s="1">
        <f t="shared" si="5"/>
        <v>0.13673897162478493</v>
      </c>
      <c r="AE6" s="1">
        <f t="shared" si="6"/>
        <v>0.52121088165203244</v>
      </c>
      <c r="AF6" s="2">
        <f t="shared" si="7"/>
        <v>0.38447191002724751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1473.89069932998</v>
      </c>
      <c r="O7">
        <v>1506.05481781101</v>
      </c>
      <c r="P7">
        <v>1510.3972077083999</v>
      </c>
      <c r="Q7">
        <v>-36.506508378417003</v>
      </c>
      <c r="R7">
        <v>3.8821319082453001</v>
      </c>
      <c r="S7">
        <v>0.44765540788364999</v>
      </c>
      <c r="T7">
        <f t="shared" si="0"/>
        <v>0.30508454844017707</v>
      </c>
      <c r="V7" t="s">
        <v>48</v>
      </c>
      <c r="W7" s="1">
        <v>0.35</v>
      </c>
      <c r="X7" s="1">
        <v>0.4</v>
      </c>
      <c r="Y7" s="1">
        <f t="shared" si="1"/>
        <v>0.44444444444444442</v>
      </c>
      <c r="Z7">
        <f t="shared" si="2"/>
        <v>36</v>
      </c>
      <c r="AA7" s="1">
        <f t="shared" si="3"/>
        <v>0.37252888452057697</v>
      </c>
      <c r="AB7" s="1">
        <f t="array" ref="AB7">STDEV(IF(S:S&gt;=W7,IF(S:S&lt;X7,G:G)))</f>
        <v>0.50395263067896967</v>
      </c>
      <c r="AC7" s="1">
        <f t="shared" si="4"/>
        <v>8.3992105113161616E-2</v>
      </c>
      <c r="AD7" s="1">
        <f t="shared" si="5"/>
        <v>0.20773637428855388</v>
      </c>
      <c r="AE7" s="1">
        <f t="shared" si="6"/>
        <v>0.5373213947526001</v>
      </c>
      <c r="AF7" s="2">
        <f t="shared" si="7"/>
        <v>0.32958502046404625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1471.28518952633</v>
      </c>
      <c r="O8">
        <v>1443.0280450983</v>
      </c>
      <c r="P8">
        <v>1474.3670498729</v>
      </c>
      <c r="Q8">
        <v>-3.0818603465679599</v>
      </c>
      <c r="R8">
        <v>3.8013374029493798</v>
      </c>
      <c r="S8">
        <v>0.49556496276116901</v>
      </c>
      <c r="T8">
        <f t="shared" si="0"/>
        <v>0.24558463231647884</v>
      </c>
      <c r="V8" t="s">
        <v>51</v>
      </c>
      <c r="W8" s="1">
        <v>0.4</v>
      </c>
      <c r="X8" s="1">
        <v>0.45</v>
      </c>
      <c r="Y8" s="1">
        <f t="shared" si="1"/>
        <v>0.42307692307692307</v>
      </c>
      <c r="Z8">
        <f t="shared" si="2"/>
        <v>52</v>
      </c>
      <c r="AA8" s="1">
        <f t="shared" si="3"/>
        <v>0.42696467971345425</v>
      </c>
      <c r="AB8" s="1">
        <f t="array" ref="AB8">STDEV(IF(S:S&gt;=W8,IF(S:S&lt;X8,G:G)))</f>
        <v>0.4988674957145865</v>
      </c>
      <c r="AC8" s="1">
        <f t="shared" si="4"/>
        <v>6.9180474440817444E-2</v>
      </c>
      <c r="AD8" s="1">
        <f t="shared" si="5"/>
        <v>0.29123258886057046</v>
      </c>
      <c r="AE8" s="1">
        <f t="shared" si="6"/>
        <v>0.56269677056633804</v>
      </c>
      <c r="AF8" s="2">
        <f t="shared" si="7"/>
        <v>0.27146418170576758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1528.71481047367</v>
      </c>
      <c r="O9">
        <v>1555.3155433930301</v>
      </c>
      <c r="P9">
        <v>1525.6329501271</v>
      </c>
      <c r="Q9">
        <v>3.0818603465679599</v>
      </c>
      <c r="R9">
        <v>3.5785060040225898</v>
      </c>
      <c r="S9">
        <v>0.50443503723883099</v>
      </c>
      <c r="T9">
        <f t="shared" si="0"/>
        <v>0.24558463231647884</v>
      </c>
      <c r="V9" t="s">
        <v>49</v>
      </c>
      <c r="W9" s="1">
        <v>0.45</v>
      </c>
      <c r="X9" s="1">
        <v>0.5</v>
      </c>
      <c r="Y9" s="1">
        <f t="shared" si="1"/>
        <v>0.40677966101694918</v>
      </c>
      <c r="Z9">
        <f t="shared" si="2"/>
        <v>59</v>
      </c>
      <c r="AA9" s="1">
        <f t="shared" si="3"/>
        <v>0.47250361232762339</v>
      </c>
      <c r="AB9" s="1">
        <f t="array" ref="AB9">STDEV(IF(S:S&gt;=W9,IF(S:S&lt;X9,G:G)))</f>
        <v>0.49544978059984529</v>
      </c>
      <c r="AC9" s="1">
        <f t="shared" si="4"/>
        <v>6.4502067381981984E-2</v>
      </c>
      <c r="AD9" s="1">
        <f t="shared" si="5"/>
        <v>0.34595055612417475</v>
      </c>
      <c r="AE9" s="1">
        <f t="shared" si="6"/>
        <v>0.59905666853107209</v>
      </c>
      <c r="AF9" s="2">
        <f t="shared" si="7"/>
        <v>0.25310611240689734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1548.11926084571</v>
      </c>
      <c r="O10">
        <v>1524.30756545958</v>
      </c>
      <c r="P10">
        <v>1478.2330892273801</v>
      </c>
      <c r="Q10">
        <v>69.886171618336704</v>
      </c>
      <c r="R10">
        <v>2.6491018983255601</v>
      </c>
      <c r="S10">
        <v>0.59923944793471595</v>
      </c>
      <c r="T10">
        <f t="shared" si="0"/>
        <v>0.35908791596110318</v>
      </c>
      <c r="V10" t="s">
        <v>52</v>
      </c>
      <c r="W10" s="1">
        <v>0.5</v>
      </c>
      <c r="X10" s="1">
        <v>0.55000000000000004</v>
      </c>
      <c r="Y10" s="1">
        <f t="shared" si="1"/>
        <v>0.5074626865671642</v>
      </c>
      <c r="Z10">
        <f t="shared" si="2"/>
        <v>67</v>
      </c>
      <c r="AA10" s="1">
        <f t="shared" si="3"/>
        <v>0.52118635906002453</v>
      </c>
      <c r="AB10" s="1">
        <f t="array" ref="AB10">STDEV(IF(S:S&gt;=W10,IF(S:S&lt;X10,G:G)))</f>
        <v>0.50371752330406583</v>
      </c>
      <c r="AC10" s="1">
        <f t="shared" si="4"/>
        <v>6.1538889934591945E-2</v>
      </c>
      <c r="AD10" s="1">
        <f t="shared" si="5"/>
        <v>0.40044705700835515</v>
      </c>
      <c r="AE10" s="1">
        <f t="shared" si="6"/>
        <v>0.64192566111169391</v>
      </c>
      <c r="AF10" s="2">
        <f t="shared" si="7"/>
        <v>0.24147860410333877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1506.05481781101</v>
      </c>
      <c r="O11">
        <v>1475.0059104572299</v>
      </c>
      <c r="P11">
        <v>1467.5928321159099</v>
      </c>
      <c r="Q11">
        <v>38.461985695099699</v>
      </c>
      <c r="R11">
        <v>3.7287503472739401</v>
      </c>
      <c r="S11">
        <v>0.55512623912501002</v>
      </c>
      <c r="T11">
        <f t="shared" si="0"/>
        <v>0.30816514136507783</v>
      </c>
      <c r="V11" t="s">
        <v>50</v>
      </c>
      <c r="W11" s="1">
        <v>0.55000000000000004</v>
      </c>
      <c r="X11" s="1">
        <v>0.6</v>
      </c>
      <c r="Y11" s="1">
        <f t="shared" si="1"/>
        <v>0.5</v>
      </c>
      <c r="Z11">
        <f t="shared" si="2"/>
        <v>52</v>
      </c>
      <c r="AA11" s="1">
        <f t="shared" si="3"/>
        <v>0.5694192520845226</v>
      </c>
      <c r="AB11" s="1">
        <f t="array" ref="AB11">STDEV(IF(S:S&gt;=W11,IF(S:S&lt;X11,G:G)))</f>
        <v>0.50487816429740129</v>
      </c>
      <c r="AC11" s="1">
        <f t="shared" si="4"/>
        <v>7.0014004201400498E-2</v>
      </c>
      <c r="AD11" s="1">
        <f t="shared" si="5"/>
        <v>0.43205177584137483</v>
      </c>
      <c r="AE11" s="1">
        <f t="shared" si="6"/>
        <v>0.70678672832767031</v>
      </c>
      <c r="AF11" s="2">
        <f t="shared" si="7"/>
        <v>0.27473495248629548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1443.0280450983</v>
      </c>
      <c r="O12">
        <v>1462.6400396177901</v>
      </c>
      <c r="P12">
        <v>1499.0322172077399</v>
      </c>
      <c r="Q12">
        <v>-56.004172109435999</v>
      </c>
      <c r="R12">
        <v>2.2546191588887798</v>
      </c>
      <c r="S12">
        <v>0.42009438882647199</v>
      </c>
      <c r="T12">
        <f t="shared" si="0"/>
        <v>0.33629051787054304</v>
      </c>
      <c r="V12" t="s">
        <v>53</v>
      </c>
      <c r="W12" s="1">
        <v>0.6</v>
      </c>
      <c r="X12" s="1">
        <v>0.65</v>
      </c>
      <c r="Y12" s="1">
        <f t="shared" si="1"/>
        <v>0.63157894736842102</v>
      </c>
      <c r="Z12">
        <f t="shared" si="2"/>
        <v>38</v>
      </c>
      <c r="AA12" s="1">
        <f t="shared" si="3"/>
        <v>0.62535398211736226</v>
      </c>
      <c r="AB12" s="1">
        <f t="array" ref="AB12">STDEV(IF(S:S&gt;=W12,IF(S:S&lt;X12,G:G)))</f>
        <v>0.48885152952935146</v>
      </c>
      <c r="AC12" s="1">
        <f t="shared" si="4"/>
        <v>7.9302189842198334E-2</v>
      </c>
      <c r="AD12" s="1">
        <f t="shared" si="5"/>
        <v>0.46976308564696911</v>
      </c>
      <c r="AE12" s="1">
        <f t="shared" si="6"/>
        <v>0.78094487858775541</v>
      </c>
      <c r="AF12" s="2">
        <f t="shared" si="7"/>
        <v>0.31118179294078629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1555.3155433930301</v>
      </c>
      <c r="O13">
        <v>1580.73923009378</v>
      </c>
      <c r="P13">
        <v>1502.62419430093</v>
      </c>
      <c r="Q13">
        <v>52.691349092100602</v>
      </c>
      <c r="R13">
        <v>3.99040369699842</v>
      </c>
      <c r="S13">
        <v>0.57525288782395301</v>
      </c>
      <c r="T13">
        <f t="shared" si="0"/>
        <v>0.18041010930189144</v>
      </c>
      <c r="V13" t="s">
        <v>54</v>
      </c>
      <c r="W13" s="1">
        <v>0.65</v>
      </c>
      <c r="X13" s="1">
        <v>0.7</v>
      </c>
      <c r="Y13" s="1">
        <f t="shared" si="1"/>
        <v>0.6470588235294118</v>
      </c>
      <c r="Z13">
        <f t="shared" si="2"/>
        <v>17</v>
      </c>
      <c r="AA13" s="1">
        <f t="shared" si="3"/>
        <v>0.6743431932016628</v>
      </c>
      <c r="AB13" s="1">
        <f t="array" ref="AB13">STDEV(IF(S:S&gt;=W13,IF(S:S&lt;X13,G:G)))</f>
        <v>0.49259218307188901</v>
      </c>
      <c r="AC13" s="1">
        <f t="shared" si="4"/>
        <v>0.11947115300935236</v>
      </c>
      <c r="AD13" s="1">
        <f t="shared" si="5"/>
        <v>0.43994079099731348</v>
      </c>
      <c r="AE13" s="1">
        <f t="shared" si="6"/>
        <v>0.90874559540601219</v>
      </c>
      <c r="AF13" s="2">
        <f t="shared" si="7"/>
        <v>0.46880480440869871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1524.30756545958</v>
      </c>
      <c r="O14">
        <v>1493.60545777119</v>
      </c>
      <c r="P14">
        <v>1462.6400396177901</v>
      </c>
      <c r="Q14">
        <v>61.6675258417931</v>
      </c>
      <c r="R14">
        <v>3.4819929404532002</v>
      </c>
      <c r="S14">
        <v>0.587826343771781</v>
      </c>
      <c r="T14">
        <f t="shared" si="0"/>
        <v>0.34553981043210008</v>
      </c>
      <c r="V14" t="s">
        <v>40</v>
      </c>
      <c r="W14" s="1">
        <v>0.7</v>
      </c>
      <c r="X14" s="1">
        <v>0.8</v>
      </c>
      <c r="Y14" s="1">
        <f t="shared" si="1"/>
        <v>0.42857142857142855</v>
      </c>
      <c r="Z14">
        <f t="shared" si="2"/>
        <v>14</v>
      </c>
      <c r="AA14" s="1">
        <f t="shared" si="3"/>
        <v>0.72594460831574315</v>
      </c>
      <c r="AB14" s="1">
        <f t="array" ref="AB14">STDEV(IF(S:S&gt;=W14,IF(S:S&lt;X14,G:G)))</f>
        <v>0.51355259101309547</v>
      </c>
      <c r="AC14" s="1">
        <f t="shared" si="4"/>
        <v>0.13725270326150324</v>
      </c>
      <c r="AD14" s="1">
        <f t="shared" si="5"/>
        <v>0.45665480451667378</v>
      </c>
      <c r="AE14" s="1">
        <f t="shared" si="6"/>
        <v>0.99523441211481245</v>
      </c>
      <c r="AF14" s="2">
        <f t="shared" si="7"/>
        <v>0.53857960759813861</v>
      </c>
      <c r="AG14">
        <f t="shared" si="8"/>
        <v>0.01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1475.0059104572299</v>
      </c>
      <c r="O15">
        <v>1514.2964642536699</v>
      </c>
      <c r="P15">
        <v>1580.73923009378</v>
      </c>
      <c r="Q15">
        <v>-105.73331963654699</v>
      </c>
      <c r="R15">
        <v>4.0445301466058403</v>
      </c>
      <c r="S15">
        <v>0.35236723224973499</v>
      </c>
      <c r="T15">
        <f t="shared" si="0"/>
        <v>0.4194282018638687</v>
      </c>
      <c r="V15" t="s">
        <v>41</v>
      </c>
      <c r="W15" s="1">
        <v>0.8</v>
      </c>
      <c r="X15" s="1">
        <v>0.9</v>
      </c>
      <c r="Y15" s="1">
        <f t="shared" si="1"/>
        <v>1</v>
      </c>
      <c r="Z15">
        <f t="shared" si="2"/>
        <v>2</v>
      </c>
      <c r="AA15" s="1">
        <f t="shared" si="3"/>
        <v>0.80551456146431955</v>
      </c>
      <c r="AB15" s="1">
        <f t="array" ref="AB15">STDEV(IF(S:S&gt;=W15,IF(S:S&lt;X15,G:G)))</f>
        <v>0</v>
      </c>
      <c r="AC15" s="1">
        <f t="shared" si="4"/>
        <v>0</v>
      </c>
      <c r="AD15" s="1">
        <f t="shared" si="5"/>
        <v>0.80551456146431955</v>
      </c>
      <c r="AE15" s="1">
        <f t="shared" si="6"/>
        <v>0.80551456146431955</v>
      </c>
      <c r="AF15" s="2">
        <f t="shared" si="7"/>
        <v>0</v>
      </c>
      <c r="AG15">
        <f t="shared" si="8"/>
        <v>0.01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1498.64173946968</v>
      </c>
      <c r="O16">
        <v>1474.35564001745</v>
      </c>
      <c r="P16">
        <v>1477.2005076001799</v>
      </c>
      <c r="Q16">
        <v>21.441231869502399</v>
      </c>
      <c r="R16">
        <v>3.05015170888406</v>
      </c>
      <c r="S16">
        <v>0.53081730069341804</v>
      </c>
      <c r="T16">
        <f t="shared" si="0"/>
        <v>0.28176700671544658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1502.04478461351</v>
      </c>
      <c r="O17">
        <v>1474.7303879231699</v>
      </c>
      <c r="P17">
        <v>1479.4202226882601</v>
      </c>
      <c r="Q17">
        <v>22.624561925251299</v>
      </c>
      <c r="R17">
        <v>3.41955661350906</v>
      </c>
      <c r="S17">
        <v>0.53251341772265204</v>
      </c>
      <c r="T17">
        <f t="shared" si="0"/>
        <v>0.2835705400546597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1493.60545777119</v>
      </c>
      <c r="O18">
        <v>1474.4213649999001</v>
      </c>
      <c r="P18">
        <v>1506.73461937859</v>
      </c>
      <c r="Q18">
        <v>-13.1291616073981</v>
      </c>
      <c r="R18">
        <v>2.6582845370242398</v>
      </c>
      <c r="S18">
        <v>0.481114606158076</v>
      </c>
      <c r="T18">
        <f t="shared" si="0"/>
        <v>0.23147126425864059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1514.2964642536699</v>
      </c>
      <c r="O19">
        <v>1530.0143390609601</v>
      </c>
      <c r="P19">
        <v>1493.3421473061701</v>
      </c>
      <c r="Q19">
        <v>20.954316947494799</v>
      </c>
      <c r="R19">
        <v>2.2300512528062901</v>
      </c>
      <c r="S19">
        <v>0.53011917588544</v>
      </c>
      <c r="T19">
        <f t="shared" si="0"/>
        <v>0.22078798887057807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1474.35564001745</v>
      </c>
      <c r="O20">
        <v>1504.00632319529</v>
      </c>
      <c r="P20">
        <v>1541.4486762973399</v>
      </c>
      <c r="Q20">
        <v>-67.093036279892203</v>
      </c>
      <c r="R20">
        <v>3.3201292579395001</v>
      </c>
      <c r="S20">
        <v>0.40462793515375001</v>
      </c>
      <c r="T20">
        <f t="shared" si="0"/>
        <v>0.35446789559928726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1474.7303879231699</v>
      </c>
      <c r="O21">
        <v>1506.0328799931999</v>
      </c>
      <c r="P21">
        <v>1501.4866070524099</v>
      </c>
      <c r="Q21">
        <v>-26.756219129237699</v>
      </c>
      <c r="R21">
        <v>3.8757782934508702</v>
      </c>
      <c r="S21">
        <v>0.46157064551528199</v>
      </c>
      <c r="T21">
        <f t="shared" si="0"/>
        <v>0.28990616977083017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1474.4213649999001</v>
      </c>
      <c r="O22">
        <v>1448.5514719953701</v>
      </c>
      <c r="P22">
        <v>1470.1841149823799</v>
      </c>
      <c r="Q22">
        <v>4.2372500175188197</v>
      </c>
      <c r="R22">
        <v>3.40776080645163</v>
      </c>
      <c r="S22">
        <v>0.50609759064367399</v>
      </c>
      <c r="T22">
        <f t="shared" si="0"/>
        <v>0.25613477125533179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1530.0143390609601</v>
      </c>
      <c r="O23">
        <v>1504.8180397348301</v>
      </c>
      <c r="P23">
        <v>1525.9187121498901</v>
      </c>
      <c r="Q23">
        <v>4.0956269110734</v>
      </c>
      <c r="R23">
        <v>3.3203673619098399</v>
      </c>
      <c r="S23">
        <v>0.50589380791979299</v>
      </c>
      <c r="T23">
        <f t="shared" si="0"/>
        <v>0.25592854489158839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1504.00632319529</v>
      </c>
      <c r="O24">
        <v>1529.60731244673</v>
      </c>
      <c r="P24">
        <v>1477.6242724988799</v>
      </c>
      <c r="Q24">
        <v>26.382050696411198</v>
      </c>
      <c r="R24">
        <v>3.6933792013151101</v>
      </c>
      <c r="S24">
        <v>0.53789401961359196</v>
      </c>
      <c r="T24">
        <f t="shared" si="0"/>
        <v>0.21354193710888333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1506.0328799931999</v>
      </c>
      <c r="O25">
        <v>1529.66226417658</v>
      </c>
      <c r="P25">
        <v>1511.79799311951</v>
      </c>
      <c r="Q25">
        <v>-5.7651131263066899</v>
      </c>
      <c r="R25">
        <v>3.09916383066775</v>
      </c>
      <c r="S25">
        <v>0.49170409666507398</v>
      </c>
      <c r="T25">
        <f t="shared" si="0"/>
        <v>0.25836472534706845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1448.5514719953701</v>
      </c>
      <c r="O26">
        <v>1428.5143985422301</v>
      </c>
      <c r="P26">
        <v>1488.1686089361201</v>
      </c>
      <c r="Q26">
        <v>-39.617136940752999</v>
      </c>
      <c r="R26">
        <v>3.0137813941332201</v>
      </c>
      <c r="S26">
        <v>0.443232179837655</v>
      </c>
      <c r="T26">
        <f t="shared" si="0"/>
        <v>0.19645476524363933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1504.8180397348301</v>
      </c>
      <c r="O27">
        <v>1523.77042249175</v>
      </c>
      <c r="P27">
        <v>1496.0540079868999</v>
      </c>
      <c r="Q27">
        <v>8.7640317479219902</v>
      </c>
      <c r="R27">
        <v>2.5923626180413701</v>
      </c>
      <c r="S27">
        <v>0.51260978113090605</v>
      </c>
      <c r="T27">
        <f t="shared" si="0"/>
        <v>0.2375492254492633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1529.60731244673</v>
      </c>
      <c r="O28">
        <v>1561.5376400227599</v>
      </c>
      <c r="P28">
        <v>1551.1150114760301</v>
      </c>
      <c r="Q28">
        <v>-21.507699029300301</v>
      </c>
      <c r="R28">
        <v>4.0094895932947097</v>
      </c>
      <c r="S28">
        <v>0.469087409871703</v>
      </c>
      <c r="T28">
        <f t="shared" si="0"/>
        <v>0.28186817835673705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1529.66226417658</v>
      </c>
      <c r="O29">
        <v>1504.6353157337301</v>
      </c>
      <c r="P29">
        <v>1452.0232832474401</v>
      </c>
      <c r="Q29">
        <v>77.638980929140203</v>
      </c>
      <c r="R29">
        <v>2.7355977955604001</v>
      </c>
      <c r="S29">
        <v>0.60990809110585897</v>
      </c>
      <c r="T29">
        <f t="shared" si="0"/>
        <v>0.37198787959639279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1428.5143985422301</v>
      </c>
      <c r="O30">
        <v>1420.0394934820599</v>
      </c>
      <c r="P30">
        <v>1523.77042249175</v>
      </c>
      <c r="Q30">
        <v>-95.256023949522401</v>
      </c>
      <c r="R30">
        <v>1.54264420631486</v>
      </c>
      <c r="S30">
        <v>0.366250149169352</v>
      </c>
      <c r="T30">
        <f t="shared" si="0"/>
        <v>0.13413917176657258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1561.5376400227599</v>
      </c>
      <c r="O31">
        <v>1574.6436874393501</v>
      </c>
      <c r="P31">
        <v>1504.6353157337301</v>
      </c>
      <c r="Q31">
        <v>56.902324289028499</v>
      </c>
      <c r="R31">
        <v>2.0861095799416001</v>
      </c>
      <c r="S31">
        <v>0.58116462201189001</v>
      </c>
      <c r="T31">
        <f t="shared" si="0"/>
        <v>0.17542307385444297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1477.0502316903001</v>
      </c>
      <c r="O32">
        <v>1457.58678623421</v>
      </c>
      <c r="P32">
        <v>1508.2056823892599</v>
      </c>
      <c r="Q32">
        <v>-31.155450698964199</v>
      </c>
      <c r="R32">
        <v>2.85001113005349</v>
      </c>
      <c r="S32">
        <v>0.45528349581625199</v>
      </c>
      <c r="T32">
        <f t="shared" si="0"/>
        <v>0.20728306156266715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1477.1016252299801</v>
      </c>
      <c r="O33">
        <v>1505.0167091457099</v>
      </c>
      <c r="P33">
        <v>1519.1846839</v>
      </c>
      <c r="Q33">
        <v>-42.083058670023803</v>
      </c>
      <c r="R33">
        <v>3.3216349741568698</v>
      </c>
      <c r="S33">
        <v>0.43973205699571</v>
      </c>
      <c r="T33">
        <f t="shared" si="0"/>
        <v>0.31390016795825842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1420.0394934820599</v>
      </c>
      <c r="O34">
        <v>1406.8256563008299</v>
      </c>
      <c r="P34">
        <v>1574.6436874393501</v>
      </c>
      <c r="Q34">
        <v>-154.60419395728599</v>
      </c>
      <c r="R34">
        <v>3.0260256110335</v>
      </c>
      <c r="S34">
        <v>0.29111534136936901</v>
      </c>
      <c r="T34">
        <f t="shared" si="0"/>
        <v>8.474814198060425E-2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1532.2453275519299</v>
      </c>
      <c r="O35">
        <v>1552.35160223756</v>
      </c>
      <c r="P35">
        <v>1491.5292683171399</v>
      </c>
      <c r="Q35">
        <v>40.716059234790002</v>
      </c>
      <c r="R35">
        <v>3.0348751102853302</v>
      </c>
      <c r="S35">
        <v>0.55832834509962403</v>
      </c>
      <c r="T35">
        <f t="shared" si="0"/>
        <v>0.1950738507424368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1457.58678623421</v>
      </c>
      <c r="O36">
        <v>1428.82449721952</v>
      </c>
      <c r="P36">
        <v>1505.0167091457099</v>
      </c>
      <c r="Q36">
        <v>-47.429922911498799</v>
      </c>
      <c r="R36">
        <v>4.4369431870956904</v>
      </c>
      <c r="S36">
        <v>0.43216373378171902</v>
      </c>
      <c r="T36">
        <f t="shared" si="0"/>
        <v>0.18676549279615651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1527.66912784535</v>
      </c>
      <c r="O37">
        <v>1551.7919028597501</v>
      </c>
      <c r="P37">
        <v>1491.2695999842699</v>
      </c>
      <c r="Q37">
        <v>36.399527861080102</v>
      </c>
      <c r="R37">
        <v>3.5912403087151401</v>
      </c>
      <c r="S37">
        <v>0.55219231721779405</v>
      </c>
      <c r="T37">
        <f t="shared" si="0"/>
        <v>0.20053172075876879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1406.8256563008299</v>
      </c>
      <c r="O38">
        <v>1428.3341094114801</v>
      </c>
      <c r="P38">
        <v>1471.4229936315</v>
      </c>
      <c r="Q38">
        <v>-64.597337330665795</v>
      </c>
      <c r="R38">
        <v>2.4225059077584801</v>
      </c>
      <c r="S38">
        <v>0.40809354914235701</v>
      </c>
      <c r="T38">
        <f t="shared" si="0"/>
        <v>0.35035324656689137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1552.35160223756</v>
      </c>
      <c r="O39">
        <v>1526.8990628982499</v>
      </c>
      <c r="P39">
        <v>1587.8575246205701</v>
      </c>
      <c r="Q39">
        <v>-35.505922383013697</v>
      </c>
      <c r="R39">
        <v>3.77847135323226</v>
      </c>
      <c r="S39">
        <v>0.44908001075682402</v>
      </c>
      <c r="T39">
        <f t="shared" si="0"/>
        <v>0.20167285606134919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1428.82449721952</v>
      </c>
      <c r="O40">
        <v>1406.9592930491001</v>
      </c>
      <c r="P40">
        <v>1467.1468249698701</v>
      </c>
      <c r="Q40">
        <v>-38.322327750356202</v>
      </c>
      <c r="R40">
        <v>3.27515382011731</v>
      </c>
      <c r="S40">
        <v>0.44507231051999901</v>
      </c>
      <c r="T40">
        <f t="shared" si="0"/>
        <v>0.19808936159161042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1551.7919028597501</v>
      </c>
      <c r="O41">
        <v>1520.44208474019</v>
      </c>
      <c r="P41">
        <v>1533.7789981603901</v>
      </c>
      <c r="Q41">
        <v>18.0129046993518</v>
      </c>
      <c r="R41">
        <v>3.9741206515607299</v>
      </c>
      <c r="S41">
        <v>0.52589945245272196</v>
      </c>
      <c r="T41">
        <f t="shared" si="0"/>
        <v>0.27657023409007275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1428.3341094114801</v>
      </c>
      <c r="O42">
        <v>1452.9179043669401</v>
      </c>
      <c r="P42">
        <v>1406.9592930491001</v>
      </c>
      <c r="Q42">
        <v>21.3748163623825</v>
      </c>
      <c r="R42">
        <v>3.4924286964140898</v>
      </c>
      <c r="S42">
        <v>0.53072208306490198</v>
      </c>
      <c r="T42">
        <f t="shared" si="0"/>
        <v>0.22022176332294474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1526.8990628982499</v>
      </c>
      <c r="O43">
        <v>1551.7374103725001</v>
      </c>
      <c r="P43">
        <v>1520.44208474019</v>
      </c>
      <c r="Q43">
        <v>6.4569781580582903</v>
      </c>
      <c r="R43">
        <v>3.3744861799101602</v>
      </c>
      <c r="S43">
        <v>0.50929126885299403</v>
      </c>
      <c r="T43">
        <f t="shared" si="0"/>
        <v>0.24079505882390459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1613.3100639598799</v>
      </c>
      <c r="O44">
        <v>1587.39458908808</v>
      </c>
      <c r="P44">
        <v>1565.1288162799499</v>
      </c>
      <c r="Q44">
        <v>48.181247679935503</v>
      </c>
      <c r="R44">
        <v>3.0369248419308001</v>
      </c>
      <c r="S44">
        <v>0.56889729404314204</v>
      </c>
      <c r="T44">
        <f t="shared" si="0"/>
        <v>0.32364413116960922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1449.9145405208601</v>
      </c>
      <c r="O45">
        <v>1424.8626940952699</v>
      </c>
      <c r="P45">
        <v>1489.01202914029</v>
      </c>
      <c r="Q45">
        <v>-39.097488619438103</v>
      </c>
      <c r="R45">
        <v>3.76178845051958</v>
      </c>
      <c r="S45">
        <v>0.44397049887481599</v>
      </c>
      <c r="T45">
        <f t="shared" si="0"/>
        <v>0.19710980387115298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1452.9179043669401</v>
      </c>
      <c r="O46">
        <v>1475.7965665986201</v>
      </c>
      <c r="P46">
        <v>1514.0638755658699</v>
      </c>
      <c r="Q46">
        <v>-61.1459711989312</v>
      </c>
      <c r="R46">
        <v>2.5979346615780501</v>
      </c>
      <c r="S46">
        <v>0.41290126678850703</v>
      </c>
      <c r="T46">
        <f t="shared" si="0"/>
        <v>0.34468492253853983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1551.7374103725001</v>
      </c>
      <c r="O47">
        <v>1529.65035093352</v>
      </c>
      <c r="P47">
        <v>1382.3754980936301</v>
      </c>
      <c r="Q47">
        <v>169.36191227887099</v>
      </c>
      <c r="R47">
        <v>2.0279166504775201</v>
      </c>
      <c r="S47">
        <v>0.72610017227246704</v>
      </c>
      <c r="T47">
        <f t="shared" si="0"/>
        <v>0.52722146017410632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1587.39458908808</v>
      </c>
      <c r="O48">
        <v>1609.2159912918501</v>
      </c>
      <c r="P48">
        <v>1495.60373726594</v>
      </c>
      <c r="Q48">
        <v>91.790851822138805</v>
      </c>
      <c r="R48">
        <v>3.92232470972055</v>
      </c>
      <c r="S48">
        <v>0.62910767093997499</v>
      </c>
      <c r="T48">
        <f t="shared" si="0"/>
        <v>0.13756111975556987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1424.8626940952699</v>
      </c>
      <c r="O49">
        <v>1408.14996660775</v>
      </c>
      <c r="P49">
        <v>1591.04429115175</v>
      </c>
      <c r="Q49">
        <v>-166.181597056475</v>
      </c>
      <c r="R49">
        <v>4.0142624140074297</v>
      </c>
      <c r="S49">
        <v>0.27755580417804698</v>
      </c>
      <c r="T49">
        <f t="shared" si="0"/>
        <v>7.7037224432922366E-2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1475.7965665986201</v>
      </c>
      <c r="O50">
        <v>1457.48245544523</v>
      </c>
      <c r="P50">
        <v>1607.75701863927</v>
      </c>
      <c r="Q50">
        <v>-131.96045204065001</v>
      </c>
      <c r="R50">
        <v>3.8306715773781899</v>
      </c>
      <c r="S50">
        <v>0.318727596166059</v>
      </c>
      <c r="T50">
        <f t="shared" si="0"/>
        <v>0.10158728055779438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1529.65035093352</v>
      </c>
      <c r="O51">
        <v>1551.5041864418399</v>
      </c>
      <c r="P51">
        <v>1491.1852133341899</v>
      </c>
      <c r="Q51">
        <v>38.465137599322098</v>
      </c>
      <c r="R51">
        <v>3.2749448714879401</v>
      </c>
      <c r="S51">
        <v>0.55513071993803398</v>
      </c>
      <c r="T51">
        <f t="shared" si="0"/>
        <v>0.19790867634285195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1609.2159912918501</v>
      </c>
      <c r="O52">
        <v>1615.00139931832</v>
      </c>
      <c r="P52">
        <v>1404.4625575326199</v>
      </c>
      <c r="Q52">
        <v>204.75343375922699</v>
      </c>
      <c r="R52">
        <v>1.63919958568875</v>
      </c>
      <c r="S52">
        <v>0.76470597491683401</v>
      </c>
      <c r="T52">
        <f t="shared" si="0"/>
        <v>5.5363278239837548E-2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1408.14996660775</v>
      </c>
      <c r="O53">
        <v>1386.0822255519399</v>
      </c>
      <c r="P53">
        <v>1473.78233506217</v>
      </c>
      <c r="Q53">
        <v>-65.632368454421098</v>
      </c>
      <c r="R53">
        <v>3.61776502403705</v>
      </c>
      <c r="S53">
        <v>0.40665513853968799</v>
      </c>
      <c r="T53">
        <f t="shared" si="0"/>
        <v>0.16536840170073283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1485.82748514841</v>
      </c>
      <c r="O54">
        <v>1459.9887333265899</v>
      </c>
      <c r="P54">
        <v>1551.5041864418399</v>
      </c>
      <c r="Q54">
        <v>-65.676701293426703</v>
      </c>
      <c r="R54">
        <v>4.2366225371230799</v>
      </c>
      <c r="S54">
        <v>0.40659356355063098</v>
      </c>
      <c r="T54">
        <f t="shared" si="0"/>
        <v>0.16531832592080098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1538.3337997727699</v>
      </c>
      <c r="O55">
        <v>1518.9359904333801</v>
      </c>
      <c r="P55">
        <v>1386.0822255519399</v>
      </c>
      <c r="Q55">
        <v>152.25157422083001</v>
      </c>
      <c r="R55">
        <v>1.8314973439657201</v>
      </c>
      <c r="S55">
        <v>0.70608198999246596</v>
      </c>
      <c r="T55">
        <f t="shared" si="0"/>
        <v>0.49855177659172079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1466.2257165020501</v>
      </c>
      <c r="O56">
        <v>1445.7747880890199</v>
      </c>
      <c r="P56">
        <v>1495.8500761179801</v>
      </c>
      <c r="Q56">
        <v>-29.624359615929301</v>
      </c>
      <c r="R56">
        <v>2.9802933937545601</v>
      </c>
      <c r="S56">
        <v>0.45747013713233098</v>
      </c>
      <c r="T56">
        <f t="shared" si="0"/>
        <v>0.20927892636787371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1477.0549244103699</v>
      </c>
      <c r="P57">
        <v>1469.33137782587</v>
      </c>
      <c r="Q57">
        <v>30.6686221741286</v>
      </c>
      <c r="R57">
        <v>2.8117858116451999</v>
      </c>
      <c r="S57">
        <v>0.54402141857318298</v>
      </c>
      <c r="T57">
        <f t="shared" si="0"/>
        <v>0.29595930386637836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1459.9887333265899</v>
      </c>
      <c r="O58">
        <v>1484.6606753921801</v>
      </c>
      <c r="P58">
        <v>1518.9359904333801</v>
      </c>
      <c r="Q58">
        <v>-58.947257106781301</v>
      </c>
      <c r="R58">
        <v>2.8163005664621199</v>
      </c>
      <c r="S58">
        <v>0.41597279875140802</v>
      </c>
      <c r="T58">
        <f t="shared" si="0"/>
        <v>0.34108777179826333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1543.60717565809</v>
      </c>
      <c r="O59">
        <v>1510.21111252374</v>
      </c>
      <c r="P59">
        <v>1481.4557610619599</v>
      </c>
      <c r="Q59">
        <v>62.151414596128198</v>
      </c>
      <c r="R59">
        <v>3.7831778795819901</v>
      </c>
      <c r="S59">
        <v>0.58850106440207295</v>
      </c>
      <c r="T59">
        <f t="shared" si="0"/>
        <v>0.34633350280237279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1445.7747880890199</v>
      </c>
      <c r="O60">
        <v>1475.0129198134</v>
      </c>
      <c r="P60">
        <v>1477.0549244103699</v>
      </c>
      <c r="Q60">
        <v>-31.280136321354099</v>
      </c>
      <c r="R60">
        <v>3.5772223439666502</v>
      </c>
      <c r="S60">
        <v>0.45510549968666397</v>
      </c>
      <c r="T60">
        <f t="shared" si="0"/>
        <v>0.29691001647172022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1514.2189112364699</v>
      </c>
      <c r="O61">
        <v>1487.8538147876</v>
      </c>
      <c r="P61">
        <v>1511.28314884821</v>
      </c>
      <c r="Q61">
        <v>2.9357623882594899</v>
      </c>
      <c r="R61">
        <v>3.4858917938893499</v>
      </c>
      <c r="S61">
        <v>0.50422480114623203</v>
      </c>
      <c r="T61">
        <f t="shared" si="0"/>
        <v>0.25424265009095726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1484.6606753921801</v>
      </c>
      <c r="O62">
        <v>1464.58905989854</v>
      </c>
      <c r="P62">
        <v>1514.8518241963</v>
      </c>
      <c r="Q62">
        <v>-30.1911488041242</v>
      </c>
      <c r="R62">
        <v>2.9302025648149002</v>
      </c>
      <c r="S62">
        <v>0.45666047652928599</v>
      </c>
      <c r="T62">
        <f t="shared" si="0"/>
        <v>0.20853879082395455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1510.21111252374</v>
      </c>
      <c r="O63">
        <v>1500.31268501213</v>
      </c>
      <c r="P63">
        <v>1494.2640483677901</v>
      </c>
      <c r="Q63">
        <v>15.947064155950599</v>
      </c>
      <c r="R63">
        <v>1.26191013297244</v>
      </c>
      <c r="S63">
        <v>0.52293356729475704</v>
      </c>
      <c r="T63">
        <f t="shared" si="0"/>
        <v>0.27345951580362021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1475.0129198134</v>
      </c>
      <c r="O64">
        <v>1463.79749630733</v>
      </c>
      <c r="P64">
        <v>1537.6482452970799</v>
      </c>
      <c r="Q64">
        <v>-62.635325483677001</v>
      </c>
      <c r="R64">
        <v>1.8199860767678999</v>
      </c>
      <c r="S64">
        <v>0.41082451670875902</v>
      </c>
      <c r="T64">
        <f t="shared" si="0"/>
        <v>0.16877678352898542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1487.8538147876</v>
      </c>
      <c r="O65">
        <v>1454.7132816255501</v>
      </c>
      <c r="P65">
        <v>1447.8167926859901</v>
      </c>
      <c r="Q65">
        <v>40.037022101610297</v>
      </c>
      <c r="R65">
        <v>3.96395898608136</v>
      </c>
      <c r="S65">
        <v>0.55736421220001098</v>
      </c>
      <c r="T65">
        <f t="shared" si="0"/>
        <v>0.31065486504133888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1464.58905989854</v>
      </c>
      <c r="O66">
        <v>1495.2777404302899</v>
      </c>
      <c r="P66">
        <v>1463.79749630733</v>
      </c>
      <c r="Q66">
        <v>0.79156359121702702</v>
      </c>
      <c r="R66">
        <v>4.1011677581827701</v>
      </c>
      <c r="S66">
        <v>0.50113914960732697</v>
      </c>
      <c r="T66">
        <f t="shared" si="0"/>
        <v>0.24886214805450091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1500.31268501213</v>
      </c>
      <c r="O67">
        <v>1496.8020921703501</v>
      </c>
      <c r="P67">
        <v>1454.7132816255501</v>
      </c>
      <c r="Q67">
        <v>45.5994033865841</v>
      </c>
      <c r="R67">
        <v>0.41404706220382897</v>
      </c>
      <c r="S67">
        <v>0.565248601305956</v>
      </c>
      <c r="T67">
        <f t="shared" ref="T67:T130" si="9">(S67-G67)^2</f>
        <v>0.31950598127833962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1504.1624758794001</v>
      </c>
      <c r="O68">
        <v>1531.72876788491</v>
      </c>
      <c r="P68">
        <v>1480.95732584805</v>
      </c>
      <c r="Q68">
        <v>23.205150031352598</v>
      </c>
      <c r="R68">
        <v>3.9381429277729199</v>
      </c>
      <c r="S68">
        <v>0.53334532695420001</v>
      </c>
      <c r="T68">
        <f t="shared" si="9"/>
        <v>0.21776658387548251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1534.9234396899401</v>
      </c>
      <c r="O69">
        <v>1553.7481336538499</v>
      </c>
      <c r="P69">
        <v>1548.8636688031499</v>
      </c>
      <c r="Q69">
        <v>-13.940229113210099</v>
      </c>
      <c r="R69">
        <v>2.4131863503514501</v>
      </c>
      <c r="S69">
        <v>0.47994915626325402</v>
      </c>
      <c r="T69">
        <f t="shared" si="9"/>
        <v>0.2704528800713013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1495.2777404302899</v>
      </c>
      <c r="O70">
        <v>1485.2800107257001</v>
      </c>
      <c r="P70">
        <v>1530.0389748392299</v>
      </c>
      <c r="Q70">
        <v>-34.761234408940297</v>
      </c>
      <c r="R70">
        <v>1.48068179363375</v>
      </c>
      <c r="S70">
        <v>0.45014081790243099</v>
      </c>
      <c r="T70">
        <f t="shared" si="9"/>
        <v>0.20262675594186955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1496.8020921703501</v>
      </c>
      <c r="O71">
        <v>1473.0554601756901</v>
      </c>
      <c r="P71">
        <v>1433.1088157755801</v>
      </c>
      <c r="Q71">
        <v>63.693276394771097</v>
      </c>
      <c r="R71">
        <v>2.6802880151566399</v>
      </c>
      <c r="S71">
        <v>0.59064876262976895</v>
      </c>
      <c r="T71">
        <f t="shared" si="9"/>
        <v>0.34886596079607712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1531.72876788491</v>
      </c>
      <c r="O72">
        <v>1554.4820248056301</v>
      </c>
      <c r="P72">
        <v>1458.22387446733</v>
      </c>
      <c r="Q72">
        <v>73.504893417582906</v>
      </c>
      <c r="R72">
        <v>3.8327557588916901</v>
      </c>
      <c r="S72">
        <v>0.60423155292492203</v>
      </c>
      <c r="T72">
        <f t="shared" si="9"/>
        <v>0.15663266370021878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1553.7481336538499</v>
      </c>
      <c r="O73">
        <v>1573.0221419306999</v>
      </c>
      <c r="P73">
        <v>1453.3910338425301</v>
      </c>
      <c r="Q73">
        <v>100.35709981131799</v>
      </c>
      <c r="R73">
        <v>3.5746072472390802</v>
      </c>
      <c r="S73">
        <v>0.64053844345672395</v>
      </c>
      <c r="T73">
        <f t="shared" si="9"/>
        <v>0.12921261063251485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1485.2800107257001</v>
      </c>
      <c r="O74">
        <v>1507.43911770358</v>
      </c>
      <c r="P74">
        <v>1434.11702556568</v>
      </c>
      <c r="Q74">
        <v>51.162985160018302</v>
      </c>
      <c r="R74">
        <v>3.4604826768366399</v>
      </c>
      <c r="S74">
        <v>0.57310180790272303</v>
      </c>
      <c r="T74">
        <f t="shared" si="9"/>
        <v>0.18224206641592358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1473.0554601756901</v>
      </c>
      <c r="O75">
        <v>1447.46025522595</v>
      </c>
      <c r="P75">
        <v>1540.03670454383</v>
      </c>
      <c r="Q75">
        <v>-66.981244368136203</v>
      </c>
      <c r="R75">
        <v>4.2154613990825904</v>
      </c>
      <c r="S75">
        <v>0.404782972753851</v>
      </c>
      <c r="T75">
        <f t="shared" si="9"/>
        <v>0.16384925503144487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1554.4820248056301</v>
      </c>
      <c r="O76">
        <v>1571.7652172099599</v>
      </c>
      <c r="P76">
        <v>1456.8554477702301</v>
      </c>
      <c r="Q76">
        <v>97.626577035401198</v>
      </c>
      <c r="R76">
        <v>3.1733656300613098</v>
      </c>
      <c r="S76">
        <v>0.63691141794676298</v>
      </c>
      <c r="T76">
        <f t="shared" si="9"/>
        <v>0.13183331841743023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1573.0221419306999</v>
      </c>
      <c r="O77">
        <v>1537.1446562767401</v>
      </c>
      <c r="P77">
        <v>1435.4706175466099</v>
      </c>
      <c r="Q77">
        <v>137.55152438409499</v>
      </c>
      <c r="R77">
        <v>3.4753897944077101</v>
      </c>
      <c r="S77">
        <v>0.68821988853726301</v>
      </c>
      <c r="T77">
        <f t="shared" si="9"/>
        <v>0.47364661497824273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1507.43911770358</v>
      </c>
      <c r="O78">
        <v>1533.57731004893</v>
      </c>
      <c r="P78">
        <v>1471.34810320057</v>
      </c>
      <c r="Q78">
        <v>36.091014503011998</v>
      </c>
      <c r="R78">
        <v>3.88746975167787</v>
      </c>
      <c r="S78">
        <v>0.5517531279558</v>
      </c>
      <c r="T78">
        <f t="shared" si="9"/>
        <v>0.2009252582974094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1447.46025522595</v>
      </c>
      <c r="O79">
        <v>1469.05914475129</v>
      </c>
      <c r="P79">
        <v>1411.9579185877999</v>
      </c>
      <c r="Q79">
        <v>35.502336638144499</v>
      </c>
      <c r="R79">
        <v>3.20635423464892</v>
      </c>
      <c r="S79">
        <v>0.55091488245558795</v>
      </c>
      <c r="T79">
        <f t="shared" si="9"/>
        <v>0.2016774427998784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1571.7652172099599</v>
      </c>
      <c r="O80">
        <v>1601.3400107745999</v>
      </c>
      <c r="P80">
        <v>1565.63190949357</v>
      </c>
      <c r="Q80">
        <v>6.1333077163890302</v>
      </c>
      <c r="R80">
        <v>4.0141607438872802</v>
      </c>
      <c r="S80">
        <v>0.50882562256336905</v>
      </c>
      <c r="T80">
        <f t="shared" si="9"/>
        <v>0.24125226905026201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1537.1446562767401</v>
      </c>
      <c r="O81">
        <v>1507.4526328238401</v>
      </c>
      <c r="P81">
        <v>1439.5722553659</v>
      </c>
      <c r="Q81">
        <v>97.572400910843299</v>
      </c>
      <c r="R81">
        <v>3.1082696151270501</v>
      </c>
      <c r="S81">
        <v>0.63683929494412295</v>
      </c>
      <c r="T81">
        <f t="shared" si="9"/>
        <v>0.40556428758492763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1533.57731004893</v>
      </c>
      <c r="O82">
        <v>1555.8816222846699</v>
      </c>
      <c r="P82">
        <v>1469.05914475129</v>
      </c>
      <c r="Q82">
        <v>64.518165297634795</v>
      </c>
      <c r="R82">
        <v>3.6426773224681201</v>
      </c>
      <c r="S82">
        <v>0.59179635816814702</v>
      </c>
      <c r="T82">
        <f t="shared" si="9"/>
        <v>0.16663021320478771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1601.3400107745999</v>
      </c>
      <c r="O83">
        <v>1620.3155741898199</v>
      </c>
      <c r="P83">
        <v>1507.4526328238401</v>
      </c>
      <c r="Q83">
        <v>93.887377950768496</v>
      </c>
      <c r="R83">
        <v>3.4368477460503501</v>
      </c>
      <c r="S83">
        <v>0.63191923108370696</v>
      </c>
      <c r="T83">
        <f t="shared" si="9"/>
        <v>0.13548345244600951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1469.2642788188</v>
      </c>
      <c r="O84">
        <v>1440.21244604703</v>
      </c>
      <c r="P84">
        <v>1445.20991085523</v>
      </c>
      <c r="Q84">
        <v>24.054367963573402</v>
      </c>
      <c r="R84">
        <v>3.62313356939217</v>
      </c>
      <c r="S84">
        <v>0.53456181351231802</v>
      </c>
      <c r="T84">
        <f t="shared" si="9"/>
        <v>0.28575633246557824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1390.35902906246</v>
      </c>
      <c r="O85">
        <v>1374.2436855625699</v>
      </c>
      <c r="P85">
        <v>1536.05711592893</v>
      </c>
      <c r="Q85">
        <v>-145.69808686647801</v>
      </c>
      <c r="R85">
        <v>3.5597403872777802</v>
      </c>
      <c r="S85">
        <v>0.30180746808536402</v>
      </c>
      <c r="T85">
        <f t="shared" si="9"/>
        <v>9.1087747792098023E-2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1555.8816222846699</v>
      </c>
      <c r="O86">
        <v>1583.49727467719</v>
      </c>
      <c r="P86">
        <v>1620.3155741898199</v>
      </c>
      <c r="Q86">
        <v>-64.433951905148902</v>
      </c>
      <c r="R86">
        <v>3.1115566551760701</v>
      </c>
      <c r="S86">
        <v>0.40832075489539099</v>
      </c>
      <c r="T86">
        <f t="shared" si="9"/>
        <v>0.35008432908755999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1446.7548325155401</v>
      </c>
      <c r="O87">
        <v>1471.49252518351</v>
      </c>
      <c r="P87">
        <v>1488.4770694086201</v>
      </c>
      <c r="Q87">
        <v>-41.722236893075902</v>
      </c>
      <c r="R87">
        <v>2.94624629696309</v>
      </c>
      <c r="S87">
        <v>0.44024384081613799</v>
      </c>
      <c r="T87">
        <f t="shared" si="9"/>
        <v>0.31332695774426905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1440.21244604703</v>
      </c>
      <c r="O88">
        <v>1410.47319842401</v>
      </c>
      <c r="P88">
        <v>1374.2436855625699</v>
      </c>
      <c r="Q88">
        <v>65.968760484457306</v>
      </c>
      <c r="R88">
        <v>3.3387948886723602</v>
      </c>
      <c r="S88">
        <v>0.59381201131211503</v>
      </c>
      <c r="T88">
        <f t="shared" si="9"/>
        <v>0.35261270477853945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1474.26174362701</v>
      </c>
      <c r="O89">
        <v>1454.5209687046899</v>
      </c>
      <c r="P89">
        <v>1552.17245942882</v>
      </c>
      <c r="Q89">
        <v>-77.910715801810099</v>
      </c>
      <c r="R89">
        <v>3.3769175331872501</v>
      </c>
      <c r="S89">
        <v>0.38971981061257299</v>
      </c>
      <c r="T89">
        <f t="shared" si="9"/>
        <v>0.15188153078389977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1583.49727467719</v>
      </c>
      <c r="O90">
        <v>1596.37076221291</v>
      </c>
      <c r="P90">
        <v>1463.73937674065</v>
      </c>
      <c r="Q90">
        <v>119.757897936541</v>
      </c>
      <c r="R90">
        <v>2.5682466466540901</v>
      </c>
      <c r="S90">
        <v>0.66582940797413703</v>
      </c>
      <c r="T90">
        <f t="shared" si="9"/>
        <v>0.11166998457491575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1471.49252518351</v>
      </c>
      <c r="O91">
        <v>1498.2632437454499</v>
      </c>
      <c r="P91">
        <v>1592.6999217973</v>
      </c>
      <c r="Q91">
        <v>-121.20739661379</v>
      </c>
      <c r="R91">
        <v>2.67299537646364</v>
      </c>
      <c r="S91">
        <v>0.33231662631708198</v>
      </c>
      <c r="T91">
        <f t="shared" si="9"/>
        <v>0.44580108749260305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1410.47319842401</v>
      </c>
      <c r="O92">
        <v>1396.29802929781</v>
      </c>
      <c r="P92">
        <v>1571.9132343511401</v>
      </c>
      <c r="Q92">
        <v>-161.44003592712301</v>
      </c>
      <c r="R92">
        <v>3.3385313811316899</v>
      </c>
      <c r="S92">
        <v>0.28306197162644797</v>
      </c>
      <c r="T92">
        <f t="shared" si="9"/>
        <v>8.0124079781052043E-2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1454.5209687046899</v>
      </c>
      <c r="O93">
        <v>1440.3818441931001</v>
      </c>
      <c r="P93">
        <v>1403.9829331855899</v>
      </c>
      <c r="Q93">
        <v>50.538035519095502</v>
      </c>
      <c r="R93">
        <v>1.6472789311301499</v>
      </c>
      <c r="S93">
        <v>0.57222142708120605</v>
      </c>
      <c r="T93">
        <f t="shared" si="9"/>
        <v>0.32743736161085202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1596.37076221291</v>
      </c>
      <c r="O94">
        <v>1582.5968655132899</v>
      </c>
      <c r="P94">
        <v>1396.29802929781</v>
      </c>
      <c r="Q94">
        <v>200.07273291509199</v>
      </c>
      <c r="R94">
        <v>1.2085174670340799</v>
      </c>
      <c r="S94">
        <v>0.75982334142693098</v>
      </c>
      <c r="T94">
        <f t="shared" si="9"/>
        <v>0.57733151017718654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1498.2632437454499</v>
      </c>
      <c r="O95">
        <v>1519.2154932303399</v>
      </c>
      <c r="P95">
        <v>1440.3818441931001</v>
      </c>
      <c r="Q95">
        <v>57.881399552346203</v>
      </c>
      <c r="R95">
        <v>3.3459560149462</v>
      </c>
      <c r="S95">
        <v>0.58253586535908597</v>
      </c>
      <c r="T95">
        <f t="shared" si="9"/>
        <v>0.1742763037114872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1565.9292032353601</v>
      </c>
      <c r="O96">
        <v>1579.63352017589</v>
      </c>
      <c r="P96">
        <v>1418.12205769717</v>
      </c>
      <c r="Q96">
        <v>147.80714553818601</v>
      </c>
      <c r="R96">
        <v>3.0529817567295101</v>
      </c>
      <c r="S96">
        <v>0.70074464829169203</v>
      </c>
      <c r="T96">
        <f t="shared" si="9"/>
        <v>8.9553765526063103E-2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1450.86588920494</v>
      </c>
      <c r="O97">
        <v>1482.8250472749901</v>
      </c>
      <c r="P97">
        <v>1586.0884034773401</v>
      </c>
      <c r="Q97">
        <v>-135.22251427239399</v>
      </c>
      <c r="R97">
        <v>3.1088558718584598</v>
      </c>
      <c r="S97">
        <v>0.31466409964842101</v>
      </c>
      <c r="T97">
        <f t="shared" si="9"/>
        <v>0.46968529631070938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1582.5968655132899</v>
      </c>
      <c r="O98">
        <v>1599.7689720804699</v>
      </c>
      <c r="P98">
        <v>1554.12924540728</v>
      </c>
      <c r="Q98">
        <v>28.467620106002901</v>
      </c>
      <c r="R98">
        <v>2.4934636551792702</v>
      </c>
      <c r="S98">
        <v>0.54087676309174004</v>
      </c>
      <c r="T98">
        <f t="shared" si="9"/>
        <v>0.21079414666911819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1519.2154932303399</v>
      </c>
      <c r="O99">
        <v>1538.61551480754</v>
      </c>
      <c r="P99">
        <v>1410.0719259974301</v>
      </c>
      <c r="Q99">
        <v>109.143567232908</v>
      </c>
      <c r="R99">
        <v>3.7175427266096799</v>
      </c>
      <c r="S99">
        <v>0.65209955421475696</v>
      </c>
      <c r="T99">
        <f t="shared" si="9"/>
        <v>0.12103472017757083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1579.63352017589</v>
      </c>
      <c r="O100">
        <v>1550.3974818991501</v>
      </c>
      <c r="P100">
        <v>1419.4295947082101</v>
      </c>
      <c r="Q100">
        <v>160.20392546768099</v>
      </c>
      <c r="R100">
        <v>2.72409731877348</v>
      </c>
      <c r="S100">
        <v>0.71549177227171801</v>
      </c>
      <c r="T100">
        <f t="shared" si="9"/>
        <v>0.511928476188524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1482.8250472749901</v>
      </c>
      <c r="O101">
        <v>1460.94338574464</v>
      </c>
      <c r="P101">
        <v>1404.4177407566301</v>
      </c>
      <c r="Q101">
        <v>78.407306518357004</v>
      </c>
      <c r="R101">
        <v>2.3876813019533198</v>
      </c>
      <c r="S101">
        <v>0.61095986058246898</v>
      </c>
      <c r="T101">
        <f t="shared" si="9"/>
        <v>0.37327195124294993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1599.7689720804699</v>
      </c>
      <c r="O102">
        <v>1563.8259948928801</v>
      </c>
      <c r="P102">
        <v>1426.29940228699</v>
      </c>
      <c r="Q102">
        <v>173.46956979348599</v>
      </c>
      <c r="R102">
        <v>3.2789711175669098</v>
      </c>
      <c r="S102">
        <v>0.73077754980368304</v>
      </c>
      <c r="T102">
        <f t="shared" si="9"/>
        <v>0.53403582729707444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1538.61551480754</v>
      </c>
      <c r="O103">
        <v>1509.4998854861999</v>
      </c>
      <c r="P103">
        <v>1536.9571388401</v>
      </c>
      <c r="Q103">
        <v>1.65837596744086</v>
      </c>
      <c r="R103">
        <v>3.86364215253721</v>
      </c>
      <c r="S103">
        <v>0.50238657673855303</v>
      </c>
      <c r="T103">
        <f t="shared" si="9"/>
        <v>0.25239227248708201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1550.3974818991501</v>
      </c>
      <c r="O104">
        <v>1562.3402656416399</v>
      </c>
      <c r="P104">
        <v>1390.67190442024</v>
      </c>
      <c r="Q104">
        <v>159.72557747891</v>
      </c>
      <c r="R104">
        <v>2.79295654745586</v>
      </c>
      <c r="S104">
        <v>0.71493090948429205</v>
      </c>
      <c r="T104">
        <f t="shared" si="9"/>
        <v>8.1264386367452895E-2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1460.94338574464</v>
      </c>
      <c r="O105">
        <v>1484.5221808582501</v>
      </c>
      <c r="P105">
        <v>1448.66563298496</v>
      </c>
      <c r="Q105">
        <v>12.2777527596791</v>
      </c>
      <c r="R105">
        <v>3.25895715562348</v>
      </c>
      <c r="S105">
        <v>0.51766175522492397</v>
      </c>
      <c r="T105">
        <f t="shared" si="9"/>
        <v>0.23265018237270116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1521.27533163096</v>
      </c>
      <c r="O106">
        <v>1545.5445331342501</v>
      </c>
      <c r="P106">
        <v>1509.4998854861999</v>
      </c>
      <c r="Q106">
        <v>11.7754461447607</v>
      </c>
      <c r="R106">
        <v>3.3493684175230598</v>
      </c>
      <c r="S106">
        <v>0.516939743498667</v>
      </c>
      <c r="T106">
        <f t="shared" si="9"/>
        <v>0.23334721141113363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1520.78008854721</v>
      </c>
      <c r="O107">
        <v>1500.19937302879</v>
      </c>
      <c r="P107">
        <v>1500</v>
      </c>
      <c r="Q107">
        <v>20.780088547214699</v>
      </c>
      <c r="R107">
        <v>2.5894075934050802</v>
      </c>
      <c r="S107">
        <v>0.52986934336740499</v>
      </c>
      <c r="T107">
        <f t="shared" si="9"/>
        <v>0.28076152104060492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1478.80846536984</v>
      </c>
      <c r="P108">
        <v>1425.0868378713501</v>
      </c>
      <c r="Q108">
        <v>74.913162128647599</v>
      </c>
      <c r="R108">
        <v>2.3306539143103602</v>
      </c>
      <c r="S108">
        <v>0.60616849488874802</v>
      </c>
      <c r="T108">
        <f t="shared" si="9"/>
        <v>0.36744024419569016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1487.4141264915299</v>
      </c>
      <c r="O109">
        <v>1473.42614131909</v>
      </c>
      <c r="P109">
        <v>1566.0727681614401</v>
      </c>
      <c r="Q109">
        <v>-78.658641669912598</v>
      </c>
      <c r="R109">
        <v>2.3991283861312702</v>
      </c>
      <c r="S109">
        <v>0.38869630746730899</v>
      </c>
      <c r="T109">
        <f t="shared" si="9"/>
        <v>0.15108481943872082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1545.5445331342501</v>
      </c>
      <c r="O110">
        <v>1564.8597246516499</v>
      </c>
      <c r="P110">
        <v>1500.19937302879</v>
      </c>
      <c r="Q110">
        <v>45.345160105460501</v>
      </c>
      <c r="R110">
        <v>2.9594268478551</v>
      </c>
      <c r="S110">
        <v>0.56488891238309202</v>
      </c>
      <c r="T110">
        <f t="shared" si="9"/>
        <v>0.18932165856716857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1482.83743736663</v>
      </c>
      <c r="O111">
        <v>1455.4147141917399</v>
      </c>
      <c r="P111">
        <v>1523.31286390635</v>
      </c>
      <c r="Q111">
        <v>-40.475426539726897</v>
      </c>
      <c r="R111">
        <v>4.13603318544068</v>
      </c>
      <c r="S111">
        <v>0.44201326803372698</v>
      </c>
      <c r="T111">
        <f t="shared" si="9"/>
        <v>0.19537572911785536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1478.80846536984</v>
      </c>
      <c r="O112">
        <v>1495.7688511937399</v>
      </c>
      <c r="P112">
        <v>1473.42614131909</v>
      </c>
      <c r="Q112">
        <v>5.3823240507519996</v>
      </c>
      <c r="R112">
        <v>2.2969655416855201</v>
      </c>
      <c r="S112">
        <v>0.50774516737835595</v>
      </c>
      <c r="T112">
        <f t="shared" si="9"/>
        <v>0.24231482023936279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1493.3328515546</v>
      </c>
      <c r="O113">
        <v>1499.30121819437</v>
      </c>
      <c r="P113">
        <v>1537.07654721885</v>
      </c>
      <c r="Q113">
        <v>-43.743695664258198</v>
      </c>
      <c r="R113">
        <v>0.70720896869523497</v>
      </c>
      <c r="S113">
        <v>0.437378304106539</v>
      </c>
      <c r="T113">
        <f t="shared" si="9"/>
        <v>0.31654317269003412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1564.8597246516499</v>
      </c>
      <c r="O114">
        <v>1577.0476070188399</v>
      </c>
      <c r="P114">
        <v>1550.7355870812401</v>
      </c>
      <c r="Q114">
        <v>14.124137570405299</v>
      </c>
      <c r="R114">
        <v>1.69387331960527</v>
      </c>
      <c r="S114">
        <v>0.52031507802749299</v>
      </c>
      <c r="T114">
        <f t="shared" si="9"/>
        <v>0.23009762436777012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1455.4147141917399</v>
      </c>
      <c r="O115">
        <v>1435.7467371448299</v>
      </c>
      <c r="P115">
        <v>1480.8841815113999</v>
      </c>
      <c r="Q115">
        <v>-25.4694673196616</v>
      </c>
      <c r="R115">
        <v>2.8294443174853798</v>
      </c>
      <c r="S115">
        <v>0.46341200697632701</v>
      </c>
      <c r="T115">
        <f t="shared" si="9"/>
        <v>0.21475068820982735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1495.7688511937399</v>
      </c>
      <c r="O116">
        <v>1526.9446375504499</v>
      </c>
      <c r="P116">
        <v>1531.10818057908</v>
      </c>
      <c r="Q116">
        <v>-35.339329385338701</v>
      </c>
      <c r="R116">
        <v>3.7741982647236898</v>
      </c>
      <c r="S116">
        <v>0.44931728241730201</v>
      </c>
      <c r="T116">
        <f t="shared" si="9"/>
        <v>0.30325145544426557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1499.30121819437</v>
      </c>
      <c r="O117">
        <v>1521.67014998493</v>
      </c>
      <c r="P117">
        <v>1456.46575549519</v>
      </c>
      <c r="Q117">
        <v>42.8354626991866</v>
      </c>
      <c r="R117">
        <v>3.39954451093947</v>
      </c>
      <c r="S117">
        <v>0.56133472746954705</v>
      </c>
      <c r="T117">
        <f t="shared" si="9"/>
        <v>0.19242722132421655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1577.0476070188399</v>
      </c>
      <c r="O118">
        <v>1548.6316285724599</v>
      </c>
      <c r="P118">
        <v>1526.9446375504499</v>
      </c>
      <c r="Q118">
        <v>50.102969468390498</v>
      </c>
      <c r="R118">
        <v>3.31415527979952</v>
      </c>
      <c r="S118">
        <v>0.57160826912332496</v>
      </c>
      <c r="T118">
        <f t="shared" si="9"/>
        <v>0.3267360133301635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1435.7467371448299</v>
      </c>
      <c r="O119">
        <v>1417.14720107686</v>
      </c>
      <c r="P119">
        <v>1521.67014998493</v>
      </c>
      <c r="Q119">
        <v>-85.923412840099402</v>
      </c>
      <c r="R119">
        <v>3.2733529905798999</v>
      </c>
      <c r="S119">
        <v>0.37880701371557002</v>
      </c>
      <c r="T119">
        <f t="shared" si="9"/>
        <v>0.14349475364010805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1500.5521585583001</v>
      </c>
      <c r="O120">
        <v>1505.9622474452001</v>
      </c>
      <c r="P120">
        <v>1434.09682370463</v>
      </c>
      <c r="Q120">
        <v>66.455334853678806</v>
      </c>
      <c r="R120">
        <v>0.88942392957118799</v>
      </c>
      <c r="S120">
        <v>0.59448741992632503</v>
      </c>
      <c r="T120">
        <f t="shared" si="9"/>
        <v>0.16444045259800866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1538.54770471405</v>
      </c>
      <c r="O121">
        <v>1515.3081503447499</v>
      </c>
      <c r="P121">
        <v>1499.93239422237</v>
      </c>
      <c r="Q121">
        <v>38.6153104916798</v>
      </c>
      <c r="R121">
        <v>2.78980788653922</v>
      </c>
      <c r="S121">
        <v>0.55534419846456495</v>
      </c>
      <c r="T121">
        <f t="shared" si="9"/>
        <v>0.30840717876825013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1548.6316285724599</v>
      </c>
      <c r="O122">
        <v>1521.0730684105599</v>
      </c>
      <c r="P122">
        <v>1523.1719485916699</v>
      </c>
      <c r="Q122">
        <v>25.459679980784401</v>
      </c>
      <c r="R122">
        <v>3.42401495654719</v>
      </c>
      <c r="S122">
        <v>0.53657398330382799</v>
      </c>
      <c r="T122">
        <f t="shared" si="9"/>
        <v>0.28791163955853666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1417.14720107686</v>
      </c>
      <c r="O123">
        <v>1409.66552465222</v>
      </c>
      <c r="P123">
        <v>1555.3606159968299</v>
      </c>
      <c r="Q123">
        <v>-138.213414919976</v>
      </c>
      <c r="R123">
        <v>1.6039792514204201</v>
      </c>
      <c r="S123">
        <v>0.31096314236431499</v>
      </c>
      <c r="T123">
        <f t="shared" si="9"/>
        <v>9.6698075909089229E-2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1505.9622474452001</v>
      </c>
      <c r="O124">
        <v>1543.5262614685801</v>
      </c>
      <c r="P124">
        <v>1540.2696860529099</v>
      </c>
      <c r="Q124">
        <v>-34.307438607710303</v>
      </c>
      <c r="R124">
        <v>4.5597423149766998</v>
      </c>
      <c r="S124">
        <v>0.45078747249970202</v>
      </c>
      <c r="T124">
        <f t="shared" si="9"/>
        <v>0.3016344003632655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1515.3081503447499</v>
      </c>
      <c r="O125">
        <v>1526.2958561340199</v>
      </c>
      <c r="P125">
        <v>1428.68673481773</v>
      </c>
      <c r="Q125">
        <v>86.621415527015401</v>
      </c>
      <c r="R125">
        <v>1.9385747964629001</v>
      </c>
      <c r="S125">
        <v>0.62213801571069705</v>
      </c>
      <c r="T125">
        <f t="shared" si="9"/>
        <v>0.14277967917104945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1521.0730684105599</v>
      </c>
      <c r="O126">
        <v>1539.03207932237</v>
      </c>
      <c r="P126">
        <v>1417.69902902846</v>
      </c>
      <c r="Q126">
        <v>103.374039382102</v>
      </c>
      <c r="R126">
        <v>3.3680995884787799</v>
      </c>
      <c r="S126">
        <v>0.64452731795219398</v>
      </c>
      <c r="T126">
        <f t="shared" si="9"/>
        <v>0.12636082768226059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1409.66552465222</v>
      </c>
      <c r="O127">
        <v>1393.5710560491</v>
      </c>
      <c r="P127">
        <v>1550.7305087535699</v>
      </c>
      <c r="Q127">
        <v>-141.06498410134699</v>
      </c>
      <c r="R127">
        <v>3.4898042567090899</v>
      </c>
      <c r="S127">
        <v>0.30745695019388702</v>
      </c>
      <c r="T127">
        <f t="shared" si="9"/>
        <v>9.4529776222526327E-2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1543.5262614685801</v>
      </c>
      <c r="O128">
        <v>1516.19864866065</v>
      </c>
      <c r="P128">
        <v>1562.8422924214599</v>
      </c>
      <c r="Q128">
        <v>-19.3160309528885</v>
      </c>
      <c r="R128">
        <v>3.8579474650877801</v>
      </c>
      <c r="S128">
        <v>0.47223060198413502</v>
      </c>
      <c r="T128">
        <f t="shared" si="9"/>
        <v>0.22300174145029855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1526.2958561340199</v>
      </c>
      <c r="O129">
        <v>1547.1892597957899</v>
      </c>
      <c r="P129">
        <v>1502.70567202953</v>
      </c>
      <c r="Q129">
        <v>23.590184104482699</v>
      </c>
      <c r="R129">
        <v>2.98838104117362</v>
      </c>
      <c r="S129">
        <v>0.53389693005653704</v>
      </c>
      <c r="T129">
        <f t="shared" si="9"/>
        <v>0.21725207181072073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1539.03207932237</v>
      </c>
      <c r="O130">
        <v>1561.44123491749</v>
      </c>
      <c r="P130">
        <v>1481.81226836776</v>
      </c>
      <c r="Q130">
        <v>57.219810954615902</v>
      </c>
      <c r="R130">
        <v>3.5706915127936001</v>
      </c>
      <c r="S130">
        <v>0.58160941627449103</v>
      </c>
      <c r="T130">
        <f t="shared" si="9"/>
        <v>0.17505068055017214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1393.5710560491</v>
      </c>
      <c r="O131">
        <v>1372.97687875312</v>
      </c>
      <c r="P131">
        <v>1399.7400181166499</v>
      </c>
      <c r="Q131">
        <v>-6.1689620675492698</v>
      </c>
      <c r="R131">
        <v>2.7955215325912701</v>
      </c>
      <c r="S131">
        <v>0.49112308278050398</v>
      </c>
      <c r="T131">
        <f t="shared" ref="T131:T194" si="10">(S131-G131)^2</f>
        <v>0.24120188243982577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1516.19864866065</v>
      </c>
      <c r="O132">
        <v>1497.90272186882</v>
      </c>
      <c r="P132">
        <v>1566.8249773566899</v>
      </c>
      <c r="Q132">
        <v>-50.626328696038399</v>
      </c>
      <c r="R132">
        <v>2.8521374378058102</v>
      </c>
      <c r="S132">
        <v>0.42765416442449999</v>
      </c>
      <c r="T132">
        <f t="shared" si="10"/>
        <v>0.18288808434961729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1547.1892597957899</v>
      </c>
      <c r="O133">
        <v>1573.1375668287801</v>
      </c>
      <c r="P133">
        <v>1590.16990522939</v>
      </c>
      <c r="Q133">
        <v>-42.9806454335937</v>
      </c>
      <c r="R133">
        <v>3.08060970127611</v>
      </c>
      <c r="S133">
        <v>0.43845949234800602</v>
      </c>
      <c r="T133">
        <f t="shared" si="10"/>
        <v>0.31532774173405903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1561.44123491749</v>
      </c>
      <c r="O134">
        <v>1519.9429517158201</v>
      </c>
      <c r="P134">
        <v>1372.97687875312</v>
      </c>
      <c r="Q134">
        <v>188.464356164375</v>
      </c>
      <c r="R134">
        <v>3.70147981328495</v>
      </c>
      <c r="S134">
        <v>0.74741788500789696</v>
      </c>
      <c r="T134">
        <f t="shared" si="10"/>
        <v>0.55863349482967795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1497.90272186882</v>
      </c>
      <c r="O135">
        <v>1530.5546156145101</v>
      </c>
      <c r="P135">
        <v>1573.1375668287801</v>
      </c>
      <c r="Q135">
        <v>-75.234844959955595</v>
      </c>
      <c r="R135">
        <v>3.5884525723106102</v>
      </c>
      <c r="S135">
        <v>0.393389525843022</v>
      </c>
      <c r="T135">
        <f t="shared" si="10"/>
        <v>0.36797626735695366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1564.2215981964</v>
      </c>
      <c r="O136">
        <v>1581.2680429639699</v>
      </c>
      <c r="P136">
        <v>1459.40311277263</v>
      </c>
      <c r="Q136">
        <v>104.81848542377</v>
      </c>
      <c r="R136">
        <v>3.2141580227772999</v>
      </c>
      <c r="S136">
        <v>0.64643006251793</v>
      </c>
      <c r="T136">
        <f t="shared" si="10"/>
        <v>0.1250117006910749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1420.3341954126299</v>
      </c>
      <c r="O137">
        <v>1407.3528281388201</v>
      </c>
      <c r="P137">
        <v>1585.1209041485199</v>
      </c>
      <c r="Q137">
        <v>-164.786708735888</v>
      </c>
      <c r="R137">
        <v>3.1000047045698298</v>
      </c>
      <c r="S137">
        <v>0.27916876501674898</v>
      </c>
      <c r="T137">
        <f t="shared" si="10"/>
        <v>7.7935199360976801E-2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1519.9429517158201</v>
      </c>
      <c r="O138">
        <v>1496.50756083226</v>
      </c>
      <c r="P138">
        <v>1530.5546156145101</v>
      </c>
      <c r="Q138">
        <v>-10.6116638986894</v>
      </c>
      <c r="R138">
        <v>3.22313172915936</v>
      </c>
      <c r="S138">
        <v>0.48473333500536098</v>
      </c>
      <c r="T138">
        <f t="shared" si="10"/>
        <v>0.23496640606541952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1414.4751619547901</v>
      </c>
      <c r="O139">
        <v>1403.5928251335799</v>
      </c>
      <c r="P139">
        <v>1540.48567308309</v>
      </c>
      <c r="Q139">
        <v>-126.010511128299</v>
      </c>
      <c r="R139">
        <v>2.22399062300468</v>
      </c>
      <c r="S139">
        <v>0.32621051271974899</v>
      </c>
      <c r="T139">
        <f t="shared" si="10"/>
        <v>0.10641329860888152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1581.2680429639699</v>
      </c>
      <c r="O140">
        <v>1566.34662512707</v>
      </c>
      <c r="P140">
        <v>1407.3528281388201</v>
      </c>
      <c r="Q140">
        <v>173.91521482514801</v>
      </c>
      <c r="R140">
        <v>1.3602977283361599</v>
      </c>
      <c r="S140">
        <v>0.73128196012167801</v>
      </c>
      <c r="T140">
        <f t="shared" si="10"/>
        <v>0.53477330519940347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1442.3566680050701</v>
      </c>
      <c r="O141">
        <v>1427.6997213539801</v>
      </c>
      <c r="P141">
        <v>1598.10227142233</v>
      </c>
      <c r="Q141">
        <v>-155.745603417263</v>
      </c>
      <c r="R141">
        <v>3.3721889988009099</v>
      </c>
      <c r="S141">
        <v>0.28976127289625803</v>
      </c>
      <c r="T141">
        <f t="shared" si="10"/>
        <v>8.396159527045971E-2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1496.50756083226</v>
      </c>
      <c r="O142">
        <v>1480.44483017017</v>
      </c>
      <c r="P142">
        <v>1551.3680099042999</v>
      </c>
      <c r="Q142">
        <v>-54.860449072039302</v>
      </c>
      <c r="R142">
        <v>2.5393665982008198</v>
      </c>
      <c r="S142">
        <v>0.421699140078997</v>
      </c>
      <c r="T142">
        <f t="shared" si="10"/>
        <v>0.17783016474336555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1403.5928251335799</v>
      </c>
      <c r="O143">
        <v>1438.0953440094099</v>
      </c>
      <c r="P143">
        <v>1553.99000649806</v>
      </c>
      <c r="Q143">
        <v>-150.39718136448801</v>
      </c>
      <c r="R143">
        <v>3.2679255229803901</v>
      </c>
      <c r="S143">
        <v>0.29613820483953301</v>
      </c>
      <c r="T143">
        <f t="shared" si="10"/>
        <v>0.49542142668651518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1566.34662512707</v>
      </c>
      <c r="O144">
        <v>1592.12708461482</v>
      </c>
      <c r="P144">
        <v>1612.75921807342</v>
      </c>
      <c r="Q144">
        <v>-46.4125929463573</v>
      </c>
      <c r="R144">
        <v>3.0344307376842701</v>
      </c>
      <c r="S144">
        <v>0.43360140739446301</v>
      </c>
      <c r="T144">
        <f t="shared" si="10"/>
        <v>0.32080736570553314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1427.6997213539801</v>
      </c>
      <c r="O145">
        <v>1402.1200548536799</v>
      </c>
      <c r="P145">
        <v>1422.2742459757201</v>
      </c>
      <c r="Q145">
        <v>5.4254753782611296</v>
      </c>
      <c r="R145">
        <v>3.3581857937927202</v>
      </c>
      <c r="S145">
        <v>0.50780725210989297</v>
      </c>
      <c r="T145">
        <f t="shared" si="10"/>
        <v>0.25786820529540039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1480.44483017017</v>
      </c>
      <c r="O146">
        <v>1519.0313757619399</v>
      </c>
      <c r="P146">
        <v>1592.12708461482</v>
      </c>
      <c r="Q146">
        <v>-111.68225444465099</v>
      </c>
      <c r="R146">
        <v>3.9249417658618402</v>
      </c>
      <c r="S146">
        <v>0.34459247391665099</v>
      </c>
      <c r="T146">
        <f t="shared" si="10"/>
        <v>0.42955902524669576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1438.0953440094099</v>
      </c>
      <c r="O147">
        <v>1403.7266788392501</v>
      </c>
      <c r="P147">
        <v>1402.1200548536799</v>
      </c>
      <c r="Q147">
        <v>35.975289155736199</v>
      </c>
      <c r="R147">
        <v>4.1539026068267502</v>
      </c>
      <c r="S147">
        <v>0.55158836437620495</v>
      </c>
      <c r="T147">
        <f t="shared" si="10"/>
        <v>0.30424972371521702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1519.48748762223</v>
      </c>
      <c r="O148">
        <v>1540.22455197409</v>
      </c>
      <c r="P148">
        <v>1447.85391247603</v>
      </c>
      <c r="Q148">
        <v>71.633575146203597</v>
      </c>
      <c r="R148">
        <v>3.4705164384163698</v>
      </c>
      <c r="S148">
        <v>0.60165267005006495</v>
      </c>
      <c r="T148">
        <f t="shared" si="10"/>
        <v>0.15868059527824241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1567.4307405663999</v>
      </c>
      <c r="O149">
        <v>1545.9048967485101</v>
      </c>
      <c r="P149">
        <v>1586.97875858567</v>
      </c>
      <c r="Q149">
        <v>-19.548018019269598</v>
      </c>
      <c r="R149">
        <v>3.0410319589829902</v>
      </c>
      <c r="S149">
        <v>0.47189778794898901</v>
      </c>
      <c r="T149">
        <f t="shared" si="10"/>
        <v>0.22268752227114899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1519.0313757619399</v>
      </c>
      <c r="O150">
        <v>1550.1378867395899</v>
      </c>
      <c r="P150">
        <v>1608.5046024035701</v>
      </c>
      <c r="Q150">
        <v>-89.473226641630404</v>
      </c>
      <c r="R150">
        <v>3.3127835737615099</v>
      </c>
      <c r="S150">
        <v>0.37401060095354199</v>
      </c>
      <c r="T150">
        <f t="shared" si="10"/>
        <v>0.39186272771854563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1403.7266788392501</v>
      </c>
      <c r="O151">
        <v>1387.1757149735399</v>
      </c>
      <c r="P151">
        <v>1553.5405390230501</v>
      </c>
      <c r="Q151">
        <v>-149.813860183798</v>
      </c>
      <c r="R151">
        <v>3.7171634561434801</v>
      </c>
      <c r="S151">
        <v>0.29683859858873202</v>
      </c>
      <c r="T151">
        <f t="shared" si="10"/>
        <v>8.811315361212238E-2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1540.22455197409</v>
      </c>
      <c r="O152">
        <v>1557.169333069</v>
      </c>
      <c r="P152">
        <v>1436.48872002384</v>
      </c>
      <c r="Q152">
        <v>103.735831950247</v>
      </c>
      <c r="R152">
        <v>3.1821573553333402</v>
      </c>
      <c r="S152">
        <v>0.64500433295635595</v>
      </c>
      <c r="T152">
        <f t="shared" si="10"/>
        <v>0.12602192361976178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1545.9048967485101</v>
      </c>
      <c r="O153">
        <v>1561.89555589357</v>
      </c>
      <c r="P153">
        <v>1427.11684812417</v>
      </c>
      <c r="Q153">
        <v>118.788048624342</v>
      </c>
      <c r="R153">
        <v>3.17829350396056</v>
      </c>
      <c r="S153">
        <v>0.66458606114393304</v>
      </c>
      <c r="T153">
        <f t="shared" si="10"/>
        <v>0.11250251037894142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1550.1378867395899</v>
      </c>
      <c r="O154">
        <v>1518.8353340895001</v>
      </c>
      <c r="P154">
        <v>1411.1261889791101</v>
      </c>
      <c r="Q154">
        <v>139.011697760479</v>
      </c>
      <c r="R154">
        <v>3.0243108852925902</v>
      </c>
      <c r="S154">
        <v>0.69002061047597796</v>
      </c>
      <c r="T154">
        <f t="shared" si="10"/>
        <v>0.4761284428816413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1387.1757149735399</v>
      </c>
      <c r="O155">
        <v>1371.03601690957</v>
      </c>
      <c r="P155">
        <v>1577.39809142592</v>
      </c>
      <c r="Q155">
        <v>-190.222376452373</v>
      </c>
      <c r="R155">
        <v>4.2923060666322002</v>
      </c>
      <c r="S155">
        <v>0.25067640895785398</v>
      </c>
      <c r="T155">
        <f t="shared" si="10"/>
        <v>6.2838662008005253E-2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1557.169333069</v>
      </c>
      <c r="O156">
        <v>1585.93557490221</v>
      </c>
      <c r="P156">
        <v>1570.09150288875</v>
      </c>
      <c r="Q156">
        <v>-12.922169819745699</v>
      </c>
      <c r="R156">
        <v>3.6980217926350498</v>
      </c>
      <c r="S156">
        <v>0.481412072972004</v>
      </c>
      <c r="T156">
        <f t="shared" si="10"/>
        <v>0.26893343805919417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1561.89555589357</v>
      </c>
      <c r="O157">
        <v>1575.5003085455901</v>
      </c>
      <c r="P157">
        <v>1419.5439389289199</v>
      </c>
      <c r="Q157">
        <v>142.35161696464601</v>
      </c>
      <c r="R157">
        <v>2.9651401933969699</v>
      </c>
      <c r="S157">
        <v>0.69411783221774004</v>
      </c>
      <c r="T157">
        <f t="shared" si="10"/>
        <v>9.3563900567174632E-2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1506.2784446964999</v>
      </c>
      <c r="O158">
        <v>1522.21170857525</v>
      </c>
      <c r="P158">
        <v>1371.03601690957</v>
      </c>
      <c r="Q158">
        <v>135.24242778692701</v>
      </c>
      <c r="R158">
        <v>3.3759842536240399</v>
      </c>
      <c r="S158">
        <v>0.68536062015794796</v>
      </c>
      <c r="T158">
        <f t="shared" si="10"/>
        <v>9.8997939347391095E-2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1528.64519163407</v>
      </c>
      <c r="O159">
        <v>1553.7638192705699</v>
      </c>
      <c r="P159">
        <v>1575.5003085455901</v>
      </c>
      <c r="Q159">
        <v>-46.8551169115199</v>
      </c>
      <c r="R159">
        <v>2.9532698506802002</v>
      </c>
      <c r="S159">
        <v>0.43297590114194001</v>
      </c>
      <c r="T159">
        <f t="shared" si="10"/>
        <v>0.32151632868579494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1508.5163269193099</v>
      </c>
      <c r="P160">
        <v>1405.93918627691</v>
      </c>
      <c r="Q160">
        <v>94.060813723094</v>
      </c>
      <c r="R160">
        <v>1.54344792700095</v>
      </c>
      <c r="S160">
        <v>0.63215142019259096</v>
      </c>
      <c r="T160">
        <f t="shared" si="10"/>
        <v>0.13531257766632779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1480.8095805430601</v>
      </c>
      <c r="O161">
        <v>1508.21235134532</v>
      </c>
      <c r="P161">
        <v>1593.53778948989</v>
      </c>
      <c r="Q161">
        <v>-112.728208946826</v>
      </c>
      <c r="R161">
        <v>2.7815860637028398</v>
      </c>
      <c r="S161">
        <v>0.343233915838079</v>
      </c>
      <c r="T161">
        <f t="shared" si="10"/>
        <v>0.43134168930538341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1522.21170857525</v>
      </c>
      <c r="O162">
        <v>1511.3893332119901</v>
      </c>
      <c r="P162">
        <v>1553.7638192705699</v>
      </c>
      <c r="Q162">
        <v>-31.552110695314902</v>
      </c>
      <c r="R162">
        <v>1.5866819288624101</v>
      </c>
      <c r="S162">
        <v>0.45471727997885503</v>
      </c>
      <c r="T162">
        <f t="shared" si="10"/>
        <v>0.20676780471136844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1435.47346911247</v>
      </c>
      <c r="O163">
        <v>1457.4457530908401</v>
      </c>
      <c r="P163">
        <v>1507.7241766470599</v>
      </c>
      <c r="Q163">
        <v>-72.250707534590006</v>
      </c>
      <c r="R163">
        <v>2.4312194975591801</v>
      </c>
      <c r="S163">
        <v>0.39749622222017</v>
      </c>
      <c r="T163">
        <f t="shared" si="10"/>
        <v>0.36301080223896676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1508.5163269193099</v>
      </c>
      <c r="O164">
        <v>1479.2218801480999</v>
      </c>
      <c r="P164">
        <v>1508.21235134532</v>
      </c>
      <c r="Q164">
        <v>0.303975573985099</v>
      </c>
      <c r="R164">
        <v>3.9025118824334801</v>
      </c>
      <c r="S164">
        <v>0.50043745590418798</v>
      </c>
      <c r="T164">
        <f t="shared" si="10"/>
        <v>0.25043764727185608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1457.8163130094699</v>
      </c>
      <c r="O165">
        <v>1431.0558285171901</v>
      </c>
      <c r="P165">
        <v>1505.39744391725</v>
      </c>
      <c r="Q165">
        <v>-47.581130907781699</v>
      </c>
      <c r="R165">
        <v>4.1301810305010598</v>
      </c>
      <c r="S165">
        <v>0.431950146085681</v>
      </c>
      <c r="T165">
        <f t="shared" si="10"/>
        <v>0.18658092870344115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1511.3893332119901</v>
      </c>
      <c r="O166">
        <v>1484.6892200079999</v>
      </c>
      <c r="P166">
        <v>1485.7518926686901</v>
      </c>
      <c r="Q166">
        <v>25.637440543308699</v>
      </c>
      <c r="R166">
        <v>3.3157848405853199</v>
      </c>
      <c r="S166">
        <v>0.53682842298629396</v>
      </c>
      <c r="T166">
        <f t="shared" si="10"/>
        <v>0.28818475572595137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1457.4457530908401</v>
      </c>
      <c r="O167">
        <v>1491.7518532623101</v>
      </c>
      <c r="P167">
        <v>1564.58619463383</v>
      </c>
      <c r="Q167">
        <v>-107.140441542989</v>
      </c>
      <c r="R167">
        <v>3.5213968191146101</v>
      </c>
      <c r="S167">
        <v>0.35052098293772199</v>
      </c>
      <c r="T167">
        <f t="shared" si="10"/>
        <v>0.42182299360418274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1479.2218801480999</v>
      </c>
      <c r="O168">
        <v>1454.3104334976599</v>
      </c>
      <c r="P168">
        <v>1532.1579284095301</v>
      </c>
      <c r="Q168">
        <v>-52.936048261430003</v>
      </c>
      <c r="R168">
        <v>3.91317499416584</v>
      </c>
      <c r="S168">
        <v>0.42440297520678999</v>
      </c>
      <c r="T168">
        <f t="shared" si="10"/>
        <v>0.1801178853643752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1431.0558285171901</v>
      </c>
      <c r="O169">
        <v>1413.7894554064901</v>
      </c>
      <c r="P169">
        <v>1537.50679811654</v>
      </c>
      <c r="Q169">
        <v>-106.45096959935</v>
      </c>
      <c r="R169">
        <v>3.27549640094003</v>
      </c>
      <c r="S169">
        <v>0.351425066558674</v>
      </c>
      <c r="T169">
        <f t="shared" si="10"/>
        <v>0.12349957740576846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1484.6892200079999</v>
      </c>
      <c r="O170">
        <v>1509.84749818965</v>
      </c>
      <c r="P170">
        <v>1454.3104334976599</v>
      </c>
      <c r="Q170">
        <v>30.3787865103311</v>
      </c>
      <c r="R170">
        <v>3.6749477664935002</v>
      </c>
      <c r="S170">
        <v>0.54360751444252298</v>
      </c>
      <c r="T170">
        <f t="shared" si="10"/>
        <v>0.20829410087333186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1491.7518532623101</v>
      </c>
      <c r="O171">
        <v>1501.3746481538001</v>
      </c>
      <c r="P171">
        <v>1413.7894554064901</v>
      </c>
      <c r="Q171">
        <v>77.962397855817699</v>
      </c>
      <c r="R171">
        <v>1.6464037362753301</v>
      </c>
      <c r="S171">
        <v>0.61035094533742595</v>
      </c>
      <c r="T171">
        <f t="shared" si="10"/>
        <v>0.15182638579943761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1530.28009446236</v>
      </c>
      <c r="O172">
        <v>1561.70740807279</v>
      </c>
      <c r="P172">
        <v>1554.77317122723</v>
      </c>
      <c r="Q172">
        <v>-24.4930767648782</v>
      </c>
      <c r="R172">
        <v>3.9147851625002201</v>
      </c>
      <c r="S172">
        <v>0.46480990559456198</v>
      </c>
      <c r="T172">
        <f t="shared" si="10"/>
        <v>0.28642843714970162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1512.4520058726901</v>
      </c>
      <c r="O173">
        <v>1546.56295615111</v>
      </c>
      <c r="P173">
        <v>1557.0693750599601</v>
      </c>
      <c r="Q173">
        <v>-44.617369187273397</v>
      </c>
      <c r="R173">
        <v>4.03303620276525</v>
      </c>
      <c r="S173">
        <v>0.436141101253741</v>
      </c>
      <c r="T173">
        <f t="shared" si="10"/>
        <v>0.31793685769534391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1509.84749818965</v>
      </c>
      <c r="O174">
        <v>1536.7340662527999</v>
      </c>
      <c r="P174">
        <v>1522.9584247815301</v>
      </c>
      <c r="Q174">
        <v>-13.1109265918797</v>
      </c>
      <c r="R174">
        <v>3.4545747846705899</v>
      </c>
      <c r="S174">
        <v>0.48114081106870399</v>
      </c>
      <c r="T174">
        <f t="shared" si="10"/>
        <v>0.26921485793844235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1501.3746481538001</v>
      </c>
      <c r="O175">
        <v>1470.2394876415001</v>
      </c>
      <c r="P175">
        <v>1429.1521553160101</v>
      </c>
      <c r="Q175">
        <v>72.222492837792103</v>
      </c>
      <c r="R175">
        <v>3.4453084957000599</v>
      </c>
      <c r="S175">
        <v>0.60246487943748805</v>
      </c>
      <c r="T175">
        <f t="shared" si="10"/>
        <v>0.36296393095562701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1561.70740807279</v>
      </c>
      <c r="O176">
        <v>1576.8975608681501</v>
      </c>
      <c r="P176">
        <v>1404.1666605150001</v>
      </c>
      <c r="Q176">
        <v>157.54074755778501</v>
      </c>
      <c r="R176">
        <v>3.52064924960741</v>
      </c>
      <c r="S176">
        <v>0.71236076608968901</v>
      </c>
      <c r="T176">
        <f t="shared" si="10"/>
        <v>8.2736328884510602E-2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1546.56295615111</v>
      </c>
      <c r="O177">
        <v>1519.19756293366</v>
      </c>
      <c r="P177">
        <v>1523.3458576168</v>
      </c>
      <c r="Q177">
        <v>23.217098534309301</v>
      </c>
      <c r="R177">
        <v>3.4204874424304501</v>
      </c>
      <c r="S177">
        <v>0.53336244571446301</v>
      </c>
      <c r="T177">
        <f t="shared" si="10"/>
        <v>0.2844754984985135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1536.7340662527999</v>
      </c>
      <c r="O178">
        <v>1516.68164066702</v>
      </c>
      <c r="P178">
        <v>1550.71125083426</v>
      </c>
      <c r="Q178">
        <v>-13.977184581451599</v>
      </c>
      <c r="R178">
        <v>2.7856623279342001</v>
      </c>
      <c r="S178">
        <v>0.479896058822322</v>
      </c>
      <c r="T178">
        <f t="shared" si="10"/>
        <v>0.23030022727319754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1470.2394876415001</v>
      </c>
      <c r="O179">
        <v>1448.28761516182</v>
      </c>
      <c r="P179">
        <v>1496.0718567183801</v>
      </c>
      <c r="Q179">
        <v>-25.832369076887701</v>
      </c>
      <c r="R179">
        <v>3.1615502390820001</v>
      </c>
      <c r="S179">
        <v>0.46289258580195902</v>
      </c>
      <c r="T179">
        <f t="shared" si="10"/>
        <v>0.214269545990424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1576.8975608681501</v>
      </c>
      <c r="O180">
        <v>1545.7604786729901</v>
      </c>
      <c r="P180">
        <v>1460.2873158283101</v>
      </c>
      <c r="Q180">
        <v>116.61024503983801</v>
      </c>
      <c r="R180">
        <v>3.1366727270761201</v>
      </c>
      <c r="S180">
        <v>0.66178580307690305</v>
      </c>
      <c r="T180">
        <f t="shared" si="10"/>
        <v>0.43796044915414151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1519.19756293366</v>
      </c>
      <c r="O181">
        <v>1514.8074717310001</v>
      </c>
      <c r="P181">
        <v>1388.97650771964</v>
      </c>
      <c r="Q181">
        <v>130.22105521401301</v>
      </c>
      <c r="R181">
        <v>0.430975124220425</v>
      </c>
      <c r="S181">
        <v>0.67909429198093396</v>
      </c>
      <c r="T181">
        <f t="shared" si="10"/>
        <v>0.46116905740108599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1516.68164066702</v>
      </c>
      <c r="O182">
        <v>1527.4623767148701</v>
      </c>
      <c r="P182">
        <v>1393.3665989223</v>
      </c>
      <c r="Q182">
        <v>123.315041744722</v>
      </c>
      <c r="R182">
        <v>2.1803703387478399</v>
      </c>
      <c r="S182">
        <v>0.670369879946077</v>
      </c>
      <c r="T182">
        <f t="shared" si="10"/>
        <v>0.1086560160467637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1448.28761516182</v>
      </c>
      <c r="O183">
        <v>1430.24648215038</v>
      </c>
      <c r="P183">
        <v>1570.7636764200399</v>
      </c>
      <c r="Q183">
        <v>-122.476061258214</v>
      </c>
      <c r="R183">
        <v>3.6369783218041798</v>
      </c>
      <c r="S183">
        <v>0.33069820448256598</v>
      </c>
      <c r="T183">
        <f t="shared" si="10"/>
        <v>0.10936130244799303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1545.7604786729901</v>
      </c>
      <c r="O184">
        <v>1573.94818082709</v>
      </c>
      <c r="P184">
        <v>1518.02372919806</v>
      </c>
      <c r="Q184">
        <v>27.736749474930299</v>
      </c>
      <c r="R184">
        <v>4.0836810843908697</v>
      </c>
      <c r="S184">
        <v>0.53983180743722403</v>
      </c>
      <c r="T184">
        <f t="shared" si="10"/>
        <v>0.21175476544649208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1514.8074717310001</v>
      </c>
      <c r="O185">
        <v>1479.40764421225</v>
      </c>
      <c r="P185">
        <v>1491.4243980234701</v>
      </c>
      <c r="Q185">
        <v>23.383073707525501</v>
      </c>
      <c r="R185">
        <v>4.4227651321494301</v>
      </c>
      <c r="S185">
        <v>0.53360023214769303</v>
      </c>
      <c r="T185">
        <f t="shared" si="10"/>
        <v>0.28472920774807192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1527.4623767148701</v>
      </c>
      <c r="O186">
        <v>1545.56634686553</v>
      </c>
      <c r="P186">
        <v>1430.24648215038</v>
      </c>
      <c r="Q186">
        <v>97.215894564491506</v>
      </c>
      <c r="R186">
        <v>3.3190694023144398</v>
      </c>
      <c r="S186">
        <v>0.63636453563297501</v>
      </c>
      <c r="T186">
        <f t="shared" si="10"/>
        <v>0.13223075094542189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1573.94818082709</v>
      </c>
      <c r="O187">
        <v>1584.9300300316399</v>
      </c>
      <c r="P187">
        <v>1479.40764421225</v>
      </c>
      <c r="Q187">
        <v>94.540536614836796</v>
      </c>
      <c r="R187">
        <v>1.9937635961075</v>
      </c>
      <c r="S187">
        <v>0.63279333531166704</v>
      </c>
      <c r="T187">
        <f t="shared" si="10"/>
        <v>0.13484073459152979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1526.8242255422199</v>
      </c>
      <c r="O188">
        <v>1537.6180047388</v>
      </c>
      <c r="P188">
        <v>1382.58586287445</v>
      </c>
      <c r="Q188">
        <v>144.238362667768</v>
      </c>
      <c r="R188">
        <v>2.37032338774402</v>
      </c>
      <c r="S188">
        <v>0.69641894287805595</v>
      </c>
      <c r="T188">
        <f t="shared" si="10"/>
        <v>9.2161458243277053E-2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1588.80480943148</v>
      </c>
      <c r="O189">
        <v>1606.77897603171</v>
      </c>
      <c r="P189">
        <v>1489.83602704395</v>
      </c>
      <c r="Q189">
        <v>98.968782387526304</v>
      </c>
      <c r="R189">
        <v>3.3165387214353901</v>
      </c>
      <c r="S189">
        <v>0.63869628127535605</v>
      </c>
      <c r="T189">
        <f t="shared" si="10"/>
        <v>0.13054037716425662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1545.56634686553</v>
      </c>
      <c r="O190">
        <v>1539.5766263294599</v>
      </c>
      <c r="P190">
        <v>1584.9300300316399</v>
      </c>
      <c r="Q190">
        <v>-39.363683166114697</v>
      </c>
      <c r="R190">
        <v>0.90018411269091203</v>
      </c>
      <c r="S190">
        <v>0.44359225715577599</v>
      </c>
      <c r="T190">
        <f t="shared" si="10"/>
        <v>0.19677409060855611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1412.14251199973</v>
      </c>
      <c r="O191">
        <v>1386.2863576157499</v>
      </c>
      <c r="P191">
        <v>1468.4257950076999</v>
      </c>
      <c r="Q191">
        <v>-56.2832830079697</v>
      </c>
      <c r="R191">
        <v>4.1070555214054396</v>
      </c>
      <c r="S191">
        <v>0.41970302485922001</v>
      </c>
      <c r="T191">
        <f t="shared" si="10"/>
        <v>0.17615062907597906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1537.6180047388</v>
      </c>
      <c r="O192">
        <v>1517.0142759477801</v>
      </c>
      <c r="P192">
        <v>1606.77897603171</v>
      </c>
      <c r="Q192">
        <v>-69.160971292910304</v>
      </c>
      <c r="R192">
        <v>3.4188818035836599</v>
      </c>
      <c r="S192">
        <v>0.40176349997279398</v>
      </c>
      <c r="T192">
        <f t="shared" si="10"/>
        <v>0.16141390991038923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1371.7920836778701</v>
      </c>
      <c r="O193">
        <v>1349.7125095721699</v>
      </c>
      <c r="P193">
        <v>1471.8618604437199</v>
      </c>
      <c r="Q193">
        <v>-100.069776765852</v>
      </c>
      <c r="R193">
        <v>4.0906000143460597</v>
      </c>
      <c r="S193">
        <v>0.359842468558215</v>
      </c>
      <c r="T193">
        <f t="shared" si="10"/>
        <v>0.12948660217806995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1539.5766263294599</v>
      </c>
      <c r="O194">
        <v>1526.5658152272799</v>
      </c>
      <c r="P194">
        <v>1494.28194939168</v>
      </c>
      <c r="Q194">
        <v>45.2946769377875</v>
      </c>
      <c r="R194">
        <v>1.53569503796704</v>
      </c>
      <c r="S194">
        <v>0.56481748352908201</v>
      </c>
      <c r="T194">
        <f t="shared" si="10"/>
        <v>0.31901878970012482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1386.2863576157499</v>
      </c>
      <c r="O195">
        <v>1440.9645440440299</v>
      </c>
      <c r="P195">
        <v>1590.91975056771</v>
      </c>
      <c r="Q195">
        <v>-204.63339295195999</v>
      </c>
      <c r="R195">
        <v>4.7675909831099599</v>
      </c>
      <c r="S195">
        <v>0.23541838184824401</v>
      </c>
      <c r="T195">
        <f t="shared" ref="T195:T258" si="11">(S195-G195)^2</f>
        <v>0.58458505081555756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1517.0142759477801</v>
      </c>
      <c r="O196">
        <v>1492.4081451484301</v>
      </c>
      <c r="P196">
        <v>1493.9414345494199</v>
      </c>
      <c r="Q196">
        <v>23.072841398368201</v>
      </c>
      <c r="R196">
        <v>3.0767907582603802</v>
      </c>
      <c r="S196">
        <v>0.53315576158459999</v>
      </c>
      <c r="T196">
        <f t="shared" si="11"/>
        <v>0.28425506611085483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1349.7125095721699</v>
      </c>
      <c r="O197">
        <v>1342.0556925718499</v>
      </c>
      <c r="P197">
        <v>1627.3827048227299</v>
      </c>
      <c r="Q197">
        <v>-277.670195250559</v>
      </c>
      <c r="R197">
        <v>3.0347052316981298</v>
      </c>
      <c r="S197">
        <v>0.168205617256</v>
      </c>
      <c r="T197">
        <f t="shared" si="11"/>
        <v>2.8293129676471965E-2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1526.5658152272799</v>
      </c>
      <c r="O198">
        <v>1540.41819124625</v>
      </c>
      <c r="P198">
        <v>1492.4081451484301</v>
      </c>
      <c r="Q198">
        <v>34.157670078842798</v>
      </c>
      <c r="R198">
        <v>2.0476493011051402</v>
      </c>
      <c r="S198">
        <v>0.54899907220441602</v>
      </c>
      <c r="T198">
        <f t="shared" si="11"/>
        <v>0.20340183687247756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1440.9645440440299</v>
      </c>
      <c r="O199">
        <v>1460.82572178239</v>
      </c>
      <c r="P199">
        <v>1342.0556925718499</v>
      </c>
      <c r="Q199">
        <v>98.908851472177702</v>
      </c>
      <c r="R199">
        <v>3.6639169347153899</v>
      </c>
      <c r="S199">
        <v>0.63861666640283299</v>
      </c>
      <c r="T199">
        <f t="shared" si="11"/>
        <v>0.1305979138018013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1536.24156413943</v>
      </c>
      <c r="O200">
        <v>1566.28081957524</v>
      </c>
      <c r="P200">
        <v>1635.0395218230401</v>
      </c>
      <c r="Q200">
        <v>-98.797957683613305</v>
      </c>
      <c r="R200">
        <v>3.1365908033066701</v>
      </c>
      <c r="S200">
        <v>0.36153066987794602</v>
      </c>
      <c r="T200">
        <f t="shared" si="11"/>
        <v>0.40764308550650435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1507.29276049387</v>
      </c>
      <c r="O201">
        <v>1479.8079217080499</v>
      </c>
      <c r="P201">
        <v>1518.5475653487699</v>
      </c>
      <c r="Q201">
        <v>-11.2548048549006</v>
      </c>
      <c r="R201">
        <v>3.7872874076328999</v>
      </c>
      <c r="S201">
        <v>0.48380869696557999</v>
      </c>
      <c r="T201">
        <f t="shared" si="11"/>
        <v>0.23407085525953242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1540.41819124625</v>
      </c>
      <c r="O202">
        <v>1511.19670048902</v>
      </c>
      <c r="P202">
        <v>1546.03240413458</v>
      </c>
      <c r="Q202">
        <v>-5.61421288833162</v>
      </c>
      <c r="R202">
        <v>3.96018585606426</v>
      </c>
      <c r="S202">
        <v>0.491921201332639</v>
      </c>
      <c r="T202">
        <f t="shared" si="11"/>
        <v>0.24198646832054677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1460.82572178239</v>
      </c>
      <c r="O203">
        <v>1479.8804604320101</v>
      </c>
      <c r="P203">
        <v>1478.55576912946</v>
      </c>
      <c r="Q203">
        <v>-17.730047347069998</v>
      </c>
      <c r="R203">
        <v>2.4173771873380199</v>
      </c>
      <c r="S203">
        <v>0.47450653682486599</v>
      </c>
      <c r="T203">
        <f t="shared" si="11"/>
        <v>0.27614337983979592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1566.28081957524</v>
      </c>
      <c r="O204">
        <v>1576.34697117012</v>
      </c>
      <c r="P204">
        <v>1322.1945148334901</v>
      </c>
      <c r="Q204">
        <v>244.086304741752</v>
      </c>
      <c r="R204">
        <v>3.4062697288833399</v>
      </c>
      <c r="S204">
        <v>0.80298777653999698</v>
      </c>
      <c r="T204">
        <f t="shared" si="11"/>
        <v>3.8813816192654164E-2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1479.8079217080499</v>
      </c>
      <c r="O205">
        <v>1464.01138194738</v>
      </c>
      <c r="P205">
        <v>1605.0002663872301</v>
      </c>
      <c r="Q205">
        <v>-125.192344679179</v>
      </c>
      <c r="R205">
        <v>3.2180710799171202</v>
      </c>
      <c r="S205">
        <v>0.32724654756181598</v>
      </c>
      <c r="T205">
        <f t="shared" si="11"/>
        <v>0.10709030289112789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1511.19670048902</v>
      </c>
      <c r="O206">
        <v>1492.19763613847</v>
      </c>
      <c r="P206">
        <v>1620.7968061479</v>
      </c>
      <c r="Q206">
        <v>-109.600105658885</v>
      </c>
      <c r="R206">
        <v>3.6469564803180901</v>
      </c>
      <c r="S206">
        <v>0.34730447069279102</v>
      </c>
      <c r="T206">
        <f t="shared" si="11"/>
        <v>0.12062039536319974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1479.8804604320101</v>
      </c>
      <c r="O207">
        <v>1457.9913019688499</v>
      </c>
      <c r="P207">
        <v>1575.25389489182</v>
      </c>
      <c r="Q207">
        <v>-95.373434459808806</v>
      </c>
      <c r="R207">
        <v>3.98608028045969</v>
      </c>
      <c r="S207">
        <v>0.36609328668844099</v>
      </c>
      <c r="T207">
        <f t="shared" si="11"/>
        <v>0.13402429455834505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1576.34697117012</v>
      </c>
      <c r="O208">
        <v>1598.1625089648501</v>
      </c>
      <c r="P208">
        <v>1459.50103047983</v>
      </c>
      <c r="Q208">
        <v>116.845940690286</v>
      </c>
      <c r="R208">
        <v>4.3040060237955098</v>
      </c>
      <c r="S208">
        <v>0.66208941663308696</v>
      </c>
      <c r="T208">
        <f t="shared" si="11"/>
        <v>0.11418356235136749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1464.01138194738</v>
      </c>
      <c r="O209">
        <v>1470.22357551973</v>
      </c>
      <c r="P209">
        <v>1312.1283632386101</v>
      </c>
      <c r="Q209">
        <v>151.883018708766</v>
      </c>
      <c r="R209">
        <v>1.40694509318091</v>
      </c>
      <c r="S209">
        <v>0.70564150643551204</v>
      </c>
      <c r="T209">
        <f t="shared" si="11"/>
        <v>8.664692273355469E-2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1497.3992120461601</v>
      </c>
      <c r="O210">
        <v>1517.6018525035499</v>
      </c>
      <c r="P210">
        <v>1457.9913019688499</v>
      </c>
      <c r="Q210">
        <v>39.407910077309197</v>
      </c>
      <c r="R210">
        <v>3.0366479312621202</v>
      </c>
      <c r="S210">
        <v>0.55647057951823098</v>
      </c>
      <c r="T210">
        <f t="shared" si="11"/>
        <v>0.19671834683289388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1532.72083632162</v>
      </c>
      <c r="O211">
        <v>1516.41064581245</v>
      </c>
      <c r="P211">
        <v>1597.1430533549801</v>
      </c>
      <c r="Q211">
        <v>-64.422217033362401</v>
      </c>
      <c r="R211">
        <v>2.66286384547807</v>
      </c>
      <c r="S211">
        <v>0.40833707505969602</v>
      </c>
      <c r="T211">
        <f t="shared" si="11"/>
        <v>0.16673916686830781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1490.0745251732401</v>
      </c>
      <c r="O212">
        <v>1475.0721954036801</v>
      </c>
      <c r="P212">
        <v>1639.7958704984501</v>
      </c>
      <c r="Q212">
        <v>-149.72134532520499</v>
      </c>
      <c r="R212">
        <v>3.3680959612678101</v>
      </c>
      <c r="S212">
        <v>0.29694976908982201</v>
      </c>
      <c r="T212">
        <f t="shared" si="11"/>
        <v>8.8179165362498618E-2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1479.2284975616999</v>
      </c>
      <c r="O213">
        <v>1436.11279300251</v>
      </c>
      <c r="P213">
        <v>1305.91616966626</v>
      </c>
      <c r="Q213">
        <v>173.312327895436</v>
      </c>
      <c r="R213">
        <v>3.93427668322868</v>
      </c>
      <c r="S213">
        <v>0.73059943043636999</v>
      </c>
      <c r="T213">
        <f t="shared" si="11"/>
        <v>0.53377552775394821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1517.6018525035499</v>
      </c>
      <c r="O214">
        <v>1536.46965422416</v>
      </c>
      <c r="P214">
        <v>1516.41064581245</v>
      </c>
      <c r="Q214">
        <v>1.1912066911077099</v>
      </c>
      <c r="R214">
        <v>2.5243618094545299</v>
      </c>
      <c r="S214">
        <v>0.50171427751386</v>
      </c>
      <c r="T214">
        <f t="shared" si="11"/>
        <v>0.24828866123353452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1463.2919649876801</v>
      </c>
      <c r="O215">
        <v>1491.75229169968</v>
      </c>
      <c r="P215">
        <v>1475.0721954036801</v>
      </c>
      <c r="Q215">
        <v>-11.7802304160018</v>
      </c>
      <c r="R215">
        <v>3.6703114753291399</v>
      </c>
      <c r="S215">
        <v>0.48305337928764203</v>
      </c>
      <c r="T215">
        <f t="shared" si="11"/>
        <v>0.2672338086659265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1436.11279300251</v>
      </c>
      <c r="O216">
        <v>1419.3990769168399</v>
      </c>
      <c r="P216">
        <v>1557.53562245231</v>
      </c>
      <c r="Q216">
        <v>-121.42282944980001</v>
      </c>
      <c r="R216">
        <v>3.3557482135766001</v>
      </c>
      <c r="S216">
        <v>0.33204152043859803</v>
      </c>
      <c r="T216">
        <f t="shared" si="11"/>
        <v>0.1102515712951759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1462.7037990910001</v>
      </c>
      <c r="O217">
        <v>1487.0880059292999</v>
      </c>
      <c r="P217">
        <v>1567.03197823396</v>
      </c>
      <c r="Q217">
        <v>-104.32817914296299</v>
      </c>
      <c r="R217">
        <v>2.5172689481500101</v>
      </c>
      <c r="S217">
        <v>0.35421529335795698</v>
      </c>
      <c r="T217">
        <f t="shared" si="11"/>
        <v>0.41703788733274955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1536.46965422416</v>
      </c>
      <c r="O218">
        <v>1550.47873561557</v>
      </c>
      <c r="P218">
        <v>1446.61186869168</v>
      </c>
      <c r="Q218">
        <v>89.857785532477706</v>
      </c>
      <c r="R218">
        <v>2.50055586165852</v>
      </c>
      <c r="S218">
        <v>0.62650754028423405</v>
      </c>
      <c r="T218">
        <f t="shared" si="11"/>
        <v>0.13949661746453304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1491.75229169968</v>
      </c>
      <c r="O219">
        <v>1465.9739687075</v>
      </c>
      <c r="P219">
        <v>1487.0880059292999</v>
      </c>
      <c r="Q219">
        <v>4.6642857703786804</v>
      </c>
      <c r="R219">
        <v>3.3915808553105502</v>
      </c>
      <c r="S219">
        <v>0.50671204357534505</v>
      </c>
      <c r="T219">
        <f t="shared" si="11"/>
        <v>0.25675709510430239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1497.5428440918399</v>
      </c>
      <c r="O220">
        <v>1470.63781258625</v>
      </c>
      <c r="P220">
        <v>1419.3990769168399</v>
      </c>
      <c r="Q220">
        <v>78.143767175004101</v>
      </c>
      <c r="R220">
        <v>2.9375549862891002</v>
      </c>
      <c r="S220">
        <v>0.61059921445257603</v>
      </c>
      <c r="T220">
        <f t="shared" si="11"/>
        <v>0.37283140069010295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1542.6477713956599</v>
      </c>
      <c r="O221">
        <v>1521.7152124752499</v>
      </c>
      <c r="P221">
        <v>1574.2493385379901</v>
      </c>
      <c r="Q221">
        <v>-31.601567142331099</v>
      </c>
      <c r="R221">
        <v>3.0694250179409099</v>
      </c>
      <c r="S221">
        <v>0.45464669111329797</v>
      </c>
      <c r="T221">
        <f t="shared" si="11"/>
        <v>0.20670361374027058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1550.47873561557</v>
      </c>
      <c r="O222">
        <v>1533.1498434104001</v>
      </c>
      <c r="P222">
        <v>1446.3041084224301</v>
      </c>
      <c r="Q222">
        <v>104.174627193148</v>
      </c>
      <c r="R222">
        <v>1.7894839195985699</v>
      </c>
      <c r="S222">
        <v>0.64558248760591097</v>
      </c>
      <c r="T222">
        <f t="shared" si="11"/>
        <v>0.4167767483034362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1465.9739687075</v>
      </c>
      <c r="O223">
        <v>1455.69775040288</v>
      </c>
      <c r="P223">
        <v>1595.1818974584</v>
      </c>
      <c r="Q223">
        <v>-129.20792875089899</v>
      </c>
      <c r="R223">
        <v>2.1264061038940301</v>
      </c>
      <c r="S223">
        <v>0.322177978634133</v>
      </c>
      <c r="T223">
        <f t="shared" si="11"/>
        <v>0.10379864991677586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1470.63781258625</v>
      </c>
      <c r="O224">
        <v>1482.8358243631901</v>
      </c>
      <c r="P224">
        <v>1521.7152124752499</v>
      </c>
      <c r="Q224">
        <v>-51.077399888999302</v>
      </c>
      <c r="R224">
        <v>1.4192449715528199</v>
      </c>
      <c r="S224">
        <v>0.42701873078366798</v>
      </c>
      <c r="T224">
        <f t="shared" si="11"/>
        <v>0.32830753487275882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1432.6027873002699</v>
      </c>
      <c r="O225">
        <v>1468.95983483962</v>
      </c>
      <c r="P225">
        <v>1512.8663289214801</v>
      </c>
      <c r="Q225">
        <v>-80.2635416212092</v>
      </c>
      <c r="R225">
        <v>3.95080126323806</v>
      </c>
      <c r="S225">
        <v>0.38650339316139798</v>
      </c>
      <c r="T225">
        <f t="shared" si="11"/>
        <v>0.37637808660247829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1533.1498434104001</v>
      </c>
      <c r="O226">
        <v>1499.3109007318801</v>
      </c>
      <c r="P226">
        <v>1476.50928138213</v>
      </c>
      <c r="Q226">
        <v>56.640562028269002</v>
      </c>
      <c r="R226">
        <v>3.8841908861065102</v>
      </c>
      <c r="S226">
        <v>0.58079779754648198</v>
      </c>
      <c r="T226">
        <f t="shared" si="11"/>
        <v>0.33732608163484429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1455.69775040288</v>
      </c>
      <c r="O227">
        <v>1489.21244751068</v>
      </c>
      <c r="P227">
        <v>1482.8358243631901</v>
      </c>
      <c r="Q227">
        <v>-27.1380739603092</v>
      </c>
      <c r="R227">
        <v>4.1454810952051604</v>
      </c>
      <c r="S227">
        <v>0.46102440483822299</v>
      </c>
      <c r="T227">
        <f t="shared" si="11"/>
        <v>0.29049469217999169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1468.95983483962</v>
      </c>
      <c r="O228">
        <v>1454.3860271989599</v>
      </c>
      <c r="P228">
        <v>1605.45811576301</v>
      </c>
      <c r="Q228">
        <v>-136.49828092338899</v>
      </c>
      <c r="R228">
        <v>3.1032940038560501</v>
      </c>
      <c r="S228">
        <v>0.31308254223965498</v>
      </c>
      <c r="T228">
        <f t="shared" si="11"/>
        <v>9.8020678255245353E-2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1463.6330006276</v>
      </c>
      <c r="O229">
        <v>1493.1060873588999</v>
      </c>
      <c r="P229">
        <v>1509.51720069831</v>
      </c>
      <c r="Q229">
        <v>-45.884200070705198</v>
      </c>
      <c r="R229">
        <v>3.4736453072310902</v>
      </c>
      <c r="S229">
        <v>0.43434856614088402</v>
      </c>
      <c r="T229">
        <f t="shared" si="11"/>
        <v>0.31996154462687387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1499.3109007318801</v>
      </c>
      <c r="O230">
        <v>1523.31364246874</v>
      </c>
      <c r="P230">
        <v>1480.0441139670099</v>
      </c>
      <c r="Q230">
        <v>19.2667867648731</v>
      </c>
      <c r="R230">
        <v>3.3880553472843999</v>
      </c>
      <c r="S230">
        <v>0.52769874797361904</v>
      </c>
      <c r="T230">
        <f t="shared" si="11"/>
        <v>0.22306847266568702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1489.21244751068</v>
      </c>
      <c r="O231">
        <v>1520.12685294321</v>
      </c>
      <c r="P231">
        <v>1493.1060873588999</v>
      </c>
      <c r="Q231">
        <v>-3.8936398482232999</v>
      </c>
      <c r="R231">
        <v>4.0762410335647399</v>
      </c>
      <c r="S231">
        <v>0.49439683639940402</v>
      </c>
      <c r="T231">
        <f t="shared" si="11"/>
        <v>0.25563455904293103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1449.3211272553899</v>
      </c>
      <c r="O232">
        <v>1470.22520093246</v>
      </c>
      <c r="P232">
        <v>1454.3860271989599</v>
      </c>
      <c r="Q232">
        <v>-5.0648999435734403</v>
      </c>
      <c r="R232">
        <v>2.7471646211682699</v>
      </c>
      <c r="S232">
        <v>0.49271153935707901</v>
      </c>
      <c r="T232">
        <f t="shared" si="11"/>
        <v>0.25734158230146442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1510.34822406064</v>
      </c>
      <c r="O233">
        <v>1492.64115201504</v>
      </c>
      <c r="P233">
        <v>1620.0319234036799</v>
      </c>
      <c r="Q233">
        <v>-109.68369934304</v>
      </c>
      <c r="R233">
        <v>3.4000205025877301</v>
      </c>
      <c r="S233">
        <v>0.34719539744199401</v>
      </c>
      <c r="T233">
        <f t="shared" si="11"/>
        <v>0.12054464400490418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1523.31364246874</v>
      </c>
      <c r="O234">
        <v>1508.2830986900401</v>
      </c>
      <c r="P234">
        <v>1637.7389954492801</v>
      </c>
      <c r="Q234">
        <v>-114.42535298054101</v>
      </c>
      <c r="R234">
        <v>2.9382210960620601</v>
      </c>
      <c r="S234">
        <v>0.34103500694901301</v>
      </c>
      <c r="T234">
        <f t="shared" si="11"/>
        <v>0.11630487596471335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1520.12685294321</v>
      </c>
      <c r="O235">
        <v>1543.0680038589601</v>
      </c>
      <c r="P235">
        <v>1456.04137223015</v>
      </c>
      <c r="Q235">
        <v>64.0854807130588</v>
      </c>
      <c r="R235">
        <v>3.7411682535477699</v>
      </c>
      <c r="S235">
        <v>0.59119452604151101</v>
      </c>
      <c r="T235">
        <f t="shared" si="11"/>
        <v>0.16712191553842481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1470.22520093246</v>
      </c>
      <c r="O236">
        <v>1450.9667727076701</v>
      </c>
      <c r="P236">
        <v>1492.64115201504</v>
      </c>
      <c r="Q236">
        <v>-22.415951082572501</v>
      </c>
      <c r="R236">
        <v>2.74462356425955</v>
      </c>
      <c r="S236">
        <v>0.467785539592807</v>
      </c>
      <c r="T236">
        <f t="shared" si="11"/>
        <v>0.2188233110521336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1433.4819535218801</v>
      </c>
      <c r="O237">
        <v>1464.2268529513501</v>
      </c>
      <c r="P237">
        <v>1462.1916819263699</v>
      </c>
      <c r="Q237">
        <v>-28.709728404487599</v>
      </c>
      <c r="R237">
        <v>3.7870906841861598</v>
      </c>
      <c r="S237">
        <v>0.45877716355639098</v>
      </c>
      <c r="T237">
        <f t="shared" si="11"/>
        <v>0.29292215868806554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1508.2830986900401</v>
      </c>
      <c r="O238">
        <v>1480.9058514583501</v>
      </c>
      <c r="P238">
        <v>1543.0680038589601</v>
      </c>
      <c r="Q238">
        <v>-34.784905168922499</v>
      </c>
      <c r="R238">
        <v>4.0549234799411096</v>
      </c>
      <c r="S238">
        <v>0.45010709190322801</v>
      </c>
      <c r="T238">
        <f t="shared" si="11"/>
        <v>0.20259639418158093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1450.9667727076701</v>
      </c>
      <c r="O239">
        <v>1440.2339786406301</v>
      </c>
      <c r="P239">
        <v>1652.76953922798</v>
      </c>
      <c r="Q239">
        <v>-201.80276652031199</v>
      </c>
      <c r="R239">
        <v>3.0017945324578399</v>
      </c>
      <c r="S239">
        <v>0.23836395087419801</v>
      </c>
      <c r="T239">
        <f t="shared" si="11"/>
        <v>5.6817373076357085E-2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1464.2268529513501</v>
      </c>
      <c r="O240">
        <v>1495.0008310451401</v>
      </c>
      <c r="P240">
        <v>1433.1002213144</v>
      </c>
      <c r="Q240">
        <v>31.126631636944701</v>
      </c>
      <c r="R240">
        <v>4.5057929369894802</v>
      </c>
      <c r="S240">
        <v>0.54467536163418195</v>
      </c>
      <c r="T240">
        <f t="shared" si="11"/>
        <v>0.20732052630296299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1431.4467824968999</v>
      </c>
      <c r="O241">
        <v>1447.7369681759401</v>
      </c>
      <c r="P241">
        <v>1511.8995802398299</v>
      </c>
      <c r="Q241">
        <v>-80.452797742926094</v>
      </c>
      <c r="R241">
        <v>1.7694561361647201</v>
      </c>
      <c r="S241">
        <v>0.38624509734609702</v>
      </c>
      <c r="T241">
        <f t="shared" si="11"/>
        <v>0.37669508053170192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1480.9058514583501</v>
      </c>
      <c r="O242">
        <v>1443.95728230903</v>
      </c>
      <c r="P242">
        <v>1440.2339786406301</v>
      </c>
      <c r="Q242">
        <v>40.671872817714799</v>
      </c>
      <c r="R242">
        <v>4.4123045630228201</v>
      </c>
      <c r="S242">
        <v>0.55826562017746895</v>
      </c>
      <c r="T242">
        <f t="shared" si="11"/>
        <v>0.31166050267213402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1570.4452510906599</v>
      </c>
      <c r="O243">
        <v>1588.56340097162</v>
      </c>
      <c r="P243">
        <v>1495.0008310451401</v>
      </c>
      <c r="Q243">
        <v>75.444420045522094</v>
      </c>
      <c r="R243">
        <v>3.0726825780370399</v>
      </c>
      <c r="S243">
        <v>0.60689832807198796</v>
      </c>
      <c r="T243">
        <f t="shared" si="11"/>
        <v>0.15452892447259842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1447.7369681759401</v>
      </c>
      <c r="O244">
        <v>1497.0022489482701</v>
      </c>
      <c r="P244">
        <v>1663.50233329502</v>
      </c>
      <c r="Q244">
        <v>-215.76536511908299</v>
      </c>
      <c r="R244">
        <v>4.2328497696086496</v>
      </c>
      <c r="S244">
        <v>0.224080175235569</v>
      </c>
      <c r="T244">
        <f t="shared" si="11"/>
        <v>0.60205157446246527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1495.6093945608</v>
      </c>
      <c r="O245">
        <v>1455.4685836805299</v>
      </c>
      <c r="P245">
        <v>1402.32624322061</v>
      </c>
      <c r="Q245">
        <v>93.283151340183807</v>
      </c>
      <c r="R245">
        <v>4.2402350505170201</v>
      </c>
      <c r="S245">
        <v>0.63110983867708104</v>
      </c>
      <c r="T245">
        <f t="shared" si="11"/>
        <v>0.39829962847501127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1443.95728230903</v>
      </c>
      <c r="O246">
        <v>1419.7059954454201</v>
      </c>
      <c r="P246">
        <v>1476.88268116418</v>
      </c>
      <c r="Q246">
        <v>-32.925398855153396</v>
      </c>
      <c r="R246">
        <v>3.5708985426186399</v>
      </c>
      <c r="S246">
        <v>0.45275788104248699</v>
      </c>
      <c r="T246">
        <f t="shared" si="11"/>
        <v>0.20498969884608279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1588.56340097162</v>
      </c>
      <c r="O247">
        <v>1588.56340097162</v>
      </c>
      <c r="P247">
        <v>1455.4685836805299</v>
      </c>
      <c r="Q247">
        <v>133.09481729108899</v>
      </c>
      <c r="R247">
        <v>0</v>
      </c>
      <c r="S247">
        <v>0.68268863375646205</v>
      </c>
      <c r="T247">
        <f t="shared" si="11"/>
        <v>0.10068650314734068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1477.1825477899499</v>
      </c>
      <c r="O248">
        <v>1465.9012364776399</v>
      </c>
      <c r="P248">
        <v>1497.0022489482701</v>
      </c>
      <c r="Q248">
        <v>-19.8197011583215</v>
      </c>
      <c r="R248">
        <v>1.5950680163381801</v>
      </c>
      <c r="S248">
        <v>0.47150805678311197</v>
      </c>
      <c r="T248">
        <f t="shared" si="11"/>
        <v>0.22231984761138635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1442.46705410088</v>
      </c>
      <c r="O249">
        <v>1429.9635872712599</v>
      </c>
      <c r="P249">
        <v>1614.23705252268</v>
      </c>
      <c r="Q249">
        <v>-171.76999842180101</v>
      </c>
      <c r="R249">
        <v>3.0741636900421199</v>
      </c>
      <c r="S249">
        <v>0.27115161694502299</v>
      </c>
      <c r="T249">
        <f t="shared" si="11"/>
        <v>7.352319937190048E-2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1419.7059954454201</v>
      </c>
      <c r="O250">
        <v>1398.5402313792699</v>
      </c>
      <c r="P250">
        <v>1508.2835602605801</v>
      </c>
      <c r="Q250">
        <v>-88.577564815154602</v>
      </c>
      <c r="R250">
        <v>3.7606112828590299</v>
      </c>
      <c r="S250">
        <v>0.375218503485168</v>
      </c>
      <c r="T250">
        <f t="shared" si="11"/>
        <v>0.14078892535764903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1588.56340097162</v>
      </c>
      <c r="O251">
        <v>1569.23241359543</v>
      </c>
      <c r="P251">
        <v>1626.74051935231</v>
      </c>
      <c r="Q251">
        <v>-38.177118380697301</v>
      </c>
      <c r="R251">
        <v>2.8942149845820899</v>
      </c>
      <c r="S251">
        <v>0.445278771138713</v>
      </c>
      <c r="T251">
        <f t="shared" si="11"/>
        <v>0.19827318402680236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1465.9012364776399</v>
      </c>
      <c r="O252">
        <v>1478.29042822001</v>
      </c>
      <c r="P252">
        <v>1429.9635872712599</v>
      </c>
      <c r="Q252">
        <v>35.937649206384499</v>
      </c>
      <c r="R252">
        <v>1.8417171832341199</v>
      </c>
      <c r="S252">
        <v>0.55153477218056901</v>
      </c>
      <c r="T252">
        <f t="shared" si="11"/>
        <v>0.20112106056313414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1501.1339680277899</v>
      </c>
      <c r="O253">
        <v>1529.43487996255</v>
      </c>
      <c r="P253">
        <v>1455.4685836805299</v>
      </c>
      <c r="Q253">
        <v>45.665384347260201</v>
      </c>
      <c r="R253">
        <v>4.3407165757638699</v>
      </c>
      <c r="S253">
        <v>0.565341936202018</v>
      </c>
      <c r="T253">
        <f t="shared" si="11"/>
        <v>0.18892763242461058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1398.5402313792699</v>
      </c>
      <c r="O254">
        <v>1427.5395655878301</v>
      </c>
      <c r="P254">
        <v>1427.1676717457699</v>
      </c>
      <c r="Q254">
        <v>-28.627440366501801</v>
      </c>
      <c r="R254">
        <v>3.57285216658767</v>
      </c>
      <c r="S254">
        <v>0.45889478290831898</v>
      </c>
      <c r="T254">
        <f t="shared" si="11"/>
        <v>0.29279485596383525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1569.23241359543</v>
      </c>
      <c r="O255">
        <v>1579.26335072145</v>
      </c>
      <c r="P255">
        <v>1478.29042822001</v>
      </c>
      <c r="Q255">
        <v>90.941985375416607</v>
      </c>
      <c r="R255">
        <v>1.79749850300495</v>
      </c>
      <c r="S255">
        <v>0.62796678794632399</v>
      </c>
      <c r="T255">
        <f t="shared" si="11"/>
        <v>0.13840871087097545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1529.43487996255</v>
      </c>
      <c r="O256">
        <v>1511.5454681021099</v>
      </c>
      <c r="P256">
        <v>1646.0715067285</v>
      </c>
      <c r="Q256">
        <v>-116.636626765956</v>
      </c>
      <c r="R256">
        <v>3.5266033750639001</v>
      </c>
      <c r="S256">
        <v>0.338180206426198</v>
      </c>
      <c r="T256">
        <f t="shared" si="11"/>
        <v>0.1143658520184659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1529.44932432673</v>
      </c>
      <c r="O257">
        <v>1546.08421950767</v>
      </c>
      <c r="P257">
        <v>1417.5743955288799</v>
      </c>
      <c r="Q257">
        <v>111.87492879784899</v>
      </c>
      <c r="R257">
        <v>3.2206147861261498</v>
      </c>
      <c r="S257">
        <v>0.655657976595165</v>
      </c>
      <c r="T257">
        <f t="shared" si="11"/>
        <v>0.11857142908253593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1427.5395655878301</v>
      </c>
      <c r="O258">
        <v>1412.24339446561</v>
      </c>
      <c r="P258">
        <v>1400.9395003479499</v>
      </c>
      <c r="Q258">
        <v>26.6000652398825</v>
      </c>
      <c r="R258">
        <v>1.8947110116840999</v>
      </c>
      <c r="S258">
        <v>0.53820595077183597</v>
      </c>
      <c r="T258">
        <f t="shared" si="11"/>
        <v>0.28966564544621592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1579.26335072145</v>
      </c>
      <c r="O259">
        <v>1596.90576334405</v>
      </c>
      <c r="P259">
        <v>1546.08421950767</v>
      </c>
      <c r="Q259">
        <v>33.1791312137793</v>
      </c>
      <c r="R259">
        <v>2.59984792263303</v>
      </c>
      <c r="S259">
        <v>0.54760398434538504</v>
      </c>
      <c r="T259">
        <f t="shared" ref="T259:T322" si="12">(S259-G259)^2</f>
        <v>0.20466215498017062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1468.2594910939899</v>
      </c>
      <c r="O260">
        <v>1489.6266642744199</v>
      </c>
      <c r="P260">
        <v>1511.5454681021099</v>
      </c>
      <c r="Q260">
        <v>-43.285977008119303</v>
      </c>
      <c r="R260">
        <v>2.5347795633794101</v>
      </c>
      <c r="S260">
        <v>0.43802678836115799</v>
      </c>
      <c r="T260">
        <f t="shared" si="12"/>
        <v>0.3158138905996748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1398.1683375371999</v>
      </c>
      <c r="O261">
        <v>1391.49055964783</v>
      </c>
      <c r="P261">
        <v>1663.9609185889401</v>
      </c>
      <c r="Q261">
        <v>-265.79258105174102</v>
      </c>
      <c r="R261">
        <v>2.5011807097593701</v>
      </c>
      <c r="S261">
        <v>0.17799001523057201</v>
      </c>
      <c r="T261">
        <f t="shared" si="12"/>
        <v>3.1680445521779253E-2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1470.7477981551999</v>
      </c>
      <c r="O262">
        <v>1504.60549060326</v>
      </c>
      <c r="P262">
        <v>1596.90576334405</v>
      </c>
      <c r="Q262">
        <v>-126.157965188848</v>
      </c>
      <c r="R262">
        <v>3.3490501252968898</v>
      </c>
      <c r="S262">
        <v>0.32602397333880601</v>
      </c>
      <c r="T262">
        <f t="shared" si="12"/>
        <v>0.45424368451401054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1496.5422214248099</v>
      </c>
      <c r="O263">
        <v>1484.92152976638</v>
      </c>
      <c r="P263">
        <v>1670.6386964783101</v>
      </c>
      <c r="Q263">
        <v>-174.09647505349901</v>
      </c>
      <c r="R263">
        <v>2.88519601129877</v>
      </c>
      <c r="S263">
        <v>0.268513048747685</v>
      </c>
      <c r="T263">
        <f t="shared" si="12"/>
        <v>7.2099257347776669E-2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1496.7260983072299</v>
      </c>
      <c r="O264">
        <v>1517.66378736613</v>
      </c>
      <c r="P264">
        <v>1391.49055964783</v>
      </c>
      <c r="Q264">
        <v>105.235538659395</v>
      </c>
      <c r="R264">
        <v>3.9539978649479401</v>
      </c>
      <c r="S264">
        <v>0.64697858093597904</v>
      </c>
      <c r="T264">
        <f t="shared" si="12"/>
        <v>0.12462412231797509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1509.4806022950199</v>
      </c>
      <c r="O265">
        <v>1480.3752975448899</v>
      </c>
      <c r="P265">
        <v>1416.23567147017</v>
      </c>
      <c r="Q265">
        <v>93.244930824849206</v>
      </c>
      <c r="R265">
        <v>3.07475978054838</v>
      </c>
      <c r="S265">
        <v>0.63105861546778397</v>
      </c>
      <c r="T265">
        <f t="shared" si="12"/>
        <v>0.39823497615611642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1504.60549060326</v>
      </c>
      <c r="O266">
        <v>1530.6821036414999</v>
      </c>
      <c r="P266">
        <v>1575.2062055306401</v>
      </c>
      <c r="Q266">
        <v>-70.600714927384402</v>
      </c>
      <c r="R266">
        <v>2.8963064284038502</v>
      </c>
      <c r="S266">
        <v>0.39977315515804501</v>
      </c>
      <c r="T266">
        <f t="shared" si="12"/>
        <v>0.3602722652689283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1498.9322868741399</v>
      </c>
      <c r="O267">
        <v>1464.9697712201901</v>
      </c>
      <c r="P267">
        <v>1480.3752975448899</v>
      </c>
      <c r="Q267">
        <v>18.5569893292509</v>
      </c>
      <c r="R267">
        <v>4.2989414271278097</v>
      </c>
      <c r="S267">
        <v>0.52668028830904101</v>
      </c>
      <c r="T267">
        <f t="shared" si="12"/>
        <v>0.27739212609329456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1484.92152976638</v>
      </c>
      <c r="O268">
        <v>1464.6978628823499</v>
      </c>
      <c r="P268">
        <v>1517.66378736613</v>
      </c>
      <c r="Q268">
        <v>-32.742257599746203</v>
      </c>
      <c r="R268">
        <v>2.9761315829893702</v>
      </c>
      <c r="S268">
        <v>0.45301910259669398</v>
      </c>
      <c r="T268">
        <f t="shared" si="12"/>
        <v>0.20522630731751396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1435.4485682326499</v>
      </c>
      <c r="O269">
        <v>1407.8874913920399</v>
      </c>
      <c r="P269">
        <v>1498.3872642378001</v>
      </c>
      <c r="Q269">
        <v>-62.938696005150398</v>
      </c>
      <c r="R269">
        <v>4.4770874381436396</v>
      </c>
      <c r="S269">
        <v>0.41040188472813399</v>
      </c>
      <c r="T269">
        <f t="shared" si="12"/>
        <v>0.16842970698840459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1530.6821036414999</v>
      </c>
      <c r="O270">
        <v>1511.7115510671699</v>
      </c>
      <c r="P270">
        <v>1514.33781319884</v>
      </c>
      <c r="Q270">
        <v>16.344290442663802</v>
      </c>
      <c r="R270">
        <v>2.4158431098214801</v>
      </c>
      <c r="S270">
        <v>0.52350398906857998</v>
      </c>
      <c r="T270">
        <f t="shared" si="12"/>
        <v>0.27405642657071588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1464.9697712201901</v>
      </c>
      <c r="O271">
        <v>1426.9305933851199</v>
      </c>
      <c r="P271">
        <v>1407.8874913920399</v>
      </c>
      <c r="Q271">
        <v>57.0822798281445</v>
      </c>
      <c r="R271">
        <v>4.3616651467882797</v>
      </c>
      <c r="S271">
        <v>0.58141675338639198</v>
      </c>
      <c r="T271">
        <f t="shared" si="12"/>
        <v>0.33804544111837254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1464.6978628823499</v>
      </c>
      <c r="O272">
        <v>1444.8449707969401</v>
      </c>
      <c r="P272">
        <v>1525.9483410784001</v>
      </c>
      <c r="Q272">
        <v>-61.250478196049897</v>
      </c>
      <c r="R272">
        <v>3.20656255250148</v>
      </c>
      <c r="S272">
        <v>0.41275544055577601</v>
      </c>
      <c r="T272">
        <f t="shared" si="12"/>
        <v>0.17036705370839275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1537.8874542501601</v>
      </c>
      <c r="O273">
        <v>1513.9573531328699</v>
      </c>
      <c r="P273">
        <v>1549.1295924924</v>
      </c>
      <c r="Q273">
        <v>-11.242138242236701</v>
      </c>
      <c r="R273">
        <v>3.2973364084294698</v>
      </c>
      <c r="S273">
        <v>0.483826906592765</v>
      </c>
      <c r="T273">
        <f t="shared" si="12"/>
        <v>0.23408847554312415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1511.7115510671699</v>
      </c>
      <c r="O274">
        <v>1480.1394445163401</v>
      </c>
      <c r="P274">
        <v>1513.9573531328699</v>
      </c>
      <c r="Q274">
        <v>-2.2458020656970299</v>
      </c>
      <c r="R274">
        <v>4.2370015403835799</v>
      </c>
      <c r="S274">
        <v>0.49676807603855799</v>
      </c>
      <c r="T274">
        <f t="shared" si="12"/>
        <v>0.24677852137105052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1426.9305933851199</v>
      </c>
      <c r="O275">
        <v>1455.9573994817899</v>
      </c>
      <c r="P275">
        <v>1444.8449707969401</v>
      </c>
      <c r="Q275">
        <v>-17.914377411812399</v>
      </c>
      <c r="R275">
        <v>3.6806292327429699</v>
      </c>
      <c r="S275">
        <v>0.47424196133915703</v>
      </c>
      <c r="T275">
        <f t="shared" si="12"/>
        <v>0.27642151521649638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1533.30836577317</v>
      </c>
      <c r="O276">
        <v>1504.64683210371</v>
      </c>
      <c r="P276">
        <v>1445.9266692271101</v>
      </c>
      <c r="Q276">
        <v>87.381696546061406</v>
      </c>
      <c r="R276">
        <v>3.0662262764530701</v>
      </c>
      <c r="S276">
        <v>0.62316630901340897</v>
      </c>
      <c r="T276">
        <f t="shared" si="12"/>
        <v>0.38833624868939554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1545.8012331638099</v>
      </c>
      <c r="O277">
        <v>1570.5345146336499</v>
      </c>
      <c r="P277">
        <v>1573.0596936096899</v>
      </c>
      <c r="Q277">
        <v>-27.258460445879599</v>
      </c>
      <c r="R277">
        <v>3.05831808733276</v>
      </c>
      <c r="S277">
        <v>0.46085221215135203</v>
      </c>
      <c r="T277">
        <f t="shared" si="12"/>
        <v>0.29068033714209068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1480.1394445163401</v>
      </c>
      <c r="O278">
        <v>1460.25724122617</v>
      </c>
      <c r="P278">
        <v>1474.58820289656</v>
      </c>
      <c r="Q278">
        <v>5.5512416197745997</v>
      </c>
      <c r="R278">
        <v>2.6092736438303001</v>
      </c>
      <c r="S278">
        <v>0.50798819912161197</v>
      </c>
      <c r="T278">
        <f t="shared" si="12"/>
        <v>0.25805201044681847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1455.9573994817899</v>
      </c>
      <c r="O279">
        <v>1475.1486226674001</v>
      </c>
      <c r="P279">
        <v>1548.3264121398399</v>
      </c>
      <c r="Q279">
        <v>-92.369012658048604</v>
      </c>
      <c r="R279">
        <v>2.03119158601891</v>
      </c>
      <c r="S279">
        <v>0.370116099413415</v>
      </c>
      <c r="T279">
        <f t="shared" si="12"/>
        <v>0.39675372821817095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1415.81816470027</v>
      </c>
      <c r="O280">
        <v>1445.79714846258</v>
      </c>
      <c r="P280">
        <v>1504.64683210371</v>
      </c>
      <c r="Q280">
        <v>-88.828667403444101</v>
      </c>
      <c r="R280">
        <v>3.1971429097573001</v>
      </c>
      <c r="S280">
        <v>0.37487970544317101</v>
      </c>
      <c r="T280">
        <f t="shared" si="12"/>
        <v>0.39077538266681672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1545.5294596837</v>
      </c>
      <c r="O281">
        <v>1526.8901621768</v>
      </c>
      <c r="P281">
        <v>1570.5345146336499</v>
      </c>
      <c r="Q281">
        <v>-25.0050549499542</v>
      </c>
      <c r="R281">
        <v>2.6776165875087701</v>
      </c>
      <c r="S281">
        <v>0.46407683594059501</v>
      </c>
      <c r="T281">
        <f t="shared" si="12"/>
        <v>0.21536730965663395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1460.25724122617</v>
      </c>
      <c r="O282">
        <v>1485.1121917447899</v>
      </c>
      <c r="P282">
        <v>1589.1738121405499</v>
      </c>
      <c r="Q282">
        <v>-128.91657091438401</v>
      </c>
      <c r="R282">
        <v>2.4459117066198499</v>
      </c>
      <c r="S282">
        <v>0.32254435155740202</v>
      </c>
      <c r="T282">
        <f t="shared" si="12"/>
        <v>0.45894615560678093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1475.1486226674001</v>
      </c>
      <c r="O283">
        <v>1500.6304027287299</v>
      </c>
      <c r="P283">
        <v>1526.8901621768</v>
      </c>
      <c r="Q283">
        <v>-51.741539509403502</v>
      </c>
      <c r="R283">
        <v>2.95998734990174</v>
      </c>
      <c r="S283">
        <v>0.42608358191856699</v>
      </c>
      <c r="T283">
        <f t="shared" si="12"/>
        <v>0.32938005494342221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1445.79714846258</v>
      </c>
      <c r="O284">
        <v>1481.42332617898</v>
      </c>
      <c r="P284">
        <v>1494.4704061867401</v>
      </c>
      <c r="Q284">
        <v>-48.673257724154602</v>
      </c>
      <c r="R284">
        <v>4.1697907622822497</v>
      </c>
      <c r="S284">
        <v>0.430408226736401</v>
      </c>
      <c r="T284">
        <f t="shared" si="12"/>
        <v>0.32443478816957116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1474.66784834139</v>
      </c>
      <c r="O285">
        <v>1461.44064671568</v>
      </c>
      <c r="P285">
        <v>1529.13518895424</v>
      </c>
      <c r="Q285">
        <v>-54.4673406128463</v>
      </c>
      <c r="R285">
        <v>2.0883627253664101</v>
      </c>
      <c r="S285">
        <v>0.42225109220887402</v>
      </c>
      <c r="T285">
        <f t="shared" si="12"/>
        <v>0.17829598487158704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1485.1121917447899</v>
      </c>
      <c r="O286">
        <v>1501.38912395482</v>
      </c>
      <c r="P286">
        <v>1481.42332617898</v>
      </c>
      <c r="Q286">
        <v>3.6888655658087801</v>
      </c>
      <c r="R286">
        <v>2.1935465326674199</v>
      </c>
      <c r="S286">
        <v>0.50530850481538803</v>
      </c>
      <c r="T286">
        <f t="shared" si="12"/>
        <v>0.24471967540798698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1500.6304027287299</v>
      </c>
      <c r="O287">
        <v>1525.92682916852</v>
      </c>
      <c r="P287">
        <v>1564.31886162193</v>
      </c>
      <c r="Q287">
        <v>-63.688458893199602</v>
      </c>
      <c r="R287">
        <v>2.8552460966284601</v>
      </c>
      <c r="S287">
        <v>0.40935794245171597</v>
      </c>
      <c r="T287">
        <f t="shared" si="12"/>
        <v>0.34885804014487048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1501.40838211547</v>
      </c>
      <c r="O288">
        <v>1525.4691620685301</v>
      </c>
      <c r="P288">
        <v>1461.44064671568</v>
      </c>
      <c r="Q288">
        <v>39.967735399793099</v>
      </c>
      <c r="R288">
        <v>3.6230587926759501</v>
      </c>
      <c r="S288">
        <v>0.55726581083548998</v>
      </c>
      <c r="T288">
        <f t="shared" si="12"/>
        <v>0.19601356225515615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1458.8442284703401</v>
      </c>
      <c r="O289">
        <v>1439.53844376488</v>
      </c>
      <c r="P289">
        <v>1542.36239057995</v>
      </c>
      <c r="Q289">
        <v>-83.518162109614906</v>
      </c>
      <c r="R289">
        <v>3.3686251166575998</v>
      </c>
      <c r="S289">
        <v>0.38207050922143898</v>
      </c>
      <c r="T289">
        <f t="shared" si="12"/>
        <v>0.14597787401672968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1501.38912395482</v>
      </c>
      <c r="O290">
        <v>1498.5937281092899</v>
      </c>
      <c r="P290">
        <v>1525.92682916852</v>
      </c>
      <c r="Q290">
        <v>-24.5377052136953</v>
      </c>
      <c r="R290">
        <v>0.40099263579453298</v>
      </c>
      <c r="S290">
        <v>0.46474599880478101</v>
      </c>
      <c r="T290">
        <f t="shared" si="12"/>
        <v>0.2159888434050535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1465.14639396895</v>
      </c>
      <c r="O291">
        <v>1446.2303337025</v>
      </c>
      <c r="P291">
        <v>1561.6681752854199</v>
      </c>
      <c r="Q291">
        <v>-96.521781316470395</v>
      </c>
      <c r="R291">
        <v>3.4591526509552302</v>
      </c>
      <c r="S291">
        <v>0.36456057644093398</v>
      </c>
      <c r="T291">
        <f t="shared" si="12"/>
        <v>0.13290441389494606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1525.4691620685301</v>
      </c>
      <c r="O292">
        <v>1541.1207228949399</v>
      </c>
      <c r="P292">
        <v>1439.53844376488</v>
      </c>
      <c r="Q292">
        <v>85.930718303656903</v>
      </c>
      <c r="R292">
        <v>2.7546075161532402</v>
      </c>
      <c r="S292">
        <v>0.62120288196841</v>
      </c>
      <c r="T292">
        <f t="shared" si="12"/>
        <v>0.14348725662903833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1437.3798667626199</v>
      </c>
      <c r="O293">
        <v>1437.3798667626199</v>
      </c>
      <c r="P293">
        <v>1539.02243518214</v>
      </c>
      <c r="Q293">
        <v>-101.64256841951899</v>
      </c>
      <c r="R293">
        <v>0</v>
      </c>
      <c r="S293">
        <v>0.35775954918201203</v>
      </c>
      <c r="T293">
        <f t="shared" si="12"/>
        <v>0.41247279666689241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1498.5937281092899</v>
      </c>
      <c r="O294">
        <v>1521.6024251049901</v>
      </c>
      <c r="P294">
        <v>1580.58423555186</v>
      </c>
      <c r="Q294">
        <v>-81.990507442570603</v>
      </c>
      <c r="R294">
        <v>2.4907204706559498</v>
      </c>
      <c r="S294">
        <v>0.38414882315448901</v>
      </c>
      <c r="T294">
        <f t="shared" si="12"/>
        <v>0.37927267202200093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1528.7222250140501</v>
      </c>
      <c r="O295">
        <v>1497.6701024645699</v>
      </c>
      <c r="P295">
        <v>1437.3798667626199</v>
      </c>
      <c r="Q295">
        <v>91.342358251434902</v>
      </c>
      <c r="R295">
        <v>3.2937546565268399</v>
      </c>
      <c r="S295">
        <v>0.62850507070917605</v>
      </c>
      <c r="T295">
        <f t="shared" si="12"/>
        <v>0.39501862390714637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1446.2303337025</v>
      </c>
      <c r="O296">
        <v>1438.91954320339</v>
      </c>
      <c r="P296">
        <v>1541.1207228949399</v>
      </c>
      <c r="Q296">
        <v>-94.890389192434</v>
      </c>
      <c r="R296">
        <v>1.3289730999034699</v>
      </c>
      <c r="S296">
        <v>0.366738825119937</v>
      </c>
      <c r="T296">
        <f t="shared" si="12"/>
        <v>0.13449736585035174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1423.8868829384701</v>
      </c>
      <c r="O297">
        <v>1458.87620472704</v>
      </c>
      <c r="P297">
        <v>1539.02243518214</v>
      </c>
      <c r="Q297">
        <v>-115.135552243666</v>
      </c>
      <c r="R297">
        <v>3.5349007941188999</v>
      </c>
      <c r="S297">
        <v>0.34011685520228102</v>
      </c>
      <c r="T297">
        <f t="shared" si="12"/>
        <v>0.4354457647881273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1521.6024251049901</v>
      </c>
      <c r="O298">
        <v>1537.53330384069</v>
      </c>
      <c r="P298">
        <v>1468.4319893121001</v>
      </c>
      <c r="Q298">
        <v>53.1704357928825</v>
      </c>
      <c r="R298">
        <v>2.5044215460911898</v>
      </c>
      <c r="S298">
        <v>0.57592659109725997</v>
      </c>
      <c r="T298">
        <f t="shared" si="12"/>
        <v>0.17983825613839055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1497.6701024645699</v>
      </c>
      <c r="O299">
        <v>1465.4708180095899</v>
      </c>
      <c r="P299">
        <v>1458.87620472704</v>
      </c>
      <c r="Q299">
        <v>38.793897737528603</v>
      </c>
      <c r="R299">
        <v>3.8636186560076302</v>
      </c>
      <c r="S299">
        <v>0.55559804286773096</v>
      </c>
      <c r="T299">
        <f t="shared" si="12"/>
        <v>0.30868918523845301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1438.91954320339</v>
      </c>
      <c r="O300">
        <v>1426.5780975100399</v>
      </c>
      <c r="P300">
        <v>1504.0331133935699</v>
      </c>
      <c r="Q300">
        <v>-65.113570190184603</v>
      </c>
      <c r="R300">
        <v>2.01966535007405</v>
      </c>
      <c r="S300">
        <v>0.40737592799355998</v>
      </c>
      <c r="T300">
        <f t="shared" si="12"/>
        <v>0.16595514670861417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1548.4315133940599</v>
      </c>
      <c r="O301">
        <v>1548.4315133940599</v>
      </c>
      <c r="P301">
        <v>1557.5755385561599</v>
      </c>
      <c r="Q301">
        <v>-9.1440251620997497</v>
      </c>
      <c r="R301">
        <v>0</v>
      </c>
      <c r="S301">
        <v>0.48684372749281202</v>
      </c>
      <c r="T301">
        <f t="shared" si="12"/>
        <v>0.26332936001347135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1537.53330384069</v>
      </c>
      <c r="O302">
        <v>1519.27478674587</v>
      </c>
      <c r="P302">
        <v>1548.4315133940599</v>
      </c>
      <c r="Q302">
        <v>-10.8982095533652</v>
      </c>
      <c r="R302">
        <v>2.5132785369619901</v>
      </c>
      <c r="S302">
        <v>0.48432135757593398</v>
      </c>
      <c r="T302">
        <f t="shared" si="12"/>
        <v>0.23456717740419569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1465.4708180095899</v>
      </c>
      <c r="O303">
        <v>1484.57684999244</v>
      </c>
      <c r="P303">
        <v>1426.5780975100399</v>
      </c>
      <c r="Q303">
        <v>38.892720499547998</v>
      </c>
      <c r="R303">
        <v>2.8670849441831101</v>
      </c>
      <c r="S303">
        <v>0.555738497351556</v>
      </c>
      <c r="T303">
        <f t="shared" si="12"/>
        <v>0.1973682827354534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1452.5011105763999</v>
      </c>
      <c r="O304">
        <v>1429.4802533250599</v>
      </c>
      <c r="P304">
        <v>1491.07548918201</v>
      </c>
      <c r="Q304">
        <v>-38.5743786056155</v>
      </c>
      <c r="R304">
        <v>3.45103564092443</v>
      </c>
      <c r="S304">
        <v>0.44471398630486098</v>
      </c>
      <c r="T304">
        <f t="shared" si="12"/>
        <v>0.19777052961516006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1516.37455908691</v>
      </c>
      <c r="O305">
        <v>1494.18274962336</v>
      </c>
      <c r="P305">
        <v>1557.5755385561599</v>
      </c>
      <c r="Q305">
        <v>-41.200979469244402</v>
      </c>
      <c r="R305">
        <v>3.35489711669234</v>
      </c>
      <c r="S305">
        <v>0.44098340806802999</v>
      </c>
      <c r="T305">
        <f t="shared" si="12"/>
        <v>0.19446636619129465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1519.27478674587</v>
      </c>
      <c r="O306">
        <v>1492.2582001630301</v>
      </c>
      <c r="P306">
        <v>1514.0963464333499</v>
      </c>
      <c r="Q306">
        <v>5.1784403125248</v>
      </c>
      <c r="R306">
        <v>3.5493138284969898</v>
      </c>
      <c r="S306">
        <v>0.50745182286469404</v>
      </c>
      <c r="T306">
        <f t="shared" si="12"/>
        <v>0.25750735252870083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1484.57684999244</v>
      </c>
      <c r="O307">
        <v>1506.9429776413599</v>
      </c>
      <c r="P307">
        <v>1579.76734801971</v>
      </c>
      <c r="Q307">
        <v>-95.190498027262905</v>
      </c>
      <c r="R307">
        <v>2.35310699248185</v>
      </c>
      <c r="S307">
        <v>0.36633770527277498</v>
      </c>
      <c r="T307">
        <f t="shared" si="12"/>
        <v>0.40152790375897257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1407.4720655271899</v>
      </c>
      <c r="O308">
        <v>1382.07821835597</v>
      </c>
      <c r="P308">
        <v>1429.4802533250599</v>
      </c>
      <c r="Q308">
        <v>-22.008187797874601</v>
      </c>
      <c r="R308">
        <v>3.6144997912027499</v>
      </c>
      <c r="S308">
        <v>0.468369966120456</v>
      </c>
      <c r="T308">
        <f t="shared" si="12"/>
        <v>0.21937042516367711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1566.69003048888</v>
      </c>
      <c r="O309">
        <v>1577.9122269084</v>
      </c>
      <c r="P309">
        <v>1494.18274962336</v>
      </c>
      <c r="Q309">
        <v>72.507280865511802</v>
      </c>
      <c r="R309">
        <v>1.8838233716422801</v>
      </c>
      <c r="S309">
        <v>0.60285744447672496</v>
      </c>
      <c r="T309">
        <f t="shared" si="12"/>
        <v>0.1577222094075576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1492.2582001630301</v>
      </c>
      <c r="O310">
        <v>1460.72521424093</v>
      </c>
      <c r="P310">
        <v>1482.9605532038399</v>
      </c>
      <c r="Q310">
        <v>9.2976469591926598</v>
      </c>
      <c r="R310">
        <v>4.0948430826948998</v>
      </c>
      <c r="S310">
        <v>0.51337719639553103</v>
      </c>
      <c r="T310">
        <f t="shared" si="12"/>
        <v>0.26355614577893566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1506.9429776413599</v>
      </c>
      <c r="O311">
        <v>1492.7729583195701</v>
      </c>
      <c r="P311">
        <v>1577.9122269084</v>
      </c>
      <c r="Q311">
        <v>-70.969249267039004</v>
      </c>
      <c r="R311">
        <v>2.3660221200909901</v>
      </c>
      <c r="S311">
        <v>0.39926421091534497</v>
      </c>
      <c r="T311">
        <f t="shared" si="12"/>
        <v>0.15941191011785308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1382.07821835597</v>
      </c>
      <c r="O312">
        <v>1433.5771544663</v>
      </c>
      <c r="P312">
        <v>1541.11293301619</v>
      </c>
      <c r="Q312">
        <v>-159.03471466022501</v>
      </c>
      <c r="R312">
        <v>4.8076847661961599</v>
      </c>
      <c r="S312">
        <v>0.28588029907960599</v>
      </c>
      <c r="T312">
        <f t="shared" si="12"/>
        <v>0.50996694724263303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1454.8741004962901</v>
      </c>
      <c r="O313">
        <v>1442.3920405541501</v>
      </c>
      <c r="P313">
        <v>1557.40122037079</v>
      </c>
      <c r="Q313">
        <v>-102.527119874501</v>
      </c>
      <c r="R313">
        <v>2.3335940026214002</v>
      </c>
      <c r="S313">
        <v>0.35659044741333401</v>
      </c>
      <c r="T313">
        <f t="shared" si="12"/>
        <v>0.12715674718644174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1486.9084047469801</v>
      </c>
      <c r="O314">
        <v>1466.9939117239101</v>
      </c>
      <c r="P314">
        <v>1492.7729583195701</v>
      </c>
      <c r="Q314">
        <v>-5.8645535725931897</v>
      </c>
      <c r="R314">
        <v>2.7008505271893601</v>
      </c>
      <c r="S314">
        <v>0.491561030438039</v>
      </c>
      <c r="T314">
        <f t="shared" si="12"/>
        <v>0.24163224664530672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1477.8590514887701</v>
      </c>
      <c r="O315">
        <v>1459.12318686513</v>
      </c>
      <c r="P315">
        <v>1569.8832803129201</v>
      </c>
      <c r="Q315">
        <v>-92.024228824155699</v>
      </c>
      <c r="R315">
        <v>3.3705577228524799</v>
      </c>
      <c r="S315">
        <v>0.37057892025022698</v>
      </c>
      <c r="T315">
        <f t="shared" si="12"/>
        <v>0.1373287361338241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1530.69408207673</v>
      </c>
      <c r="O316">
        <v>1506.0040016990899</v>
      </c>
      <c r="P316">
        <v>1489.6139969058599</v>
      </c>
      <c r="Q316">
        <v>41.080085170871598</v>
      </c>
      <c r="R316">
        <v>2.9453699619399001</v>
      </c>
      <c r="S316">
        <v>0.55884502788428103</v>
      </c>
      <c r="T316">
        <f t="shared" si="12"/>
        <v>0.31230776519098286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1480.7973468513801</v>
      </c>
      <c r="O317">
        <v>1460.4822242248299</v>
      </c>
      <c r="P317">
        <v>1514.4935391259401</v>
      </c>
      <c r="Q317">
        <v>-33.696192274557497</v>
      </c>
      <c r="R317">
        <v>2.9985946102057199</v>
      </c>
      <c r="S317">
        <v>0.45165875501398001</v>
      </c>
      <c r="T317">
        <f t="shared" si="12"/>
        <v>0.20399563098077841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1466.9939117239101</v>
      </c>
      <c r="O318">
        <v>1505.24638617201</v>
      </c>
      <c r="P318">
        <v>1542.2062003150099</v>
      </c>
      <c r="Q318">
        <v>-75.212288591101697</v>
      </c>
      <c r="R318">
        <v>4.2041727628775103</v>
      </c>
      <c r="S318">
        <v>0.39342051170583803</v>
      </c>
      <c r="T318">
        <f t="shared" si="12"/>
        <v>0.3679386756192074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1515.4549667439901</v>
      </c>
      <c r="O319">
        <v>1486.2908419550399</v>
      </c>
      <c r="P319">
        <v>1460.4822242248299</v>
      </c>
      <c r="Q319">
        <v>54.972742519163802</v>
      </c>
      <c r="R319">
        <v>3.3611313737103901</v>
      </c>
      <c r="S319">
        <v>0.57845849202356903</v>
      </c>
      <c r="T319">
        <f t="shared" si="12"/>
        <v>0.33461422699418147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1459.12318686513</v>
      </c>
      <c r="O320">
        <v>1440.92360919104</v>
      </c>
      <c r="P320">
        <v>1506.0040016990899</v>
      </c>
      <c r="Q320">
        <v>-46.880814833953998</v>
      </c>
      <c r="R320">
        <v>2.8024815096879898</v>
      </c>
      <c r="S320">
        <v>0.43293958375055103</v>
      </c>
      <c r="T320">
        <f t="shared" si="12"/>
        <v>0.18743668317810039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1525.2795024130901</v>
      </c>
      <c r="O321">
        <v>1497.8981237600401</v>
      </c>
      <c r="P321">
        <v>1523.08700496759</v>
      </c>
      <c r="Q321">
        <v>2.19249744549938</v>
      </c>
      <c r="R321">
        <v>3.6279565172474801</v>
      </c>
      <c r="S321">
        <v>0.50315521557617204</v>
      </c>
      <c r="T321">
        <f t="shared" si="12"/>
        <v>0.25316517096150415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1505.24638617201</v>
      </c>
      <c r="O322">
        <v>1528.28321693097</v>
      </c>
      <c r="P322">
        <v>1489.6463490137701</v>
      </c>
      <c r="Q322">
        <v>15.600037158238401</v>
      </c>
      <c r="R322">
        <v>3.21587492113441</v>
      </c>
      <c r="S322">
        <v>0.52243518329303296</v>
      </c>
      <c r="T322">
        <f t="shared" si="12"/>
        <v>0.22806815415635903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1486.2908419550399</v>
      </c>
      <c r="O323">
        <v>1502.96533610604</v>
      </c>
      <c r="P323">
        <v>1497.8981237600401</v>
      </c>
      <c r="Q323">
        <v>-11.6072818049972</v>
      </c>
      <c r="R323">
        <v>2.1514171202210401</v>
      </c>
      <c r="S323">
        <v>0.483301990603693</v>
      </c>
      <c r="T323">
        <f t="shared" ref="T323:T365" si="13">(S323-G323)^2</f>
        <v>0.26697683291410612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1440.92360919104</v>
      </c>
      <c r="O324">
        <v>1423.06834228618</v>
      </c>
      <c r="P324">
        <v>1550.46838362064</v>
      </c>
      <c r="Q324">
        <v>-109.544774429604</v>
      </c>
      <c r="R324">
        <v>3.42668696485832</v>
      </c>
      <c r="S324">
        <v>0.34737667583821702</v>
      </c>
      <c r="T324">
        <f t="shared" si="13"/>
        <v>0.12067055491640971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1524.20357937318</v>
      </c>
      <c r="O325">
        <v>1500.8311703546599</v>
      </c>
      <c r="P325">
        <v>1503.95372586692</v>
      </c>
      <c r="Q325">
        <v>20.249853506264301</v>
      </c>
      <c r="R325">
        <v>2.94487678824609</v>
      </c>
      <c r="S325">
        <v>0.52910892824240097</v>
      </c>
      <c r="T325">
        <f t="shared" si="13"/>
        <v>0.27995625794582224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1528.28321693097</v>
      </c>
      <c r="O326">
        <v>1548.89304160441</v>
      </c>
      <c r="P326">
        <v>1500.8311703546599</v>
      </c>
      <c r="Q326">
        <v>27.452046576311901</v>
      </c>
      <c r="R326">
        <v>2.9831999120839199</v>
      </c>
      <c r="S326">
        <v>0.539424660748689</v>
      </c>
      <c r="T326">
        <f t="shared" si="13"/>
        <v>0.21212964312646021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1502.96533610604</v>
      </c>
      <c r="O327">
        <v>1466.85865040251</v>
      </c>
      <c r="P327">
        <v>1423.06834228618</v>
      </c>
      <c r="Q327">
        <v>79.896993819857002</v>
      </c>
      <c r="R327">
        <v>3.9267984481659601</v>
      </c>
      <c r="S327">
        <v>0.61299616265231105</v>
      </c>
      <c r="T327">
        <f t="shared" si="13"/>
        <v>0.37576429542645856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1466.6095182548099</v>
      </c>
      <c r="O328">
        <v>1444.38741470846</v>
      </c>
      <c r="P328">
        <v>1481.22362960905</v>
      </c>
      <c r="Q328">
        <v>-14.6141113542435</v>
      </c>
      <c r="R328">
        <v>3.0929694004677799</v>
      </c>
      <c r="S328">
        <v>0.47898099785031301</v>
      </c>
      <c r="T328">
        <f t="shared" si="13"/>
        <v>0.22942279630168155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1568.3236505254999</v>
      </c>
      <c r="O329">
        <v>1594.18358517398</v>
      </c>
      <c r="P329">
        <v>1527.3261348854401</v>
      </c>
      <c r="Q329">
        <v>40.997515640064002</v>
      </c>
      <c r="R329">
        <v>3.9068761020396101</v>
      </c>
      <c r="S329">
        <v>0.55872784337037995</v>
      </c>
      <c r="T329">
        <f t="shared" si="13"/>
        <v>0.19472111621655594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1548.89304160441</v>
      </c>
      <c r="O330">
        <v>1572.70932901993</v>
      </c>
      <c r="P330">
        <v>1503.4457331553999</v>
      </c>
      <c r="Q330">
        <v>45.447308449007302</v>
      </c>
      <c r="R330">
        <v>3.6502862966676299</v>
      </c>
      <c r="S330">
        <v>0.56503343427680597</v>
      </c>
      <c r="T330">
        <f t="shared" si="13"/>
        <v>0.18919591329702967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1466.85865040251</v>
      </c>
      <c r="O331">
        <v>1450.6151483639901</v>
      </c>
      <c r="P331">
        <v>1501.46620023696</v>
      </c>
      <c r="Q331">
        <v>-34.607549834447603</v>
      </c>
      <c r="R331">
        <v>2.4045222071366998</v>
      </c>
      <c r="S331">
        <v>0.45035979817015698</v>
      </c>
      <c r="T331">
        <f t="shared" si="13"/>
        <v>0.20282394780786453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1459.1750279897001</v>
      </c>
      <c r="O332">
        <v>1490.7801799934</v>
      </c>
      <c r="P332">
        <v>1444.38741470846</v>
      </c>
      <c r="Q332">
        <v>14.787613281239601</v>
      </c>
      <c r="R332">
        <v>4.4012332825962401</v>
      </c>
      <c r="S332">
        <v>0.52126824499137203</v>
      </c>
      <c r="T332">
        <f t="shared" si="13"/>
        <v>0.229184093253641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1480.2213456812201</v>
      </c>
      <c r="O333">
        <v>1510.6099035070599</v>
      </c>
      <c r="P333">
        <v>1594.18358517398</v>
      </c>
      <c r="Q333">
        <v>-113.962239492758</v>
      </c>
      <c r="R333">
        <v>3.0771713399016098</v>
      </c>
      <c r="S333">
        <v>0.34163436764595101</v>
      </c>
      <c r="T333">
        <f t="shared" si="13"/>
        <v>0.43344530586494678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1572.70932901993</v>
      </c>
      <c r="O334">
        <v>1575.6603531072101</v>
      </c>
      <c r="P334">
        <v>1563.7950273481399</v>
      </c>
      <c r="Q334">
        <v>8.9143016717903301</v>
      </c>
      <c r="R334">
        <v>0.40382881181168701</v>
      </c>
      <c r="S334">
        <v>0.51282589701984804</v>
      </c>
      <c r="T334">
        <f t="shared" si="13"/>
        <v>0.2373386066145157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1450.6151483639901</v>
      </c>
      <c r="O335">
        <v>1429.6385254878701</v>
      </c>
      <c r="P335">
        <v>1510.6099035070599</v>
      </c>
      <c r="Q335">
        <v>-59.994755143073199</v>
      </c>
      <c r="R335">
        <v>3.37373304464891</v>
      </c>
      <c r="S335">
        <v>0.41450864860000802</v>
      </c>
      <c r="T335">
        <f t="shared" si="13"/>
        <v>0.17181741976420492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1490.7801799934</v>
      </c>
      <c r="O336">
        <v>1467.872271945</v>
      </c>
      <c r="P336">
        <v>1479.6294457398801</v>
      </c>
      <c r="Q336">
        <v>11.150734253514701</v>
      </c>
      <c r="R336">
        <v>2.9594389415193398</v>
      </c>
      <c r="S336">
        <v>0.51604168900646097</v>
      </c>
      <c r="T336">
        <f t="shared" si="13"/>
        <v>0.266299024792641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1412.7822627047599</v>
      </c>
      <c r="O337">
        <v>1399.80345760723</v>
      </c>
      <c r="P337">
        <v>1517.7097022754899</v>
      </c>
      <c r="Q337">
        <v>-104.927439570723</v>
      </c>
      <c r="R337">
        <v>2.4481849144311201</v>
      </c>
      <c r="S337">
        <v>0.35342660109899399</v>
      </c>
      <c r="T337">
        <f t="shared" si="13"/>
        <v>0.12491036236438742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1575.6603531072101</v>
      </c>
      <c r="O338">
        <v>1537.9508111059399</v>
      </c>
      <c r="P338">
        <v>1467.872271945</v>
      </c>
      <c r="Q338">
        <v>107.78808116220701</v>
      </c>
      <c r="R338">
        <v>3.8656989788531102</v>
      </c>
      <c r="S338">
        <v>0.65032727082561304</v>
      </c>
      <c r="T338">
        <f t="shared" si="13"/>
        <v>0.42292555917949026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1429.6385254878701</v>
      </c>
      <c r="O339">
        <v>1474.4267164395501</v>
      </c>
      <c r="P339">
        <v>1560.8440032608601</v>
      </c>
      <c r="Q339">
        <v>-131.20547777299001</v>
      </c>
      <c r="R339">
        <v>4.3888822933101697</v>
      </c>
      <c r="S339">
        <v>0.31967202644500498</v>
      </c>
      <c r="T339">
        <f t="shared" si="13"/>
        <v>0.46284615160144593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1531.5865263831799</v>
      </c>
      <c r="O340">
        <v>1513.06155824185</v>
      </c>
      <c r="P340">
        <v>1399.80345760723</v>
      </c>
      <c r="Q340">
        <v>131.78306877595301</v>
      </c>
      <c r="R340">
        <v>1.8133715793076299</v>
      </c>
      <c r="S340">
        <v>0.68105064079607303</v>
      </c>
      <c r="T340">
        <f t="shared" si="13"/>
        <v>0.46382997532874171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1502.5373537882799</v>
      </c>
      <c r="O341">
        <v>1480.3609940920401</v>
      </c>
      <c r="P341">
        <v>1530.68850737303</v>
      </c>
      <c r="Q341">
        <v>-28.151153584747998</v>
      </c>
      <c r="R341">
        <v>3.2169327346196299</v>
      </c>
      <c r="S341">
        <v>0.45957565846457898</v>
      </c>
      <c r="T341">
        <f t="shared" si="13"/>
        <v>0.21120978585315134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1537.9508111059399</v>
      </c>
      <c r="O342">
        <v>1514.2155265169599</v>
      </c>
      <c r="P342">
        <v>1474.4267164395501</v>
      </c>
      <c r="Q342">
        <v>63.524094666386603</v>
      </c>
      <c r="R342">
        <v>2.6800757704232301</v>
      </c>
      <c r="S342">
        <v>0.59041327241354502</v>
      </c>
      <c r="T342">
        <f t="shared" si="13"/>
        <v>0.34858783224207091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1505.5818139462599</v>
      </c>
      <c r="O343">
        <v>1533.59068744197</v>
      </c>
      <c r="P343">
        <v>1552.8648670692601</v>
      </c>
      <c r="Q343">
        <v>-47.283053123000201</v>
      </c>
      <c r="R343">
        <v>3.28957637695164</v>
      </c>
      <c r="S343">
        <v>0.432371217725733</v>
      </c>
      <c r="T343">
        <f t="shared" si="13"/>
        <v>0.32220243446616714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1513.06155824185</v>
      </c>
      <c r="O344">
        <v>1534.05883573961</v>
      </c>
      <c r="P344">
        <v>1480.3609940920401</v>
      </c>
      <c r="Q344">
        <v>32.700564149805601</v>
      </c>
      <c r="R344">
        <v>3.0895711614024099</v>
      </c>
      <c r="S344">
        <v>0.54692142477942296</v>
      </c>
      <c r="T344">
        <f t="shared" si="13"/>
        <v>0.20528019532390809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1418.32842574856</v>
      </c>
      <c r="O345">
        <v>1397.2074545560499</v>
      </c>
      <c r="P345">
        <v>1516.0558123091701</v>
      </c>
      <c r="Q345">
        <v>-97.727386560611905</v>
      </c>
      <c r="R345">
        <v>3.8794536450689301</v>
      </c>
      <c r="S345">
        <v>0.36295439383772699</v>
      </c>
      <c r="T345">
        <f t="shared" si="13"/>
        <v>0.13173589200611183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1514.2155265169599</v>
      </c>
      <c r="O346">
        <v>1539.5217740458099</v>
      </c>
      <c r="P346">
        <v>1524.85599357355</v>
      </c>
      <c r="Q346">
        <v>-10.6404670565889</v>
      </c>
      <c r="R346">
        <v>3.2739311546563301</v>
      </c>
      <c r="S346">
        <v>0.48469192267820999</v>
      </c>
      <c r="T346">
        <f t="shared" si="13"/>
        <v>0.26554241455307986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1498.1620010285301</v>
      </c>
      <c r="O347">
        <v>1517.5690869067901</v>
      </c>
      <c r="P347">
        <v>1397.2074545560499</v>
      </c>
      <c r="Q347">
        <v>100.954546472486</v>
      </c>
      <c r="R347">
        <v>3.6072307801702399</v>
      </c>
      <c r="S347">
        <v>0.64132992756387297</v>
      </c>
      <c r="T347">
        <f t="shared" si="13"/>
        <v>0.12864422086133662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1533.59068744197</v>
      </c>
      <c r="O348">
        <v>1559.1394762278901</v>
      </c>
      <c r="P348">
        <v>1534.05883573961</v>
      </c>
      <c r="Q348">
        <v>-0.46814829763820898</v>
      </c>
      <c r="R348">
        <v>3.40192129241749</v>
      </c>
      <c r="S348">
        <v>0.49932628085057501</v>
      </c>
      <c r="T348">
        <f t="shared" si="13"/>
        <v>0.25067417304691736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1459.36371659428</v>
      </c>
      <c r="O349">
        <v>1443.7040409727999</v>
      </c>
      <c r="P349">
        <v>1537.1767835016799</v>
      </c>
      <c r="Q349">
        <v>-77.813066907404803</v>
      </c>
      <c r="R349">
        <v>2.6778734732649099</v>
      </c>
      <c r="S349">
        <v>0.38985351070093499</v>
      </c>
      <c r="T349">
        <f t="shared" si="13"/>
        <v>0.15198575980584403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1539.5217740458099</v>
      </c>
      <c r="O350">
        <v>1539.5217740458099</v>
      </c>
      <c r="P350">
        <v>1377.8003686777799</v>
      </c>
      <c r="Q350">
        <v>161.721405368028</v>
      </c>
      <c r="R350">
        <v>0</v>
      </c>
      <c r="S350">
        <v>0.71726660986917501</v>
      </c>
      <c r="T350">
        <f t="shared" si="13"/>
        <v>7.9938169894869293E-2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1517.5690869067901</v>
      </c>
      <c r="O351">
        <v>1484.89401076433</v>
      </c>
      <c r="P351">
        <v>1443.7040409727999</v>
      </c>
      <c r="Q351">
        <v>73.8650459339935</v>
      </c>
      <c r="R351">
        <v>3.60218347470936</v>
      </c>
      <c r="S351">
        <v>0.60472722302784399</v>
      </c>
      <c r="T351">
        <f t="shared" si="13"/>
        <v>0.36569501427096773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1559.1394762278901</v>
      </c>
      <c r="O352">
        <v>1587.1726165852699</v>
      </c>
      <c r="P352">
        <v>1552.83645912316</v>
      </c>
      <c r="Q352">
        <v>6.3030171047319099</v>
      </c>
      <c r="R352">
        <v>3.8068057977489</v>
      </c>
      <c r="S352">
        <v>0.50906977578687995</v>
      </c>
      <c r="T352">
        <f t="shared" si="13"/>
        <v>0.24101248504594433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1508.5100469536801</v>
      </c>
      <c r="O353">
        <v>1533.13819084543</v>
      </c>
      <c r="P353">
        <v>1499.5497460447</v>
      </c>
      <c r="Q353">
        <v>8.9603009089796597</v>
      </c>
      <c r="R353">
        <v>3.3706620152009301</v>
      </c>
      <c r="S353">
        <v>0.51289205145904404</v>
      </c>
      <c r="T353">
        <f t="shared" si="13"/>
        <v>0.23727415353177861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1539.5217740458099</v>
      </c>
      <c r="O354">
        <v>1551.3365196331799</v>
      </c>
      <c r="P354">
        <v>1533.13819084543</v>
      </c>
      <c r="Q354">
        <v>6.3835832003856003</v>
      </c>
      <c r="R354">
        <v>1.6047814325281999</v>
      </c>
      <c r="S354">
        <v>0.50918568107846995</v>
      </c>
      <c r="T354">
        <f t="shared" si="13"/>
        <v>0.24089869565840541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1484.89401076433</v>
      </c>
      <c r="O355">
        <v>1464.6307299488601</v>
      </c>
      <c r="P355">
        <v>1587.1726165852699</v>
      </c>
      <c r="Q355">
        <v>-102.278605820937</v>
      </c>
      <c r="R355">
        <v>3.7848542531226501</v>
      </c>
      <c r="S355">
        <v>0.35691873381467998</v>
      </c>
      <c r="T355">
        <f t="shared" si="13"/>
        <v>0.12739098254787437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1377.8003686777799</v>
      </c>
      <c r="O356">
        <v>1357.7455420180099</v>
      </c>
      <c r="P356">
        <v>1476.37911711527</v>
      </c>
      <c r="Q356">
        <v>-98.578748437484094</v>
      </c>
      <c r="R356">
        <v>3.6951552649927901</v>
      </c>
      <c r="S356">
        <v>0.36182199342237698</v>
      </c>
      <c r="T356">
        <f t="shared" si="13"/>
        <v>0.1309151549241426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1524.80331876579</v>
      </c>
      <c r="O357">
        <v>1495.1281304258</v>
      </c>
      <c r="P357">
        <v>1474.9216021529601</v>
      </c>
      <c r="Q357">
        <v>49.881716612829699</v>
      </c>
      <c r="R357">
        <v>3.46290650002345</v>
      </c>
      <c r="S357">
        <v>0.57129636313287202</v>
      </c>
      <c r="T357">
        <f t="shared" si="13"/>
        <v>0.32637953452884638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1551.3365196331799</v>
      </c>
      <c r="O358">
        <v>1563.34396855101</v>
      </c>
      <c r="P358">
        <v>1496.43394377504</v>
      </c>
      <c r="Q358">
        <v>54.902575858134497</v>
      </c>
      <c r="R358">
        <v>1.89853094929944</v>
      </c>
      <c r="S358">
        <v>0.57835999733506505</v>
      </c>
      <c r="T358">
        <f t="shared" si="13"/>
        <v>0.17778029184728636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1464.6307299488601</v>
      </c>
      <c r="O359">
        <v>1437.5041771803301</v>
      </c>
      <c r="P359">
        <v>1504.59679049295</v>
      </c>
      <c r="Q359">
        <v>-39.966060544088798</v>
      </c>
      <c r="R359">
        <v>4.0846792032058099</v>
      </c>
      <c r="S359">
        <v>0.44273656785969701</v>
      </c>
      <c r="T359">
        <f t="shared" si="13"/>
        <v>0.19601566852018409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1607.43589740073</v>
      </c>
      <c r="O360">
        <v>1618.6685106452501</v>
      </c>
      <c r="P360">
        <v>1357.7455420180099</v>
      </c>
      <c r="Q360">
        <v>249.69035538271899</v>
      </c>
      <c r="R360">
        <v>3.9010530074055398</v>
      </c>
      <c r="S360">
        <v>0.808041346388642</v>
      </c>
      <c r="T360">
        <f t="shared" si="13"/>
        <v>3.6848124696285324E-2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1521.32344525806</v>
      </c>
      <c r="O361">
        <v>1492.66367953908</v>
      </c>
      <c r="P361">
        <v>1495.1281304258</v>
      </c>
      <c r="Q361">
        <v>26.195314832258401</v>
      </c>
      <c r="R361">
        <v>3.5538611256752</v>
      </c>
      <c r="S361">
        <v>0.53762681780900301</v>
      </c>
      <c r="T361">
        <f t="shared" si="13"/>
        <v>0.28904259522743492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1563.34396855101</v>
      </c>
      <c r="O362">
        <v>1539.5067088948899</v>
      </c>
      <c r="P362">
        <v>1523.78789614478</v>
      </c>
      <c r="Q362">
        <v>39.556072406224303</v>
      </c>
      <c r="R362">
        <v>2.85468776079896</v>
      </c>
      <c r="S362">
        <v>0.55668107229230102</v>
      </c>
      <c r="T362">
        <f t="shared" si="13"/>
        <v>0.30989381624850609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1437.5041771803301</v>
      </c>
      <c r="O363">
        <v>1413.0288043169701</v>
      </c>
      <c r="P363">
        <v>1492.66367953908</v>
      </c>
      <c r="Q363">
        <v>-55.159502358749698</v>
      </c>
      <c r="R363">
        <v>3.8731815646205101</v>
      </c>
      <c r="S363">
        <v>0.42127937898110801</v>
      </c>
      <c r="T363">
        <f t="shared" si="13"/>
        <v>0.17747631515470802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1618.6685106452501</v>
      </c>
      <c r="O364">
        <v>1635.5677275569601</v>
      </c>
      <c r="P364">
        <v>1484.4264948572099</v>
      </c>
      <c r="Q364">
        <v>134.24201578804099</v>
      </c>
      <c r="R364">
        <v>3.56656128126868</v>
      </c>
      <c r="S364">
        <v>0.68411745321814299</v>
      </c>
      <c r="T364">
        <f t="shared" si="13"/>
        <v>9.9781783361392082E-2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1346.5129287734901</v>
      </c>
      <c r="O365">
        <v>1359.8980723770501</v>
      </c>
      <c r="P365">
        <v>1531.7233432614801</v>
      </c>
      <c r="Q365">
        <v>-185.21041448799099</v>
      </c>
      <c r="R365">
        <v>1.1996027041482</v>
      </c>
      <c r="S365">
        <v>0.25613463205936399</v>
      </c>
      <c r="T365">
        <f t="shared" si="13"/>
        <v>0.55333568562145774</v>
      </c>
    </row>
    <row r="366" spans="1:20" x14ac:dyDescent="0.2">
      <c r="A366">
        <v>2017</v>
      </c>
      <c r="B366">
        <v>1</v>
      </c>
      <c r="C366" t="s">
        <v>19</v>
      </c>
      <c r="D366">
        <v>98.5</v>
      </c>
      <c r="E366" t="s">
        <v>20</v>
      </c>
      <c r="F366">
        <v>99</v>
      </c>
      <c r="G366">
        <v>0</v>
      </c>
      <c r="H366">
        <v>1</v>
      </c>
      <c r="I366">
        <v>0</v>
      </c>
      <c r="J366">
        <v>92</v>
      </c>
      <c r="K366">
        <v>0</v>
      </c>
      <c r="L366">
        <v>92</v>
      </c>
      <c r="M366">
        <v>-0.5</v>
      </c>
      <c r="N366">
        <v>1513.1689029649599</v>
      </c>
      <c r="O366">
        <v>1509.0892124387899</v>
      </c>
      <c r="P366">
        <v>1413.0288043169701</v>
      </c>
      <c r="Q366">
        <v>100.14009864799399</v>
      </c>
      <c r="R366">
        <v>0.42480131044153402</v>
      </c>
      <c r="S366">
        <v>0.64025077542434805</v>
      </c>
    </row>
    <row r="367" spans="1:20" x14ac:dyDescent="0.2">
      <c r="A367">
        <v>2017</v>
      </c>
      <c r="B367">
        <v>1</v>
      </c>
      <c r="C367" t="s">
        <v>21</v>
      </c>
      <c r="D367">
        <v>75.5</v>
      </c>
      <c r="E367" t="s">
        <v>26</v>
      </c>
      <c r="F367">
        <v>87</v>
      </c>
      <c r="G367">
        <v>0</v>
      </c>
      <c r="H367">
        <v>1</v>
      </c>
      <c r="I367">
        <v>0</v>
      </c>
      <c r="J367">
        <v>92</v>
      </c>
      <c r="K367">
        <v>0</v>
      </c>
      <c r="L367">
        <v>92</v>
      </c>
      <c r="M367">
        <v>-11.5</v>
      </c>
      <c r="N367">
        <v>1545.1892425189901</v>
      </c>
      <c r="O367">
        <v>1524.5330978643101</v>
      </c>
      <c r="P367">
        <v>1518.3381996579201</v>
      </c>
      <c r="Q367">
        <v>26.8510428610643</v>
      </c>
      <c r="R367">
        <v>2.5569360992141701</v>
      </c>
      <c r="S367">
        <v>0.53856500783684502</v>
      </c>
    </row>
    <row r="368" spans="1:20" x14ac:dyDescent="0.2">
      <c r="A368">
        <v>2017</v>
      </c>
      <c r="B368">
        <v>1</v>
      </c>
      <c r="C368" t="s">
        <v>28</v>
      </c>
      <c r="D368">
        <v>91.5</v>
      </c>
      <c r="E368" t="s">
        <v>24</v>
      </c>
      <c r="F368">
        <v>77.5</v>
      </c>
      <c r="G368">
        <v>1</v>
      </c>
      <c r="H368">
        <v>1</v>
      </c>
      <c r="I368">
        <v>0</v>
      </c>
      <c r="J368">
        <v>66</v>
      </c>
      <c r="K368">
        <v>0</v>
      </c>
      <c r="L368">
        <v>92</v>
      </c>
      <c r="M368">
        <v>14</v>
      </c>
      <c r="N368">
        <v>1505.7130174674801</v>
      </c>
      <c r="O368">
        <v>1523.49149474305</v>
      </c>
      <c r="P368">
        <v>1467.5272779454999</v>
      </c>
      <c r="Q368">
        <v>38.185739521984303</v>
      </c>
      <c r="R368">
        <v>2.66184809295464</v>
      </c>
      <c r="S368">
        <v>0.55473348704306602</v>
      </c>
    </row>
    <row r="369" spans="1:19" x14ac:dyDescent="0.2">
      <c r="A369">
        <v>2017</v>
      </c>
      <c r="B369">
        <v>1</v>
      </c>
      <c r="C369" t="s">
        <v>30</v>
      </c>
      <c r="D369">
        <v>82.5</v>
      </c>
      <c r="E369" t="s">
        <v>27</v>
      </c>
      <c r="F369">
        <v>95.5</v>
      </c>
      <c r="G369">
        <v>0</v>
      </c>
      <c r="H369">
        <v>1</v>
      </c>
      <c r="I369">
        <v>0</v>
      </c>
      <c r="J369">
        <v>53</v>
      </c>
      <c r="K369">
        <v>0</v>
      </c>
      <c r="L369">
        <v>92</v>
      </c>
      <c r="M369">
        <v>-13</v>
      </c>
      <c r="N369">
        <v>1453.29935745902</v>
      </c>
      <c r="O369">
        <v>1439.3498823511</v>
      </c>
      <c r="P369">
        <v>1547.6251558009001</v>
      </c>
      <c r="Q369">
        <v>-94.325798341886397</v>
      </c>
      <c r="R369">
        <v>2.5305587067667199</v>
      </c>
      <c r="S369">
        <v>0.367493946972208</v>
      </c>
    </row>
    <row r="370" spans="1:19" x14ac:dyDescent="0.2">
      <c r="A370">
        <v>2017</v>
      </c>
      <c r="B370">
        <v>2</v>
      </c>
      <c r="C370" t="s">
        <v>19</v>
      </c>
      <c r="D370">
        <v>119.5</v>
      </c>
      <c r="E370" t="s">
        <v>26</v>
      </c>
      <c r="F370">
        <v>67</v>
      </c>
      <c r="G370">
        <v>1</v>
      </c>
      <c r="H370">
        <v>0</v>
      </c>
      <c r="I370">
        <v>0</v>
      </c>
      <c r="J370">
        <v>93</v>
      </c>
      <c r="K370">
        <v>0</v>
      </c>
      <c r="L370">
        <v>93</v>
      </c>
      <c r="M370">
        <v>52.5</v>
      </c>
      <c r="N370">
        <v>1509.0892124387899</v>
      </c>
      <c r="O370">
        <v>1541.37981825613</v>
      </c>
      <c r="P370">
        <v>1533.41071444563</v>
      </c>
      <c r="Q370">
        <v>-24.321502006840301</v>
      </c>
      <c r="R370">
        <v>4.0241697689526204</v>
      </c>
      <c r="S370">
        <v>0.46505560697312398</v>
      </c>
    </row>
    <row r="371" spans="1:19" x14ac:dyDescent="0.2">
      <c r="A371">
        <v>2017</v>
      </c>
      <c r="B371">
        <v>2</v>
      </c>
      <c r="C371" t="s">
        <v>20</v>
      </c>
      <c r="D371">
        <v>83.5</v>
      </c>
      <c r="E371" t="s">
        <v>30</v>
      </c>
      <c r="F371">
        <v>134</v>
      </c>
      <c r="G371">
        <v>0</v>
      </c>
      <c r="H371">
        <v>0</v>
      </c>
      <c r="I371">
        <v>0</v>
      </c>
      <c r="J371">
        <v>93</v>
      </c>
      <c r="K371">
        <v>0</v>
      </c>
      <c r="L371">
        <v>93</v>
      </c>
      <c r="M371">
        <v>-50.5</v>
      </c>
      <c r="N371">
        <v>1474.7592179671501</v>
      </c>
      <c r="O371">
        <v>1441.6622065802201</v>
      </c>
      <c r="P371">
        <v>1439.3498823511</v>
      </c>
      <c r="Q371">
        <v>35.409335616052402</v>
      </c>
      <c r="R371">
        <v>4.00605995376094</v>
      </c>
      <c r="S371">
        <v>0.55078242743815997</v>
      </c>
    </row>
    <row r="372" spans="1:19" x14ac:dyDescent="0.2">
      <c r="A372">
        <v>2017</v>
      </c>
      <c r="B372">
        <v>2</v>
      </c>
      <c r="C372" t="s">
        <v>21</v>
      </c>
      <c r="D372">
        <v>156</v>
      </c>
      <c r="E372" t="s">
        <v>28</v>
      </c>
      <c r="F372">
        <v>83.5</v>
      </c>
      <c r="G372">
        <v>1</v>
      </c>
      <c r="H372">
        <v>0</v>
      </c>
      <c r="I372">
        <v>0</v>
      </c>
      <c r="J372">
        <v>93</v>
      </c>
      <c r="K372">
        <v>0</v>
      </c>
      <c r="L372">
        <v>93</v>
      </c>
      <c r="M372">
        <v>72.5</v>
      </c>
      <c r="N372">
        <v>1524.5330978643101</v>
      </c>
      <c r="O372">
        <v>1556.6509086819799</v>
      </c>
      <c r="P372">
        <v>1523.49149474305</v>
      </c>
      <c r="Q372">
        <v>1.0416031212655501</v>
      </c>
      <c r="R372">
        <v>4.2952517936393004</v>
      </c>
      <c r="S372">
        <v>0.50149898289652495</v>
      </c>
    </row>
    <row r="373" spans="1:19" x14ac:dyDescent="0.2">
      <c r="A373">
        <v>2017</v>
      </c>
      <c r="B373">
        <v>2</v>
      </c>
      <c r="C373" t="s">
        <v>24</v>
      </c>
      <c r="D373">
        <v>55</v>
      </c>
      <c r="E373" t="s">
        <v>27</v>
      </c>
      <c r="F373">
        <v>100.5</v>
      </c>
      <c r="G373">
        <v>0</v>
      </c>
      <c r="H373">
        <v>0</v>
      </c>
      <c r="I373">
        <v>0</v>
      </c>
      <c r="J373">
        <v>93</v>
      </c>
      <c r="K373">
        <v>0</v>
      </c>
      <c r="L373">
        <v>93</v>
      </c>
      <c r="M373">
        <v>-45.5</v>
      </c>
      <c r="N373">
        <v>1470.7309833102299</v>
      </c>
      <c r="O373">
        <v>1447.12339747027</v>
      </c>
      <c r="P373">
        <v>1526.5759728083999</v>
      </c>
      <c r="Q373">
        <v>-55.844989498166797</v>
      </c>
      <c r="R373">
        <v>3.7444040379673198</v>
      </c>
      <c r="S373">
        <v>0.42031763667567701</v>
      </c>
    </row>
    <row r="374" spans="1:19" x14ac:dyDescent="0.2">
      <c r="A374">
        <v>2017</v>
      </c>
      <c r="B374">
        <v>3</v>
      </c>
      <c r="C374" t="s">
        <v>19</v>
      </c>
      <c r="D374">
        <v>98</v>
      </c>
      <c r="E374" t="s">
        <v>30</v>
      </c>
      <c r="F374">
        <v>129</v>
      </c>
      <c r="G374">
        <v>0</v>
      </c>
      <c r="H374">
        <v>0</v>
      </c>
      <c r="I374">
        <v>0</v>
      </c>
      <c r="J374">
        <v>94</v>
      </c>
      <c r="K374">
        <v>0</v>
      </c>
      <c r="L374">
        <v>94</v>
      </c>
      <c r="M374">
        <v>-31</v>
      </c>
      <c r="N374">
        <v>1541.37981825613</v>
      </c>
      <c r="O374">
        <v>1509.2908280465399</v>
      </c>
      <c r="P374">
        <v>1472.44689373803</v>
      </c>
      <c r="Q374">
        <v>68.932924518107001</v>
      </c>
      <c r="R374">
        <v>3.5778409201105301</v>
      </c>
      <c r="S374">
        <v>0.59792094219409597</v>
      </c>
    </row>
    <row r="375" spans="1:19" x14ac:dyDescent="0.2">
      <c r="A375">
        <v>2017</v>
      </c>
      <c r="B375">
        <v>3</v>
      </c>
      <c r="C375" t="s">
        <v>20</v>
      </c>
      <c r="D375">
        <v>107.5</v>
      </c>
      <c r="E375" t="s">
        <v>24</v>
      </c>
      <c r="F375">
        <v>100.5</v>
      </c>
      <c r="G375">
        <v>1</v>
      </c>
      <c r="H375">
        <v>0</v>
      </c>
      <c r="I375">
        <v>0</v>
      </c>
      <c r="J375">
        <v>94</v>
      </c>
      <c r="K375">
        <v>0</v>
      </c>
      <c r="L375">
        <v>94</v>
      </c>
      <c r="M375">
        <v>7</v>
      </c>
      <c r="N375">
        <v>1441.6622065802201</v>
      </c>
      <c r="O375">
        <v>1457.54256257785</v>
      </c>
      <c r="P375">
        <v>1447.12339747027</v>
      </c>
      <c r="Q375">
        <v>-5.4611908900503696</v>
      </c>
      <c r="R375">
        <v>2.08461630876833</v>
      </c>
      <c r="S375">
        <v>0.49214136175129403</v>
      </c>
    </row>
    <row r="376" spans="1:19" x14ac:dyDescent="0.2">
      <c r="A376">
        <v>2017</v>
      </c>
      <c r="B376">
        <v>3</v>
      </c>
      <c r="C376" t="s">
        <v>21</v>
      </c>
      <c r="D376">
        <v>128</v>
      </c>
      <c r="E376" t="s">
        <v>27</v>
      </c>
      <c r="F376">
        <v>97</v>
      </c>
      <c r="G376">
        <v>1</v>
      </c>
      <c r="H376">
        <v>0</v>
      </c>
      <c r="I376">
        <v>0</v>
      </c>
      <c r="J376">
        <v>94</v>
      </c>
      <c r="K376">
        <v>0</v>
      </c>
      <c r="L376">
        <v>94</v>
      </c>
      <c r="M376">
        <v>31</v>
      </c>
      <c r="N376">
        <v>1556.6509086819799</v>
      </c>
      <c r="O376">
        <v>1582.0853662091699</v>
      </c>
      <c r="P376">
        <v>1550.1835586483601</v>
      </c>
      <c r="Q376">
        <v>6.4673500336286898</v>
      </c>
      <c r="R376">
        <v>3.4555775257871799</v>
      </c>
      <c r="S376">
        <v>0.50930619001928801</v>
      </c>
    </row>
    <row r="377" spans="1:19" x14ac:dyDescent="0.2">
      <c r="A377">
        <v>2017</v>
      </c>
      <c r="B377">
        <v>3</v>
      </c>
      <c r="C377" t="s">
        <v>28</v>
      </c>
      <c r="D377">
        <v>91.5</v>
      </c>
      <c r="E377" t="s">
        <v>26</v>
      </c>
      <c r="F377">
        <v>162</v>
      </c>
      <c r="G377">
        <v>0</v>
      </c>
      <c r="H377">
        <v>0</v>
      </c>
      <c r="I377">
        <v>0</v>
      </c>
      <c r="J377">
        <v>68</v>
      </c>
      <c r="K377">
        <v>0</v>
      </c>
      <c r="L377">
        <v>94</v>
      </c>
      <c r="M377">
        <v>-70.5</v>
      </c>
      <c r="N377">
        <v>1491.37368392538</v>
      </c>
      <c r="O377">
        <v>1460.3863140628901</v>
      </c>
      <c r="P377">
        <v>1501.1201086282899</v>
      </c>
      <c r="Q377">
        <v>-9.7464247029115505</v>
      </c>
      <c r="R377">
        <v>4.2508652958236102</v>
      </c>
      <c r="S377">
        <v>0.48597744546952099</v>
      </c>
    </row>
    <row r="378" spans="1:19" x14ac:dyDescent="0.2">
      <c r="A378">
        <v>2017</v>
      </c>
      <c r="B378">
        <v>4</v>
      </c>
      <c r="C378" t="s">
        <v>19</v>
      </c>
      <c r="D378">
        <v>91</v>
      </c>
      <c r="E378" t="s">
        <v>28</v>
      </c>
      <c r="F378">
        <v>107</v>
      </c>
      <c r="G378">
        <v>0</v>
      </c>
      <c r="H378">
        <v>0</v>
      </c>
      <c r="I378">
        <v>0</v>
      </c>
      <c r="J378">
        <v>95</v>
      </c>
      <c r="K378">
        <v>0</v>
      </c>
      <c r="L378">
        <v>95</v>
      </c>
      <c r="M378">
        <v>-16</v>
      </c>
      <c r="N378">
        <v>1509.2908280465399</v>
      </c>
      <c r="O378">
        <v>1484.5196888486801</v>
      </c>
      <c r="P378">
        <v>1460.3863140628901</v>
      </c>
      <c r="Q378">
        <v>48.9045139836498</v>
      </c>
      <c r="R378">
        <v>2.8976256039971502</v>
      </c>
      <c r="S378">
        <v>0.56991810038491897</v>
      </c>
    </row>
    <row r="379" spans="1:19" x14ac:dyDescent="0.2">
      <c r="A379">
        <v>2017</v>
      </c>
      <c r="B379">
        <v>4</v>
      </c>
      <c r="C379" t="s">
        <v>20</v>
      </c>
      <c r="D379">
        <v>104</v>
      </c>
      <c r="E379" t="s">
        <v>21</v>
      </c>
      <c r="F379">
        <v>115.5</v>
      </c>
      <c r="G379">
        <v>0</v>
      </c>
      <c r="H379">
        <v>0</v>
      </c>
      <c r="I379">
        <v>0</v>
      </c>
      <c r="J379">
        <v>95</v>
      </c>
      <c r="K379">
        <v>0</v>
      </c>
      <c r="L379">
        <v>95</v>
      </c>
      <c r="M379">
        <v>-11.5</v>
      </c>
      <c r="N379">
        <v>1457.54256257785</v>
      </c>
      <c r="O379">
        <v>1445.77924182571</v>
      </c>
      <c r="P379">
        <v>1582.0853662091699</v>
      </c>
      <c r="Q379">
        <v>-124.542803631316</v>
      </c>
      <c r="R379">
        <v>2.39040683991615</v>
      </c>
      <c r="S379">
        <v>0.32807025581618399</v>
      </c>
    </row>
    <row r="380" spans="1:19" x14ac:dyDescent="0.2">
      <c r="A380">
        <v>2017</v>
      </c>
      <c r="B380">
        <v>4</v>
      </c>
      <c r="C380" t="s">
        <v>30</v>
      </c>
      <c r="D380">
        <v>159.5</v>
      </c>
      <c r="E380" t="s">
        <v>24</v>
      </c>
      <c r="F380">
        <v>135.5</v>
      </c>
      <c r="G380">
        <v>1</v>
      </c>
      <c r="H380">
        <v>0</v>
      </c>
      <c r="I380">
        <v>0</v>
      </c>
      <c r="J380">
        <v>56</v>
      </c>
      <c r="K380">
        <v>0</v>
      </c>
      <c r="L380">
        <v>95</v>
      </c>
      <c r="M380">
        <v>24</v>
      </c>
      <c r="N380">
        <v>1504.5358839476201</v>
      </c>
      <c r="O380">
        <v>1523.0423795172901</v>
      </c>
      <c r="P380">
        <v>1431.24304147264</v>
      </c>
      <c r="Q380">
        <v>73.292842474983203</v>
      </c>
      <c r="R380">
        <v>3.1150966045361002</v>
      </c>
      <c r="S380">
        <v>0.60393961153091802</v>
      </c>
    </row>
    <row r="381" spans="1:19" x14ac:dyDescent="0.2">
      <c r="A381">
        <v>2017</v>
      </c>
      <c r="B381">
        <v>4</v>
      </c>
      <c r="C381" t="s">
        <v>27</v>
      </c>
      <c r="D381">
        <v>82</v>
      </c>
      <c r="E381" t="s">
        <v>26</v>
      </c>
      <c r="F381">
        <v>131</v>
      </c>
      <c r="G381">
        <v>0</v>
      </c>
      <c r="H381">
        <v>0</v>
      </c>
      <c r="I381">
        <v>0</v>
      </c>
      <c r="J381">
        <v>82</v>
      </c>
      <c r="K381">
        <v>0</v>
      </c>
      <c r="L381">
        <v>95</v>
      </c>
      <c r="M381">
        <v>-49</v>
      </c>
      <c r="N381">
        <v>1524.74910112117</v>
      </c>
      <c r="O381">
        <v>1496.1259707734</v>
      </c>
      <c r="P381">
        <v>1532.1074784907801</v>
      </c>
      <c r="Q381">
        <v>-7.3583773696077497</v>
      </c>
      <c r="R381">
        <v>3.8989820140568998</v>
      </c>
      <c r="S381">
        <v>0.48941202677316897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81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1526.10930067002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1489.6027922916001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1471.28518952633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>
        <f t="shared" si="1"/>
        <v>0</v>
      </c>
      <c r="Z4">
        <f t="shared" ref="Z4:Z16" si="2">COUNTIFS(S:S,"&gt;="&amp;W4,S:S,"&lt;"&amp;X4)</f>
        <v>2</v>
      </c>
      <c r="AA4" s="1">
        <f t="shared" ref="AA4:AA16" si="3">AVERAGEIFS(S:S,S:S,"&gt;="&amp;W4,S:S,"&lt;"&amp;X4)</f>
        <v>0.177709513497286</v>
      </c>
      <c r="AB4" s="1">
        <f t="array" ref="AB4">STDEV(IF(S:S&gt;=W4,IF(S:S&lt;X4,G:G)))</f>
        <v>0</v>
      </c>
      <c r="AC4" s="1">
        <f t="shared" ref="AC4:AC16" si="4">AB4/SQRT(Z4)</f>
        <v>0</v>
      </c>
      <c r="AD4" s="1">
        <f t="shared" ref="AD4:AD16" si="5">AA4-1.962*AC4</f>
        <v>0.177709513497286</v>
      </c>
      <c r="AE4" s="1">
        <f t="shared" ref="AE4:AE16" si="6">AA4+1.962*AC4</f>
        <v>0.177709513497286</v>
      </c>
      <c r="AF4" s="2">
        <f t="shared" ref="AF4:AF16" si="7">AE4-AD4</f>
        <v>0</v>
      </c>
      <c r="AG4">
        <f t="shared" ref="AG4:AG16" si="8">IF(ISERROR(Y4),"",0.01)</f>
        <v>0.01</v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1474.3670498729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0.3125</v>
      </c>
      <c r="Z5">
        <f t="shared" si="2"/>
        <v>16</v>
      </c>
      <c r="AA5" s="1">
        <f t="shared" si="3"/>
        <v>0.27403986179855949</v>
      </c>
      <c r="AB5" s="1">
        <f t="array" ref="AB5">STDEV(IF(S:S&gt;=W5,IF(S:S&lt;X5,G:G)))</f>
        <v>0.47871355387816905</v>
      </c>
      <c r="AC5" s="1">
        <f t="shared" si="4"/>
        <v>0.11967838846954226</v>
      </c>
      <c r="AD5" s="1">
        <f t="shared" si="5"/>
        <v>3.9230863621317585E-2</v>
      </c>
      <c r="AE5" s="1">
        <f t="shared" si="6"/>
        <v>0.50884885997580143</v>
      </c>
      <c r="AF5" s="2">
        <f t="shared" si="7"/>
        <v>0.46961799635448387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1526.10930067002</v>
      </c>
      <c r="O6">
        <v>1548.11926084571</v>
      </c>
      <c r="P6">
        <v>1489.6027922916001</v>
      </c>
      <c r="Q6">
        <v>36.506508378417003</v>
      </c>
      <c r="R6">
        <v>3.27781291711988</v>
      </c>
      <c r="S6">
        <v>0.55234459211635001</v>
      </c>
      <c r="T6">
        <f t="shared" si="0"/>
        <v>0.20039536420747706</v>
      </c>
      <c r="V6" t="s">
        <v>47</v>
      </c>
      <c r="W6" s="1">
        <v>0.3</v>
      </c>
      <c r="X6" s="1">
        <v>0.35</v>
      </c>
      <c r="Y6" s="1">
        <f t="shared" si="1"/>
        <v>0.36363636363636365</v>
      </c>
      <c r="Z6">
        <f t="shared" si="2"/>
        <v>22</v>
      </c>
      <c r="AA6" s="1">
        <f t="shared" si="3"/>
        <v>0.33059420320424765</v>
      </c>
      <c r="AB6" s="1">
        <f t="array" ref="AB6">STDEV(IF(S:S&gt;=W6,IF(S:S&lt;X6,G:G)))</f>
        <v>0.49236596391733095</v>
      </c>
      <c r="AC6" s="1">
        <f t="shared" si="4"/>
        <v>0.1049727762162956</v>
      </c>
      <c r="AD6" s="1">
        <f t="shared" si="5"/>
        <v>0.1246376162678757</v>
      </c>
      <c r="AE6" s="1">
        <f t="shared" si="6"/>
        <v>0.53655079014061957</v>
      </c>
      <c r="AF6" s="2">
        <f t="shared" si="7"/>
        <v>0.41191317387274384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1473.89069932998</v>
      </c>
      <c r="O7">
        <v>1506.05481781101</v>
      </c>
      <c r="P7">
        <v>1510.3972077083999</v>
      </c>
      <c r="Q7">
        <v>-36.506508378417003</v>
      </c>
      <c r="R7">
        <v>3.8821319082453001</v>
      </c>
      <c r="S7">
        <v>0.44765540788364999</v>
      </c>
      <c r="T7">
        <f t="shared" si="0"/>
        <v>0.30508454844017707</v>
      </c>
      <c r="V7" t="s">
        <v>48</v>
      </c>
      <c r="W7" s="1">
        <v>0.35</v>
      </c>
      <c r="X7" s="1">
        <v>0.4</v>
      </c>
      <c r="Y7" s="1">
        <f t="shared" si="1"/>
        <v>0.36842105263157893</v>
      </c>
      <c r="Z7">
        <f t="shared" si="2"/>
        <v>38</v>
      </c>
      <c r="AA7" s="1">
        <f t="shared" si="3"/>
        <v>0.37443190829563555</v>
      </c>
      <c r="AB7" s="1">
        <f t="array" ref="AB7">STDEV(IF(S:S&gt;=W7,IF(S:S&lt;X7,G:G)))</f>
        <v>0.4888515295293514</v>
      </c>
      <c r="AC7" s="1">
        <f t="shared" si="4"/>
        <v>7.930218984219832E-2</v>
      </c>
      <c r="AD7" s="1">
        <f t="shared" si="5"/>
        <v>0.21884101182524246</v>
      </c>
      <c r="AE7" s="1">
        <f t="shared" si="6"/>
        <v>0.5300228047660287</v>
      </c>
      <c r="AF7" s="2">
        <f t="shared" si="7"/>
        <v>0.31118179294078624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1471.28518952633</v>
      </c>
      <c r="O8">
        <v>1443.0280450983</v>
      </c>
      <c r="P8">
        <v>1474.3670498729</v>
      </c>
      <c r="Q8">
        <v>-3.0818603465679599</v>
      </c>
      <c r="R8">
        <v>3.8013374029493798</v>
      </c>
      <c r="S8">
        <v>0.49556496276116901</v>
      </c>
      <c r="T8">
        <f t="shared" si="0"/>
        <v>0.24558463231647884</v>
      </c>
      <c r="V8" t="s">
        <v>51</v>
      </c>
      <c r="W8" s="1">
        <v>0.4</v>
      </c>
      <c r="X8" s="1">
        <v>0.45</v>
      </c>
      <c r="Y8" s="1">
        <f t="shared" si="1"/>
        <v>0.45098039215686275</v>
      </c>
      <c r="Z8">
        <f t="shared" si="2"/>
        <v>51</v>
      </c>
      <c r="AA8" s="1">
        <f t="shared" si="3"/>
        <v>0.42844158559521722</v>
      </c>
      <c r="AB8" s="1">
        <f t="array" ref="AB8">STDEV(IF(S:S&gt;=W8,IF(S:S&lt;X8,G:G)))</f>
        <v>0.50254255502180423</v>
      </c>
      <c r="AC8" s="1">
        <f t="shared" si="4"/>
        <v>7.0370033117358274E-2</v>
      </c>
      <c r="AD8" s="1">
        <f t="shared" si="5"/>
        <v>0.29037558061896029</v>
      </c>
      <c r="AE8" s="1">
        <f t="shared" si="6"/>
        <v>0.56650759057147415</v>
      </c>
      <c r="AF8" s="2">
        <f t="shared" si="7"/>
        <v>0.27613200995251386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1528.71481047367</v>
      </c>
      <c r="O9">
        <v>1555.3155433930301</v>
      </c>
      <c r="P9">
        <v>1525.6329501271</v>
      </c>
      <c r="Q9">
        <v>3.0818603465679599</v>
      </c>
      <c r="R9">
        <v>3.5785060040225898</v>
      </c>
      <c r="S9">
        <v>0.50443503723883099</v>
      </c>
      <c r="T9">
        <f t="shared" si="0"/>
        <v>0.24558463231647884</v>
      </c>
      <c r="V9" t="s">
        <v>49</v>
      </c>
      <c r="W9" s="1">
        <v>0.45</v>
      </c>
      <c r="X9" s="1">
        <v>0.5</v>
      </c>
      <c r="Y9" s="1">
        <f t="shared" si="1"/>
        <v>0.43548387096774194</v>
      </c>
      <c r="Z9">
        <f t="shared" si="2"/>
        <v>62</v>
      </c>
      <c r="AA9" s="1">
        <f t="shared" si="3"/>
        <v>0.47373460253128147</v>
      </c>
      <c r="AB9" s="1">
        <f t="array" ref="AB9">STDEV(IF(S:S&gt;=W9,IF(S:S&lt;X9,G:G)))</f>
        <v>0.49986777733472365</v>
      </c>
      <c r="AC9" s="1">
        <f t="shared" si="4"/>
        <v>6.3483271204812855E-2</v>
      </c>
      <c r="AD9" s="1">
        <f t="shared" si="5"/>
        <v>0.34918042442743863</v>
      </c>
      <c r="AE9" s="1">
        <f t="shared" si="6"/>
        <v>0.59828878063512425</v>
      </c>
      <c r="AF9" s="2">
        <f t="shared" si="7"/>
        <v>0.24910835620768562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1548.11926084571</v>
      </c>
      <c r="O10">
        <v>1524.30756545958</v>
      </c>
      <c r="P10">
        <v>1478.2330892273801</v>
      </c>
      <c r="Q10">
        <v>69.886171618336704</v>
      </c>
      <c r="R10">
        <v>2.6491018983255601</v>
      </c>
      <c r="S10">
        <v>0.59923944793471595</v>
      </c>
      <c r="T10">
        <f t="shared" si="0"/>
        <v>0.35908791596110318</v>
      </c>
      <c r="V10" t="s">
        <v>52</v>
      </c>
      <c r="W10" s="1">
        <v>0.5</v>
      </c>
      <c r="X10" s="1">
        <v>0.55000000000000004</v>
      </c>
      <c r="Y10" s="1">
        <f t="shared" si="1"/>
        <v>0.46376811594202899</v>
      </c>
      <c r="Z10">
        <f t="shared" si="2"/>
        <v>69</v>
      </c>
      <c r="AA10" s="1">
        <f t="shared" si="3"/>
        <v>0.5223412461506739</v>
      </c>
      <c r="AB10" s="1">
        <f t="array" ref="AB10">STDEV(IF(S:S&gt;=W10,IF(S:S&lt;X10,G:G)))</f>
        <v>0.50233894536187462</v>
      </c>
      <c r="AC10" s="1">
        <f t="shared" si="4"/>
        <v>6.0474502475594882E-2</v>
      </c>
      <c r="AD10" s="1">
        <f t="shared" si="5"/>
        <v>0.40369027229355675</v>
      </c>
      <c r="AE10" s="1">
        <f t="shared" si="6"/>
        <v>0.6409922200077911</v>
      </c>
      <c r="AF10" s="2">
        <f t="shared" si="7"/>
        <v>0.23730194771423435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1506.05481781101</v>
      </c>
      <c r="O11">
        <v>1475.0059104572299</v>
      </c>
      <c r="P11">
        <v>1467.5928321159099</v>
      </c>
      <c r="Q11">
        <v>38.461985695099699</v>
      </c>
      <c r="R11">
        <v>3.7287503472739401</v>
      </c>
      <c r="S11">
        <v>0.55512623912501002</v>
      </c>
      <c r="T11">
        <f t="shared" si="0"/>
        <v>0.30816514136507783</v>
      </c>
      <c r="V11" t="s">
        <v>50</v>
      </c>
      <c r="W11" s="1">
        <v>0.55000000000000004</v>
      </c>
      <c r="X11" s="1">
        <v>0.6</v>
      </c>
      <c r="Y11" s="1">
        <f t="shared" si="1"/>
        <v>0.5490196078431373</v>
      </c>
      <c r="Z11">
        <f t="shared" si="2"/>
        <v>51</v>
      </c>
      <c r="AA11" s="1">
        <f t="shared" si="3"/>
        <v>0.56983763308616653</v>
      </c>
      <c r="AB11" s="1">
        <f t="array" ref="AB11">STDEV(IF(S:S&gt;=W11,IF(S:S&lt;X11,G:G)))</f>
        <v>0.50254255502180423</v>
      </c>
      <c r="AC11" s="1">
        <f t="shared" si="4"/>
        <v>7.0370033117358274E-2</v>
      </c>
      <c r="AD11" s="1">
        <f t="shared" si="5"/>
        <v>0.4317716281099096</v>
      </c>
      <c r="AE11" s="1">
        <f t="shared" si="6"/>
        <v>0.70790363806242351</v>
      </c>
      <c r="AF11" s="2">
        <f t="shared" si="7"/>
        <v>0.27613200995251391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1443.0280450983</v>
      </c>
      <c r="O12">
        <v>1462.6400396177901</v>
      </c>
      <c r="P12">
        <v>1499.0322172077399</v>
      </c>
      <c r="Q12">
        <v>-56.004172109435999</v>
      </c>
      <c r="R12">
        <v>2.2546191588887798</v>
      </c>
      <c r="S12">
        <v>0.42009438882647199</v>
      </c>
      <c r="T12">
        <f t="shared" si="0"/>
        <v>0.33629051787054304</v>
      </c>
      <c r="V12" t="s">
        <v>53</v>
      </c>
      <c r="W12" s="1">
        <v>0.6</v>
      </c>
      <c r="X12" s="1">
        <v>0.65</v>
      </c>
      <c r="Y12" s="1">
        <f t="shared" si="1"/>
        <v>0.6216216216216216</v>
      </c>
      <c r="Z12">
        <f t="shared" si="2"/>
        <v>37</v>
      </c>
      <c r="AA12" s="1">
        <f t="shared" si="3"/>
        <v>0.62569942921284483</v>
      </c>
      <c r="AB12" s="1">
        <f t="array" ref="AB12">STDEV(IF(S:S&gt;=W12,IF(S:S&lt;X12,G:G)))</f>
        <v>0.49167239269837165</v>
      </c>
      <c r="AC12" s="1">
        <f t="shared" si="4"/>
        <v>8.0830443445614256E-2</v>
      </c>
      <c r="AD12" s="1">
        <f t="shared" si="5"/>
        <v>0.46711009917254964</v>
      </c>
      <c r="AE12" s="1">
        <f t="shared" si="6"/>
        <v>0.78428875925314001</v>
      </c>
      <c r="AF12" s="2">
        <f t="shared" si="7"/>
        <v>0.31717866008059037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1555.3155433930301</v>
      </c>
      <c r="O13">
        <v>1580.73923009378</v>
      </c>
      <c r="P13">
        <v>1502.62419430093</v>
      </c>
      <c r="Q13">
        <v>52.691349092100602</v>
      </c>
      <c r="R13">
        <v>3.99040369699842</v>
      </c>
      <c r="S13">
        <v>0.57525288782395301</v>
      </c>
      <c r="T13">
        <f t="shared" si="0"/>
        <v>0.18041010930189144</v>
      </c>
      <c r="V13" t="s">
        <v>54</v>
      </c>
      <c r="W13" s="1">
        <v>0.65</v>
      </c>
      <c r="X13" s="1">
        <v>0.7</v>
      </c>
      <c r="Y13" s="1">
        <f t="shared" si="1"/>
        <v>0.7</v>
      </c>
      <c r="Z13">
        <f t="shared" si="2"/>
        <v>20</v>
      </c>
      <c r="AA13" s="1">
        <f t="shared" si="3"/>
        <v>0.67735302032895817</v>
      </c>
      <c r="AB13" s="1">
        <f t="array" ref="AB13">STDEV(IF(S:S&gt;=W13,IF(S:S&lt;X13,G:G)))</f>
        <v>0.47016234598162721</v>
      </c>
      <c r="AC13" s="1">
        <f t="shared" si="4"/>
        <v>0.10513149660756935</v>
      </c>
      <c r="AD13" s="1">
        <f t="shared" si="5"/>
        <v>0.47108502398490715</v>
      </c>
      <c r="AE13" s="1">
        <f t="shared" si="6"/>
        <v>0.88362101667300919</v>
      </c>
      <c r="AF13" s="2">
        <f t="shared" si="7"/>
        <v>0.41253599268810204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1524.30756545958</v>
      </c>
      <c r="O14">
        <v>1493.60545777119</v>
      </c>
      <c r="P14">
        <v>1462.6400396177901</v>
      </c>
      <c r="Q14">
        <v>61.6675258417931</v>
      </c>
      <c r="R14">
        <v>3.4819929404532002</v>
      </c>
      <c r="S14">
        <v>0.587826343771781</v>
      </c>
      <c r="T14">
        <f t="shared" si="0"/>
        <v>0.34553981043210008</v>
      </c>
      <c r="V14" t="s">
        <v>40</v>
      </c>
      <c r="W14" s="1">
        <v>0.7</v>
      </c>
      <c r="X14" s="1">
        <v>0.8</v>
      </c>
      <c r="Y14" s="1">
        <f t="shared" si="1"/>
        <v>0.36363636363636365</v>
      </c>
      <c r="Z14">
        <f t="shared" si="2"/>
        <v>11</v>
      </c>
      <c r="AA14" s="1">
        <f t="shared" si="3"/>
        <v>0.73799954407556667</v>
      </c>
      <c r="AB14" s="1">
        <f t="array" ref="AB14">STDEV(IF(S:S&gt;=W14,IF(S:S&lt;X14,G:G)))</f>
        <v>0.50452497910951299</v>
      </c>
      <c r="AC14" s="1">
        <f t="shared" si="4"/>
        <v>0.15212000482437738</v>
      </c>
      <c r="AD14" s="1">
        <f t="shared" si="5"/>
        <v>0.43954009461013827</v>
      </c>
      <c r="AE14" s="1">
        <f t="shared" si="6"/>
        <v>1.0364589935409951</v>
      </c>
      <c r="AF14" s="2">
        <f t="shared" si="7"/>
        <v>0.59691889893085692</v>
      </c>
      <c r="AG14">
        <f t="shared" si="8"/>
        <v>0.01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1475.0059104572299</v>
      </c>
      <c r="O15">
        <v>1514.2964642536699</v>
      </c>
      <c r="P15">
        <v>1580.73923009378</v>
      </c>
      <c r="Q15">
        <v>-105.73331963654699</v>
      </c>
      <c r="R15">
        <v>4.0445301466058403</v>
      </c>
      <c r="S15">
        <v>0.35236723224973499</v>
      </c>
      <c r="T15">
        <f t="shared" si="0"/>
        <v>0.4194282018638687</v>
      </c>
      <c r="V15" t="s">
        <v>41</v>
      </c>
      <c r="W15" s="1">
        <v>0.8</v>
      </c>
      <c r="X15" s="1">
        <v>0.9</v>
      </c>
      <c r="Y15" s="1">
        <f t="shared" si="1"/>
        <v>1</v>
      </c>
      <c r="Z15">
        <f t="shared" si="2"/>
        <v>1</v>
      </c>
      <c r="AA15" s="1">
        <f t="shared" si="3"/>
        <v>0.80755251561588803</v>
      </c>
      <c r="AB15" s="1" t="e">
        <f t="array" ref="AB15">STDEV(IF(S:S&gt;=W15,IF(S:S&lt;X15,G:G)))</f>
        <v>#DIV/0!</v>
      </c>
      <c r="AC15" s="1" t="e">
        <f t="shared" si="4"/>
        <v>#DIV/0!</v>
      </c>
      <c r="AD15" s="1" t="e">
        <f t="shared" si="5"/>
        <v>#DIV/0!</v>
      </c>
      <c r="AE15" s="1" t="e">
        <f t="shared" si="6"/>
        <v>#DIV/0!</v>
      </c>
      <c r="AF15" s="2" t="e">
        <f t="shared" si="7"/>
        <v>#DIV/0!</v>
      </c>
      <c r="AG15">
        <f t="shared" si="8"/>
        <v>0.01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1498.64173946968</v>
      </c>
      <c r="O16">
        <v>1474.35564001745</v>
      </c>
      <c r="P16">
        <v>1477.2005076001799</v>
      </c>
      <c r="Q16">
        <v>21.441231869502399</v>
      </c>
      <c r="R16">
        <v>3.05015170888406</v>
      </c>
      <c r="S16">
        <v>0.53081730069341804</v>
      </c>
      <c r="T16">
        <f t="shared" si="0"/>
        <v>0.28176700671544658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1502.04478461351</v>
      </c>
      <c r="O17">
        <v>1474.7303879231699</v>
      </c>
      <c r="P17">
        <v>1479.4202226882601</v>
      </c>
      <c r="Q17">
        <v>22.624561925251299</v>
      </c>
      <c r="R17">
        <v>3.41955661350906</v>
      </c>
      <c r="S17">
        <v>0.53251341772265204</v>
      </c>
      <c r="T17">
        <f t="shared" si="0"/>
        <v>0.2835705400546597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1493.60545777119</v>
      </c>
      <c r="O18">
        <v>1474.4213649999001</v>
      </c>
      <c r="P18">
        <v>1506.73461937859</v>
      </c>
      <c r="Q18">
        <v>-13.1291616073981</v>
      </c>
      <c r="R18">
        <v>2.6582845370242398</v>
      </c>
      <c r="S18">
        <v>0.481114606158076</v>
      </c>
      <c r="T18">
        <f t="shared" si="0"/>
        <v>0.23147126425864059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1514.2964642536699</v>
      </c>
      <c r="O19">
        <v>1530.0143390609601</v>
      </c>
      <c r="P19">
        <v>1493.3421473061701</v>
      </c>
      <c r="Q19">
        <v>20.954316947494799</v>
      </c>
      <c r="R19">
        <v>2.2300512528062901</v>
      </c>
      <c r="S19">
        <v>0.53011917588544</v>
      </c>
      <c r="T19">
        <f t="shared" si="0"/>
        <v>0.22078798887057807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1474.35564001745</v>
      </c>
      <c r="O20">
        <v>1504.00632319529</v>
      </c>
      <c r="P20">
        <v>1541.4486762973399</v>
      </c>
      <c r="Q20">
        <v>-67.093036279892203</v>
      </c>
      <c r="R20">
        <v>3.3201292579395001</v>
      </c>
      <c r="S20">
        <v>0.40462793515375001</v>
      </c>
      <c r="T20">
        <f t="shared" si="0"/>
        <v>0.35446789559928726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1474.7303879231699</v>
      </c>
      <c r="O21">
        <v>1506.0328799931999</v>
      </c>
      <c r="P21">
        <v>1501.4866070524099</v>
      </c>
      <c r="Q21">
        <v>-26.756219129237699</v>
      </c>
      <c r="R21">
        <v>3.8757782934508702</v>
      </c>
      <c r="S21">
        <v>0.46157064551528199</v>
      </c>
      <c r="T21">
        <f t="shared" si="0"/>
        <v>0.28990616977083017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1474.4213649999001</v>
      </c>
      <c r="O22">
        <v>1448.5514719953701</v>
      </c>
      <c r="P22">
        <v>1470.1841149823799</v>
      </c>
      <c r="Q22">
        <v>4.2372500175188197</v>
      </c>
      <c r="R22">
        <v>3.40776080645163</v>
      </c>
      <c r="S22">
        <v>0.50609759064367399</v>
      </c>
      <c r="T22">
        <f t="shared" si="0"/>
        <v>0.25613477125533179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1530.0143390609601</v>
      </c>
      <c r="O23">
        <v>1504.8180397348301</v>
      </c>
      <c r="P23">
        <v>1525.9187121498901</v>
      </c>
      <c r="Q23">
        <v>4.0956269110734</v>
      </c>
      <c r="R23">
        <v>3.3203673619098399</v>
      </c>
      <c r="S23">
        <v>0.50589380791979299</v>
      </c>
      <c r="T23">
        <f t="shared" si="0"/>
        <v>0.25592854489158839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1504.00632319529</v>
      </c>
      <c r="O24">
        <v>1529.60731244673</v>
      </c>
      <c r="P24">
        <v>1477.6242724988799</v>
      </c>
      <c r="Q24">
        <v>26.382050696411198</v>
      </c>
      <c r="R24">
        <v>3.6933792013151101</v>
      </c>
      <c r="S24">
        <v>0.53789401961359196</v>
      </c>
      <c r="T24">
        <f t="shared" si="0"/>
        <v>0.21354193710888333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1506.0328799931999</v>
      </c>
      <c r="O25">
        <v>1529.66226417658</v>
      </c>
      <c r="P25">
        <v>1511.79799311951</v>
      </c>
      <c r="Q25">
        <v>-5.7651131263066899</v>
      </c>
      <c r="R25">
        <v>3.09916383066775</v>
      </c>
      <c r="S25">
        <v>0.49170409666507398</v>
      </c>
      <c r="T25">
        <f t="shared" si="0"/>
        <v>0.25836472534706845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1448.5514719953701</v>
      </c>
      <c r="O26">
        <v>1428.5143985422301</v>
      </c>
      <c r="P26">
        <v>1488.1686089361201</v>
      </c>
      <c r="Q26">
        <v>-39.617136940752999</v>
      </c>
      <c r="R26">
        <v>3.0137813941332201</v>
      </c>
      <c r="S26">
        <v>0.443232179837655</v>
      </c>
      <c r="T26">
        <f t="shared" si="0"/>
        <v>0.19645476524363933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1504.8180397348301</v>
      </c>
      <c r="O27">
        <v>1523.77042249175</v>
      </c>
      <c r="P27">
        <v>1496.0540079868999</v>
      </c>
      <c r="Q27">
        <v>8.7640317479219902</v>
      </c>
      <c r="R27">
        <v>2.5923626180413701</v>
      </c>
      <c r="S27">
        <v>0.51260978113090605</v>
      </c>
      <c r="T27">
        <f t="shared" si="0"/>
        <v>0.2375492254492633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1529.60731244673</v>
      </c>
      <c r="O28">
        <v>1561.5376400227599</v>
      </c>
      <c r="P28">
        <v>1551.1150114760301</v>
      </c>
      <c r="Q28">
        <v>-21.507699029300301</v>
      </c>
      <c r="R28">
        <v>4.0094895932947097</v>
      </c>
      <c r="S28">
        <v>0.469087409871703</v>
      </c>
      <c r="T28">
        <f t="shared" si="0"/>
        <v>0.28186817835673705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1529.66226417658</v>
      </c>
      <c r="O29">
        <v>1504.6353157337301</v>
      </c>
      <c r="P29">
        <v>1452.0232832474401</v>
      </c>
      <c r="Q29">
        <v>77.638980929140203</v>
      </c>
      <c r="R29">
        <v>2.7355977955604001</v>
      </c>
      <c r="S29">
        <v>0.60990809110585897</v>
      </c>
      <c r="T29">
        <f t="shared" si="0"/>
        <v>0.37198787959639279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1428.5143985422301</v>
      </c>
      <c r="O30">
        <v>1420.0394934820599</v>
      </c>
      <c r="P30">
        <v>1523.77042249175</v>
      </c>
      <c r="Q30">
        <v>-95.256023949522401</v>
      </c>
      <c r="R30">
        <v>1.54264420631486</v>
      </c>
      <c r="S30">
        <v>0.366250149169352</v>
      </c>
      <c r="T30">
        <f t="shared" si="0"/>
        <v>0.13413917176657258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1561.5376400227599</v>
      </c>
      <c r="O31">
        <v>1574.6436874393501</v>
      </c>
      <c r="P31">
        <v>1504.6353157337301</v>
      </c>
      <c r="Q31">
        <v>56.902324289028499</v>
      </c>
      <c r="R31">
        <v>2.0861095799416001</v>
      </c>
      <c r="S31">
        <v>0.58116462201189001</v>
      </c>
      <c r="T31">
        <f t="shared" si="0"/>
        <v>0.17542307385444297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1477.0502316903001</v>
      </c>
      <c r="O32">
        <v>1457.58678623421</v>
      </c>
      <c r="P32">
        <v>1508.2056823892599</v>
      </c>
      <c r="Q32">
        <v>-31.155450698964199</v>
      </c>
      <c r="R32">
        <v>2.85001113005349</v>
      </c>
      <c r="S32">
        <v>0.45528349581625199</v>
      </c>
      <c r="T32">
        <f t="shared" si="0"/>
        <v>0.20728306156266715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1477.1016252299801</v>
      </c>
      <c r="O33">
        <v>1505.0167091457099</v>
      </c>
      <c r="P33">
        <v>1519.1846839</v>
      </c>
      <c r="Q33">
        <v>-42.083058670023803</v>
      </c>
      <c r="R33">
        <v>3.3216349741568698</v>
      </c>
      <c r="S33">
        <v>0.43973205699571</v>
      </c>
      <c r="T33">
        <f t="shared" si="0"/>
        <v>0.31390016795825842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1420.0394934820599</v>
      </c>
      <c r="O34">
        <v>1406.8256563008299</v>
      </c>
      <c r="P34">
        <v>1574.6436874393501</v>
      </c>
      <c r="Q34">
        <v>-154.60419395728599</v>
      </c>
      <c r="R34">
        <v>3.0260256110335</v>
      </c>
      <c r="S34">
        <v>0.29111534136936901</v>
      </c>
      <c r="T34">
        <f t="shared" si="0"/>
        <v>8.474814198060425E-2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1532.2453275519299</v>
      </c>
      <c r="O35">
        <v>1552.35160223756</v>
      </c>
      <c r="P35">
        <v>1491.5292683171399</v>
      </c>
      <c r="Q35">
        <v>40.716059234790002</v>
      </c>
      <c r="R35">
        <v>3.0348751102853302</v>
      </c>
      <c r="S35">
        <v>0.55832834509962403</v>
      </c>
      <c r="T35">
        <f t="shared" si="0"/>
        <v>0.1950738507424368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1457.58678623421</v>
      </c>
      <c r="O36">
        <v>1428.82449721952</v>
      </c>
      <c r="P36">
        <v>1505.0167091457099</v>
      </c>
      <c r="Q36">
        <v>-47.429922911498799</v>
      </c>
      <c r="R36">
        <v>4.4369431870956904</v>
      </c>
      <c r="S36">
        <v>0.43216373378171902</v>
      </c>
      <c r="T36">
        <f t="shared" si="0"/>
        <v>0.18676549279615651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1527.66912784535</v>
      </c>
      <c r="O37">
        <v>1551.7919028597501</v>
      </c>
      <c r="P37">
        <v>1491.2695999842699</v>
      </c>
      <c r="Q37">
        <v>36.399527861080102</v>
      </c>
      <c r="R37">
        <v>3.5912403087151401</v>
      </c>
      <c r="S37">
        <v>0.55219231721779405</v>
      </c>
      <c r="T37">
        <f t="shared" si="0"/>
        <v>0.20053172075876879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1406.8256563008299</v>
      </c>
      <c r="O38">
        <v>1428.3341094114801</v>
      </c>
      <c r="P38">
        <v>1471.4229936315</v>
      </c>
      <c r="Q38">
        <v>-64.597337330665795</v>
      </c>
      <c r="R38">
        <v>2.4225059077584801</v>
      </c>
      <c r="S38">
        <v>0.40809354914235701</v>
      </c>
      <c r="T38">
        <f t="shared" si="0"/>
        <v>0.35035324656689137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1552.35160223756</v>
      </c>
      <c r="O39">
        <v>1526.8990628982499</v>
      </c>
      <c r="P39">
        <v>1587.8575246205701</v>
      </c>
      <c r="Q39">
        <v>-35.505922383013697</v>
      </c>
      <c r="R39">
        <v>3.77847135323226</v>
      </c>
      <c r="S39">
        <v>0.44908001075682402</v>
      </c>
      <c r="T39">
        <f t="shared" si="0"/>
        <v>0.20167285606134919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1428.82449721952</v>
      </c>
      <c r="O40">
        <v>1406.9592930491001</v>
      </c>
      <c r="P40">
        <v>1467.1468249698701</v>
      </c>
      <c r="Q40">
        <v>-38.322327750356202</v>
      </c>
      <c r="R40">
        <v>3.27515382011731</v>
      </c>
      <c r="S40">
        <v>0.44507231051999901</v>
      </c>
      <c r="T40">
        <f t="shared" si="0"/>
        <v>0.19808936159161042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1551.7919028597501</v>
      </c>
      <c r="O41">
        <v>1520.44208474019</v>
      </c>
      <c r="P41">
        <v>1533.7789981603901</v>
      </c>
      <c r="Q41">
        <v>18.0129046993518</v>
      </c>
      <c r="R41">
        <v>3.9741206515607299</v>
      </c>
      <c r="S41">
        <v>0.52589945245272196</v>
      </c>
      <c r="T41">
        <f t="shared" si="0"/>
        <v>0.27657023409007275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1428.3341094114801</v>
      </c>
      <c r="O42">
        <v>1452.9179043669401</v>
      </c>
      <c r="P42">
        <v>1406.9592930491001</v>
      </c>
      <c r="Q42">
        <v>21.3748163623825</v>
      </c>
      <c r="R42">
        <v>3.4924286964140898</v>
      </c>
      <c r="S42">
        <v>0.53072208306490198</v>
      </c>
      <c r="T42">
        <f t="shared" si="0"/>
        <v>0.22022176332294474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1526.8990628982499</v>
      </c>
      <c r="O43">
        <v>1551.7374103725001</v>
      </c>
      <c r="P43">
        <v>1520.44208474019</v>
      </c>
      <c r="Q43">
        <v>6.4569781580582903</v>
      </c>
      <c r="R43">
        <v>3.3744861799101602</v>
      </c>
      <c r="S43">
        <v>0.50929126885299403</v>
      </c>
      <c r="T43">
        <f t="shared" si="0"/>
        <v>0.24079505882390459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1613.3100639598799</v>
      </c>
      <c r="O44">
        <v>1587.39458908808</v>
      </c>
      <c r="P44">
        <v>1565.1288162799499</v>
      </c>
      <c r="Q44">
        <v>48.181247679935503</v>
      </c>
      <c r="R44">
        <v>3.0369248419308001</v>
      </c>
      <c r="S44">
        <v>0.56889729404314204</v>
      </c>
      <c r="T44">
        <f t="shared" si="0"/>
        <v>0.32364413116960922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1449.9145405208601</v>
      </c>
      <c r="O45">
        <v>1424.8626940952699</v>
      </c>
      <c r="P45">
        <v>1489.01202914029</v>
      </c>
      <c r="Q45">
        <v>-39.097488619438103</v>
      </c>
      <c r="R45">
        <v>3.76178845051958</v>
      </c>
      <c r="S45">
        <v>0.44397049887481599</v>
      </c>
      <c r="T45">
        <f t="shared" si="0"/>
        <v>0.19710980387115298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1452.9179043669401</v>
      </c>
      <c r="O46">
        <v>1475.7965665986201</v>
      </c>
      <c r="P46">
        <v>1514.0638755658699</v>
      </c>
      <c r="Q46">
        <v>-61.1459711989312</v>
      </c>
      <c r="R46">
        <v>2.5979346615780501</v>
      </c>
      <c r="S46">
        <v>0.41290126678850703</v>
      </c>
      <c r="T46">
        <f t="shared" si="0"/>
        <v>0.34468492253853983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1551.7374103725001</v>
      </c>
      <c r="O47">
        <v>1529.65035093352</v>
      </c>
      <c r="P47">
        <v>1382.3754980936301</v>
      </c>
      <c r="Q47">
        <v>169.36191227887099</v>
      </c>
      <c r="R47">
        <v>2.0279166504775201</v>
      </c>
      <c r="S47">
        <v>0.72610017227246704</v>
      </c>
      <c r="T47">
        <f t="shared" si="0"/>
        <v>0.52722146017410632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1587.39458908808</v>
      </c>
      <c r="O48">
        <v>1609.2159912918501</v>
      </c>
      <c r="P48">
        <v>1495.60373726594</v>
      </c>
      <c r="Q48">
        <v>91.790851822138805</v>
      </c>
      <c r="R48">
        <v>3.92232470972055</v>
      </c>
      <c r="S48">
        <v>0.62910767093997499</v>
      </c>
      <c r="T48">
        <f t="shared" si="0"/>
        <v>0.13756111975556987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1424.8626940952699</v>
      </c>
      <c r="O49">
        <v>1408.14996660775</v>
      </c>
      <c r="P49">
        <v>1591.04429115175</v>
      </c>
      <c r="Q49">
        <v>-166.181597056475</v>
      </c>
      <c r="R49">
        <v>4.0142624140074297</v>
      </c>
      <c r="S49">
        <v>0.27755580417804698</v>
      </c>
      <c r="T49">
        <f t="shared" si="0"/>
        <v>7.7037224432922366E-2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1475.7965665986201</v>
      </c>
      <c r="O50">
        <v>1457.48245544523</v>
      </c>
      <c r="P50">
        <v>1607.75701863927</v>
      </c>
      <c r="Q50">
        <v>-131.96045204065001</v>
      </c>
      <c r="R50">
        <v>3.8306715773781899</v>
      </c>
      <c r="S50">
        <v>0.318727596166059</v>
      </c>
      <c r="T50">
        <f t="shared" si="0"/>
        <v>0.10158728055779438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1529.65035093352</v>
      </c>
      <c r="O51">
        <v>1551.5041864418399</v>
      </c>
      <c r="P51">
        <v>1491.1852133341899</v>
      </c>
      <c r="Q51">
        <v>38.465137599322098</v>
      </c>
      <c r="R51">
        <v>3.2749448714879401</v>
      </c>
      <c r="S51">
        <v>0.55513071993803398</v>
      </c>
      <c r="T51">
        <f t="shared" si="0"/>
        <v>0.19790867634285195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1609.2159912918501</v>
      </c>
      <c r="O52">
        <v>1615.00139931832</v>
      </c>
      <c r="P52">
        <v>1404.4625575326199</v>
      </c>
      <c r="Q52">
        <v>204.75343375922699</v>
      </c>
      <c r="R52">
        <v>1.63919958568875</v>
      </c>
      <c r="S52">
        <v>0.76470597491683401</v>
      </c>
      <c r="T52">
        <f t="shared" si="0"/>
        <v>5.5363278239837548E-2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1408.14996660775</v>
      </c>
      <c r="O53">
        <v>1386.0822255519399</v>
      </c>
      <c r="P53">
        <v>1473.78233506217</v>
      </c>
      <c r="Q53">
        <v>-65.632368454421098</v>
      </c>
      <c r="R53">
        <v>3.61776502403705</v>
      </c>
      <c r="S53">
        <v>0.40665513853968799</v>
      </c>
      <c r="T53">
        <f t="shared" si="0"/>
        <v>0.16536840170073283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1489.3706138613099</v>
      </c>
      <c r="O54">
        <v>1463.17758687216</v>
      </c>
      <c r="P54">
        <v>1551.5041864418399</v>
      </c>
      <c r="Q54">
        <v>-62.133572580529503</v>
      </c>
      <c r="R54">
        <v>4.2432582632972196</v>
      </c>
      <c r="S54">
        <v>0.41152380810300299</v>
      </c>
      <c r="T54">
        <f t="shared" si="0"/>
        <v>0.16935184463559722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1528.75034982958</v>
      </c>
      <c r="O55">
        <v>1509.75947892166</v>
      </c>
      <c r="P55">
        <v>1386.0822255519399</v>
      </c>
      <c r="Q55">
        <v>142.668124277636</v>
      </c>
      <c r="R55">
        <v>1.8229658749674</v>
      </c>
      <c r="S55">
        <v>0.69450453127674106</v>
      </c>
      <c r="T55">
        <f t="shared" si="0"/>
        <v>0.48233654396392578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1474.6692873765401</v>
      </c>
      <c r="O56">
        <v>1453.59826741808</v>
      </c>
      <c r="P56">
        <v>1495.8500761179801</v>
      </c>
      <c r="Q56">
        <v>-21.180788741441798</v>
      </c>
      <c r="R56">
        <v>2.9916226464765701</v>
      </c>
      <c r="S56">
        <v>0.46955610044990798</v>
      </c>
      <c r="T56">
        <f t="shared" si="0"/>
        <v>0.22048293146972406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1477.0549244103699</v>
      </c>
      <c r="P57">
        <v>1469.33137782587</v>
      </c>
      <c r="Q57">
        <v>30.6686221741286</v>
      </c>
      <c r="R57">
        <v>2.8117858116451999</v>
      </c>
      <c r="S57">
        <v>0.54402141857318298</v>
      </c>
      <c r="T57">
        <f t="shared" si="0"/>
        <v>0.29595930386637836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1463.17758687216</v>
      </c>
      <c r="O58">
        <v>1486.9774742790701</v>
      </c>
      <c r="P58">
        <v>1509.75947892166</v>
      </c>
      <c r="Q58">
        <v>-46.581892049505299</v>
      </c>
      <c r="R58">
        <v>2.8001287954127601</v>
      </c>
      <c r="S58">
        <v>0.43336207853726999</v>
      </c>
      <c r="T58">
        <f t="shared" si="0"/>
        <v>0.3210785340396029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1539.7491642473401</v>
      </c>
      <c r="O59">
        <v>1507.5785835336201</v>
      </c>
      <c r="P59">
        <v>1490.54606054888</v>
      </c>
      <c r="Q59">
        <v>49.2031036984556</v>
      </c>
      <c r="R59">
        <v>3.7604022453739101</v>
      </c>
      <c r="S59">
        <v>0.57033935227355903</v>
      </c>
      <c r="T59">
        <f t="shared" si="0"/>
        <v>0.32528697675182289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1453.59826741808</v>
      </c>
      <c r="O60">
        <v>1482.1330868923401</v>
      </c>
      <c r="P60">
        <v>1477.0549244103699</v>
      </c>
      <c r="Q60">
        <v>-23.456656992292</v>
      </c>
      <c r="R60">
        <v>3.56436419200134</v>
      </c>
      <c r="S60">
        <v>0.46629435270591602</v>
      </c>
      <c r="T60">
        <f t="shared" si="0"/>
        <v>0.2848417179535972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1514.54252320109</v>
      </c>
      <c r="O61">
        <v>1488.35643275911</v>
      </c>
      <c r="P61">
        <v>1513.66040143028</v>
      </c>
      <c r="Q61">
        <v>0.88212177081163601</v>
      </c>
      <c r="R61">
        <v>3.48263650273518</v>
      </c>
      <c r="S61">
        <v>0.50126947254701104</v>
      </c>
      <c r="T61">
        <f t="shared" si="0"/>
        <v>0.25127108410755866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1486.9774742790701</v>
      </c>
      <c r="O62">
        <v>1467.30258777834</v>
      </c>
      <c r="P62">
        <v>1522.7166412626</v>
      </c>
      <c r="Q62">
        <v>-35.739166983534197</v>
      </c>
      <c r="R62">
        <v>2.9229312259489801</v>
      </c>
      <c r="S62">
        <v>0.448747848873158</v>
      </c>
      <c r="T62">
        <f t="shared" si="0"/>
        <v>0.20137463186828664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1507.5785835336201</v>
      </c>
      <c r="O63">
        <v>1497.4999298469299</v>
      </c>
      <c r="P63">
        <v>1485.9595915147499</v>
      </c>
      <c r="Q63">
        <v>21.618992018865601</v>
      </c>
      <c r="R63">
        <v>1.2651958131254899</v>
      </c>
      <c r="S63">
        <v>0.53107213824844002</v>
      </c>
      <c r="T63">
        <f t="shared" si="0"/>
        <v>0.2820376160237702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1482.1330868923401</v>
      </c>
      <c r="O64">
        <v>1470.70512313941</v>
      </c>
      <c r="P64">
        <v>1539.84649187227</v>
      </c>
      <c r="Q64">
        <v>-57.713404979929201</v>
      </c>
      <c r="R64">
        <v>1.8239537312842</v>
      </c>
      <c r="S64">
        <v>0.41769932928016201</v>
      </c>
      <c r="T64">
        <f t="shared" si="0"/>
        <v>0.1744727296810972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1488.35643275911</v>
      </c>
      <c r="O65">
        <v>1455.23592528176</v>
      </c>
      <c r="P65">
        <v>1448.5201049361101</v>
      </c>
      <c r="Q65">
        <v>39.836327822995798</v>
      </c>
      <c r="R65">
        <v>3.9635907066313298</v>
      </c>
      <c r="S65">
        <v>0.55707917271311502</v>
      </c>
      <c r="T65">
        <f t="shared" si="0"/>
        <v>0.31033720467072862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1467.30258777834</v>
      </c>
      <c r="O66">
        <v>1498.42187031975</v>
      </c>
      <c r="P66">
        <v>1470.70512313941</v>
      </c>
      <c r="Q66">
        <v>-3.4025353610711599</v>
      </c>
      <c r="R66">
        <v>4.1089983706070603</v>
      </c>
      <c r="S66">
        <v>0.49510351453655499</v>
      </c>
      <c r="T66">
        <f t="shared" si="0"/>
        <v>0.25492046103333876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1497.4999298469299</v>
      </c>
      <c r="O67">
        <v>1494.0240579995</v>
      </c>
      <c r="P67">
        <v>1455.23592528176</v>
      </c>
      <c r="Q67">
        <v>42.264004565171703</v>
      </c>
      <c r="R67">
        <v>0.41340703391204298</v>
      </c>
      <c r="S67">
        <v>0.56052454559254905</v>
      </c>
      <c r="T67">
        <f t="shared" ref="T67:T130" si="9">(S67-G67)^2</f>
        <v>0.31418776621173361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1496.0382452014501</v>
      </c>
      <c r="O68">
        <v>1524.4636617926401</v>
      </c>
      <c r="P68">
        <v>1481.6406124134701</v>
      </c>
      <c r="Q68">
        <v>14.3976327879805</v>
      </c>
      <c r="R68">
        <v>3.9538064478334798</v>
      </c>
      <c r="S68">
        <v>0.52070800689180496</v>
      </c>
      <c r="T68">
        <f t="shared" si="9"/>
        <v>0.22972081465762609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1542.39152776333</v>
      </c>
      <c r="O69">
        <v>1560.9102195673399</v>
      </c>
      <c r="P69">
        <v>1551.2744556252001</v>
      </c>
      <c r="Q69">
        <v>-8.8829278618661593</v>
      </c>
      <c r="R69">
        <v>2.4076164926270298</v>
      </c>
      <c r="S69">
        <v>0.487219223916735</v>
      </c>
      <c r="T69">
        <f t="shared" si="9"/>
        <v>0.26294412432055558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1498.42187031975</v>
      </c>
      <c r="O70">
        <v>1488.4087008895799</v>
      </c>
      <c r="P70">
        <v>1532.7557638211999</v>
      </c>
      <c r="Q70">
        <v>-34.333893501443796</v>
      </c>
      <c r="R70">
        <v>1.4809649902961901</v>
      </c>
      <c r="S70">
        <v>0.450749769948674</v>
      </c>
      <c r="T70">
        <f t="shared" si="9"/>
        <v>0.20317535510878254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1494.0240579995</v>
      </c>
      <c r="O71">
        <v>1470.8978890318799</v>
      </c>
      <c r="P71">
        <v>1439.58584059799</v>
      </c>
      <c r="Q71">
        <v>54.438217401513199</v>
      </c>
      <c r="R71">
        <v>2.6687263701364898</v>
      </c>
      <c r="S71">
        <v>0.57770800899415098</v>
      </c>
      <c r="T71">
        <f t="shared" si="9"/>
        <v>0.33374654365598605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1524.4636617926401</v>
      </c>
      <c r="O72">
        <v>1547.9132345621199</v>
      </c>
      <c r="P72">
        <v>1458.71179712918</v>
      </c>
      <c r="Q72">
        <v>65.751864663459202</v>
      </c>
      <c r="R72">
        <v>3.8458708162241599</v>
      </c>
      <c r="S72">
        <v>0.59351082602571603</v>
      </c>
      <c r="T72">
        <f t="shared" si="9"/>
        <v>0.16523344855829569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1560.9102195673399</v>
      </c>
      <c r="O73">
        <v>1579.6062531796299</v>
      </c>
      <c r="P73">
        <v>1453.2151958222801</v>
      </c>
      <c r="Q73">
        <v>107.695023745062</v>
      </c>
      <c r="R73">
        <v>3.5632408423184301</v>
      </c>
      <c r="S73">
        <v>0.65020544611605502</v>
      </c>
      <c r="T73">
        <f t="shared" si="9"/>
        <v>0.12235622992686809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1488.4087008895799</v>
      </c>
      <c r="O74">
        <v>1510.34215379754</v>
      </c>
      <c r="P74">
        <v>1434.5191622099801</v>
      </c>
      <c r="Q74">
        <v>53.889538679606197</v>
      </c>
      <c r="R74">
        <v>3.4562964951005402</v>
      </c>
      <c r="S74">
        <v>0.57693728071757</v>
      </c>
      <c r="T74">
        <f t="shared" si="9"/>
        <v>0.17898206444664416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1470.8978890318799</v>
      </c>
      <c r="O75">
        <v>1445.78450400478</v>
      </c>
      <c r="P75">
        <v>1542.7689332513701</v>
      </c>
      <c r="Q75">
        <v>-71.871044219492205</v>
      </c>
      <c r="R75">
        <v>4.2063883653929901</v>
      </c>
      <c r="S75">
        <v>0.39801975543857399</v>
      </c>
      <c r="T75">
        <f t="shared" si="9"/>
        <v>0.15841972571938226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1547.9132345621199</v>
      </c>
      <c r="O76">
        <v>1566.0895162192201</v>
      </c>
      <c r="P76">
        <v>1462.7120095656201</v>
      </c>
      <c r="Q76">
        <v>85.201224996505303</v>
      </c>
      <c r="R76">
        <v>3.1906202090762101</v>
      </c>
      <c r="S76">
        <v>0.62021424329156105</v>
      </c>
      <c r="T76">
        <f t="shared" si="9"/>
        <v>0.14423722099860159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1579.6062531796299</v>
      </c>
      <c r="O77">
        <v>1543.1746562486301</v>
      </c>
      <c r="P77">
        <v>1435.2622243597</v>
      </c>
      <c r="Q77">
        <v>144.34402881993501</v>
      </c>
      <c r="R77">
        <v>3.486873525599</v>
      </c>
      <c r="S77">
        <v>0.69654752628759098</v>
      </c>
      <c r="T77">
        <f t="shared" si="9"/>
        <v>0.48517845637736223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1510.34215379754</v>
      </c>
      <c r="O78">
        <v>1536.23858971563</v>
      </c>
      <c r="P78">
        <v>1471.6938212907</v>
      </c>
      <c r="Q78">
        <v>38.648332506833199</v>
      </c>
      <c r="R78">
        <v>3.8830289039391199</v>
      </c>
      <c r="S78">
        <v>0.55539113822857</v>
      </c>
      <c r="T78">
        <f t="shared" si="9"/>
        <v>0.19767703996568656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1445.78450400478</v>
      </c>
      <c r="O79">
        <v>1467.5637256466</v>
      </c>
      <c r="P79">
        <v>1412.5857093020199</v>
      </c>
      <c r="Q79">
        <v>33.198794702751698</v>
      </c>
      <c r="R79">
        <v>3.2096615852783201</v>
      </c>
      <c r="S79">
        <v>0.54763202572045799</v>
      </c>
      <c r="T79">
        <f t="shared" si="9"/>
        <v>0.20463678415377637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1566.0895162192201</v>
      </c>
      <c r="O80">
        <v>1596.4601859832901</v>
      </c>
      <c r="P80">
        <v>1567.8823182784699</v>
      </c>
      <c r="Q80">
        <v>-1.7928020592496501</v>
      </c>
      <c r="R80">
        <v>4.02863466551893</v>
      </c>
      <c r="S80">
        <v>0.49741997333889298</v>
      </c>
      <c r="T80">
        <f t="shared" si="9"/>
        <v>0.25258668319867905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1543.1746562486301</v>
      </c>
      <c r="O81">
        <v>1513.40138379717</v>
      </c>
      <c r="P81">
        <v>1444.5357279085199</v>
      </c>
      <c r="Q81">
        <v>98.638928340112201</v>
      </c>
      <c r="R81">
        <v>3.10984719017915</v>
      </c>
      <c r="S81">
        <v>0.63825799427235697</v>
      </c>
      <c r="T81">
        <f t="shared" si="9"/>
        <v>0.40737326725257206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1536.23858971563</v>
      </c>
      <c r="O82">
        <v>1558.1874815541501</v>
      </c>
      <c r="P82">
        <v>1467.5637256466</v>
      </c>
      <c r="Q82">
        <v>68.674864069022505</v>
      </c>
      <c r="R82">
        <v>3.6360031565968201</v>
      </c>
      <c r="S82">
        <v>0.59756375534304795</v>
      </c>
      <c r="T82">
        <f t="shared" si="9"/>
        <v>0.16195493101359015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1596.4601859832901</v>
      </c>
      <c r="O83">
        <v>1616.28272746628</v>
      </c>
      <c r="P83">
        <v>1513.40138379717</v>
      </c>
      <c r="Q83">
        <v>83.058802186115102</v>
      </c>
      <c r="R83">
        <v>3.4531487568583299</v>
      </c>
      <c r="S83">
        <v>0.61730499941295902</v>
      </c>
      <c r="T83">
        <f t="shared" si="9"/>
        <v>0.14645546347431529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1474.30900035998</v>
      </c>
      <c r="O84">
        <v>1444.8502071897401</v>
      </c>
      <c r="P84">
        <v>1445.7973853726201</v>
      </c>
      <c r="Q84">
        <v>28.5116149873609</v>
      </c>
      <c r="R84">
        <v>3.63057049672295</v>
      </c>
      <c r="S84">
        <v>0.54093965299801605</v>
      </c>
      <c r="T84">
        <f t="shared" si="9"/>
        <v>0.292615708185614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1390.8064876602</v>
      </c>
      <c r="O85">
        <v>1374.76318462669</v>
      </c>
      <c r="P85">
        <v>1537.5116485143999</v>
      </c>
      <c r="Q85">
        <v>-146.705160854208</v>
      </c>
      <c r="R85">
        <v>3.55821274673439</v>
      </c>
      <c r="S85">
        <v>0.30058729246829002</v>
      </c>
      <c r="T85">
        <f t="shared" si="9"/>
        <v>9.0352720393417324E-2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1558.1874815541501</v>
      </c>
      <c r="O86">
        <v>1585.30984909835</v>
      </c>
      <c r="P86">
        <v>1616.28272746628</v>
      </c>
      <c r="Q86">
        <v>-58.095245912129698</v>
      </c>
      <c r="R86">
        <v>3.10234838259526</v>
      </c>
      <c r="S86">
        <v>0.41716480121190003</v>
      </c>
      <c r="T86">
        <f t="shared" si="9"/>
        <v>0.33969686894636403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1445.61483380808</v>
      </c>
      <c r="O87">
        <v>1470.8158334591801</v>
      </c>
      <c r="P87">
        <v>1493.5788423141701</v>
      </c>
      <c r="Q87">
        <v>-47.964008506095503</v>
      </c>
      <c r="R87">
        <v>2.95479159851662</v>
      </c>
      <c r="S87">
        <v>0.43140942858710701</v>
      </c>
      <c r="T87">
        <f t="shared" si="9"/>
        <v>0.3232952378996401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1444.8502071897401</v>
      </c>
      <c r="O88">
        <v>1414.76718456199</v>
      </c>
      <c r="P88">
        <v>1374.76318462669</v>
      </c>
      <c r="Q88">
        <v>70.087022563053594</v>
      </c>
      <c r="R88">
        <v>3.3452505666854502</v>
      </c>
      <c r="S88">
        <v>0.59951707708332003</v>
      </c>
      <c r="T88">
        <f t="shared" si="9"/>
        <v>0.35942072571452749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1475.25617854285</v>
      </c>
      <c r="O89">
        <v>1455.54566673216</v>
      </c>
      <c r="P89">
        <v>1553.5549515479099</v>
      </c>
      <c r="Q89">
        <v>-78.2987730050625</v>
      </c>
      <c r="R89">
        <v>3.37634235086741</v>
      </c>
      <c r="S89">
        <v>0.38918864977509998</v>
      </c>
      <c r="T89">
        <f t="shared" si="9"/>
        <v>0.15146780511376542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1585.30984909835</v>
      </c>
      <c r="O90">
        <v>1598.3390171567801</v>
      </c>
      <c r="P90">
        <v>1468.3778426630799</v>
      </c>
      <c r="Q90">
        <v>116.932006435273</v>
      </c>
      <c r="R90">
        <v>2.5713790589785699</v>
      </c>
      <c r="S90">
        <v>0.66220024976006298</v>
      </c>
      <c r="T90">
        <f t="shared" si="9"/>
        <v>0.11410867126216383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1470.8158334591801</v>
      </c>
      <c r="O91">
        <v>1497.40292192027</v>
      </c>
      <c r="P91">
        <v>1589.16035992208</v>
      </c>
      <c r="Q91">
        <v>-118.34452646290499</v>
      </c>
      <c r="R91">
        <v>2.6693192452430798</v>
      </c>
      <c r="S91">
        <v>0.33598329715286401</v>
      </c>
      <c r="T91">
        <f t="shared" si="9"/>
        <v>0.4409181816599817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1414.76718456199</v>
      </c>
      <c r="O92">
        <v>1400.40139224468</v>
      </c>
      <c r="P92">
        <v>1573.2654633586001</v>
      </c>
      <c r="Q92">
        <v>-158.49827879661299</v>
      </c>
      <c r="R92">
        <v>3.3426955344762801</v>
      </c>
      <c r="S92">
        <v>0.28651113388661198</v>
      </c>
      <c r="T92">
        <f t="shared" si="9"/>
        <v>8.2088629840992092E-2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1455.54566673216</v>
      </c>
      <c r="O93">
        <v>1441.3998598779499</v>
      </c>
      <c r="P93">
        <v>1404.8462072544501</v>
      </c>
      <c r="Q93">
        <v>50.699459477709802</v>
      </c>
      <c r="R93">
        <v>1.6474026505825901</v>
      </c>
      <c r="S93">
        <v>0.57244887274327705</v>
      </c>
      <c r="T93">
        <f t="shared" si="9"/>
        <v>0.32769771190504859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1598.3390171567801</v>
      </c>
      <c r="O94">
        <v>1584.6205555377101</v>
      </c>
      <c r="P94">
        <v>1400.40139224468</v>
      </c>
      <c r="Q94">
        <v>197.93762491209901</v>
      </c>
      <c r="R94">
        <v>1.2072286384002999</v>
      </c>
      <c r="S94">
        <v>0.75757323745201999</v>
      </c>
      <c r="T94">
        <f t="shared" si="9"/>
        <v>0.57391721010353469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1497.40292192027</v>
      </c>
      <c r="O95">
        <v>1518.50481497856</v>
      </c>
      <c r="P95">
        <v>1441.3998598779499</v>
      </c>
      <c r="Q95">
        <v>56.003062042314198</v>
      </c>
      <c r="R95">
        <v>3.3487418421445501</v>
      </c>
      <c r="S95">
        <v>0.57990405445766602</v>
      </c>
      <c r="T95">
        <f t="shared" si="9"/>
        <v>0.17648060346110764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1562.5732714609901</v>
      </c>
      <c r="O96">
        <v>1576.5374674437801</v>
      </c>
      <c r="P96">
        <v>1418.99201410865</v>
      </c>
      <c r="Q96">
        <v>143.58125735233901</v>
      </c>
      <c r="R96">
        <v>3.0584868184792899</v>
      </c>
      <c r="S96">
        <v>0.69561863296981397</v>
      </c>
      <c r="T96">
        <f t="shared" si="9"/>
        <v>9.264801659516482E-2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1455.3486746046499</v>
      </c>
      <c r="O97">
        <v>1487.09191301797</v>
      </c>
      <c r="P97">
        <v>1587.6312556759101</v>
      </c>
      <c r="Q97">
        <v>-132.28258107125799</v>
      </c>
      <c r="R97">
        <v>3.1044356215323998</v>
      </c>
      <c r="S97">
        <v>0.31832508313477997</v>
      </c>
      <c r="T97">
        <f t="shared" si="9"/>
        <v>0.46468069228320469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1584.6205555377101</v>
      </c>
      <c r="O98">
        <v>1601.77645940091</v>
      </c>
      <c r="P98">
        <v>1555.88801726258</v>
      </c>
      <c r="Q98">
        <v>28.732538275127599</v>
      </c>
      <c r="R98">
        <v>2.4931672697606699</v>
      </c>
      <c r="S98">
        <v>0.54125543918156305</v>
      </c>
      <c r="T98">
        <f t="shared" si="9"/>
        <v>0.2104465720805006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1518.50481497856</v>
      </c>
      <c r="O99">
        <v>1538.2935831724999</v>
      </c>
      <c r="P99">
        <v>1414.11985386374</v>
      </c>
      <c r="Q99">
        <v>104.38496111481901</v>
      </c>
      <c r="R99">
        <v>3.7252195348954502</v>
      </c>
      <c r="S99">
        <v>0.64585947202001903</v>
      </c>
      <c r="T99">
        <f t="shared" si="9"/>
        <v>0.12541551355793967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1576.5374674437801</v>
      </c>
      <c r="O100">
        <v>1547.5485233080101</v>
      </c>
      <c r="P100">
        <v>1420.2979668196599</v>
      </c>
      <c r="Q100">
        <v>156.23950062412001</v>
      </c>
      <c r="R100">
        <v>2.7188131971309901</v>
      </c>
      <c r="S100">
        <v>0.71082348642317805</v>
      </c>
      <c r="T100">
        <f t="shared" si="9"/>
        <v>0.50527002885080197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1487.09191301797</v>
      </c>
      <c r="O101">
        <v>1464.9933897278199</v>
      </c>
      <c r="P101">
        <v>1405.02781812587</v>
      </c>
      <c r="Q101">
        <v>82.0640948921057</v>
      </c>
      <c r="R101">
        <v>2.39180382766533</v>
      </c>
      <c r="S101">
        <v>0.61595138738775601</v>
      </c>
      <c r="T101">
        <f t="shared" si="9"/>
        <v>0.3793961116249015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1601.77645940091</v>
      </c>
      <c r="O102">
        <v>1565.74683606241</v>
      </c>
      <c r="P102">
        <v>1427.1263414160101</v>
      </c>
      <c r="Q102">
        <v>174.65011798489701</v>
      </c>
      <c r="R102">
        <v>3.2808823840877701</v>
      </c>
      <c r="S102">
        <v>0.73211246489147797</v>
      </c>
      <c r="T102">
        <f t="shared" si="9"/>
        <v>0.53598866124947553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1538.2935831724999</v>
      </c>
      <c r="O103">
        <v>1509.3804209868199</v>
      </c>
      <c r="P103">
        <v>1538.7321133993801</v>
      </c>
      <c r="Q103">
        <v>-0.43853022688426802</v>
      </c>
      <c r="R103">
        <v>3.8599602977382599</v>
      </c>
      <c r="S103">
        <v>0.49936890460810701</v>
      </c>
      <c r="T103">
        <f t="shared" si="9"/>
        <v>0.24936930288950068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1547.5485233080101</v>
      </c>
      <c r="O104">
        <v>1559.8476631577601</v>
      </c>
      <c r="P104">
        <v>1394.3310856697999</v>
      </c>
      <c r="Q104">
        <v>153.21743763820601</v>
      </c>
      <c r="R104">
        <v>2.8006808450448202</v>
      </c>
      <c r="S104">
        <v>0.70723452545459298</v>
      </c>
      <c r="T104">
        <f t="shared" si="9"/>
        <v>8.571162308579737E-2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1464.9933897278199</v>
      </c>
      <c r="O105">
        <v>1488.29525118576</v>
      </c>
      <c r="P105">
        <v>1449.2869109554299</v>
      </c>
      <c r="Q105">
        <v>15.706478772393201</v>
      </c>
      <c r="R105">
        <v>3.2539140367443098</v>
      </c>
      <c r="S105">
        <v>0.52258805457451096</v>
      </c>
      <c r="T105">
        <f t="shared" si="9"/>
        <v>0.22792216563495013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1516.4367090155999</v>
      </c>
      <c r="O106">
        <v>1541.0994808057701</v>
      </c>
      <c r="P106">
        <v>1509.3804209868199</v>
      </c>
      <c r="Q106">
        <v>7.05628802878641</v>
      </c>
      <c r="R106">
        <v>3.3565300831483</v>
      </c>
      <c r="S106">
        <v>0.510153418774283</v>
      </c>
      <c r="T106">
        <f t="shared" si="9"/>
        <v>0.23994967313852297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1514.9619157894399</v>
      </c>
      <c r="O107">
        <v>1494.75948867488</v>
      </c>
      <c r="P107">
        <v>1500</v>
      </c>
      <c r="Q107">
        <v>14.9619157894394</v>
      </c>
      <c r="R107">
        <v>2.58251269265822</v>
      </c>
      <c r="S107">
        <v>0.52151862723964204</v>
      </c>
      <c r="T107">
        <f t="shared" si="9"/>
        <v>0.27198167855792071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1478.86057661319</v>
      </c>
      <c r="P108">
        <v>1425.9850494974901</v>
      </c>
      <c r="Q108">
        <v>74.014950502510104</v>
      </c>
      <c r="R108">
        <v>2.3296692317309402</v>
      </c>
      <c r="S108">
        <v>0.60493347006467302</v>
      </c>
      <c r="T108">
        <f t="shared" si="9"/>
        <v>0.36594450320448663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1490.78899118863</v>
      </c>
      <c r="O109">
        <v>1476.70104366842</v>
      </c>
      <c r="P109">
        <v>1567.6452755850701</v>
      </c>
      <c r="Q109">
        <v>-76.8562843964405</v>
      </c>
      <c r="R109">
        <v>2.40102753388441</v>
      </c>
      <c r="S109">
        <v>0.39116440277869502</v>
      </c>
      <c r="T109">
        <f t="shared" si="9"/>
        <v>0.15300959000121314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1541.0994808057701</v>
      </c>
      <c r="O110">
        <v>1560.3436854732799</v>
      </c>
      <c r="P110">
        <v>1494.75948867488</v>
      </c>
      <c r="Q110">
        <v>46.339992130895098</v>
      </c>
      <c r="R110">
        <v>2.9581162125035898</v>
      </c>
      <c r="S110">
        <v>0.56629595131823895</v>
      </c>
      <c r="T110">
        <f t="shared" si="9"/>
        <v>0.18809920184295134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1482.22825277825</v>
      </c>
      <c r="O111">
        <v>1454.8501040650699</v>
      </c>
      <c r="P111">
        <v>1523.1481381820599</v>
      </c>
      <c r="Q111">
        <v>-40.919885403809801</v>
      </c>
      <c r="R111">
        <v>4.1352128541903799</v>
      </c>
      <c r="S111">
        <v>0.44138233715409297</v>
      </c>
      <c r="T111">
        <f t="shared" si="9"/>
        <v>0.19481836755160939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1478.86057661319</v>
      </c>
      <c r="O112">
        <v>1496.00579612299</v>
      </c>
      <c r="P112">
        <v>1476.70104366842</v>
      </c>
      <c r="Q112">
        <v>2.15953294476913</v>
      </c>
      <c r="R112">
        <v>2.3003270783988001</v>
      </c>
      <c r="S112">
        <v>0.50310777770704695</v>
      </c>
      <c r="T112">
        <f t="shared" si="9"/>
        <v>0.24690188057522947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1499.4301854548301</v>
      </c>
      <c r="O113">
        <v>1505.2056354807601</v>
      </c>
      <c r="P113">
        <v>1532.3111341849899</v>
      </c>
      <c r="Q113">
        <v>-32.880948730159801</v>
      </c>
      <c r="R113">
        <v>0.703664063281774</v>
      </c>
      <c r="S113">
        <v>0.45282127961303498</v>
      </c>
      <c r="T113">
        <f t="shared" si="9"/>
        <v>0.29940455204431643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1560.3436854732799</v>
      </c>
      <c r="O114">
        <v>1572.7129154348499</v>
      </c>
      <c r="P114">
        <v>1550.52628689525</v>
      </c>
      <c r="Q114">
        <v>9.8173985780374604</v>
      </c>
      <c r="R114">
        <v>1.69717452914338</v>
      </c>
      <c r="S114">
        <v>0.51412461322546399</v>
      </c>
      <c r="T114">
        <f t="shared" si="9"/>
        <v>0.23607489147330496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1454.8501040650699</v>
      </c>
      <c r="O115">
        <v>1434.8468001813201</v>
      </c>
      <c r="P115">
        <v>1475.5152840073699</v>
      </c>
      <c r="Q115">
        <v>-20.6651799422993</v>
      </c>
      <c r="R115">
        <v>2.8355656651528398</v>
      </c>
      <c r="S115">
        <v>0.470295436511519</v>
      </c>
      <c r="T115">
        <f t="shared" si="9"/>
        <v>0.22117779760356021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1496.00579612299</v>
      </c>
      <c r="O116">
        <v>1526.7249988209201</v>
      </c>
      <c r="P116">
        <v>1526.5356841590501</v>
      </c>
      <c r="Q116">
        <v>-30.5298880360683</v>
      </c>
      <c r="R116">
        <v>3.7658313436517599</v>
      </c>
      <c r="S116">
        <v>0.45617669522522603</v>
      </c>
      <c r="T116">
        <f t="shared" si="9"/>
        <v>0.29574378681615676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1505.2056354807601</v>
      </c>
      <c r="O117">
        <v>1527.3435712574701</v>
      </c>
      <c r="P117">
        <v>1459.55582415863</v>
      </c>
      <c r="Q117">
        <v>45.649811322129402</v>
      </c>
      <c r="R117">
        <v>3.39528404995185</v>
      </c>
      <c r="S117">
        <v>0.56531990743607696</v>
      </c>
      <c r="T117">
        <f t="shared" si="9"/>
        <v>0.1889467828713807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1572.7129154348499</v>
      </c>
      <c r="O118">
        <v>1544.63950774816</v>
      </c>
      <c r="P118">
        <v>1526.7249988209201</v>
      </c>
      <c r="Q118">
        <v>45.9879166139322</v>
      </c>
      <c r="R118">
        <v>3.3078238742101802</v>
      </c>
      <c r="S118">
        <v>0.56579811489899801</v>
      </c>
      <c r="T118">
        <f t="shared" si="9"/>
        <v>0.32012750682325974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1434.8468001813201</v>
      </c>
      <c r="O119">
        <v>1416.73449154281</v>
      </c>
      <c r="P119">
        <v>1527.3435712574701</v>
      </c>
      <c r="Q119">
        <v>-92.496771076148704</v>
      </c>
      <c r="R119">
        <v>3.26396718811701</v>
      </c>
      <c r="S119">
        <v>0.36994466334202503</v>
      </c>
      <c r="T119">
        <f t="shared" si="9"/>
        <v>0.13685905393524422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1495.51858789112</v>
      </c>
      <c r="O120">
        <v>1501.1046227189299</v>
      </c>
      <c r="P120">
        <v>1437.41788838192</v>
      </c>
      <c r="Q120">
        <v>58.100699509200197</v>
      </c>
      <c r="R120">
        <v>0.89271466527656895</v>
      </c>
      <c r="S120">
        <v>0.582842831713974</v>
      </c>
      <c r="T120">
        <f t="shared" si="9"/>
        <v>0.17402010305241583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1538.15705693367</v>
      </c>
      <c r="O121">
        <v>1514.6556704100201</v>
      </c>
      <c r="P121">
        <v>1495.81648146112</v>
      </c>
      <c r="Q121">
        <v>42.340575472557497</v>
      </c>
      <c r="R121">
        <v>2.7946245751718002</v>
      </c>
      <c r="S121">
        <v>0.56063312242238195</v>
      </c>
      <c r="T121">
        <f t="shared" si="9"/>
        <v>0.31430949795706953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1544.63950774816</v>
      </c>
      <c r="O122">
        <v>1517.0928449640001</v>
      </c>
      <c r="P122">
        <v>1519.3178679847699</v>
      </c>
      <c r="Q122">
        <v>25.321639763394199</v>
      </c>
      <c r="R122">
        <v>3.4237976132482499</v>
      </c>
      <c r="S122">
        <v>0.53637638466267601</v>
      </c>
      <c r="T122">
        <f t="shared" si="9"/>
        <v>0.287699626023803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1416.73449154281</v>
      </c>
      <c r="O123">
        <v>1409.24789924522</v>
      </c>
      <c r="P123">
        <v>1554.79840650761</v>
      </c>
      <c r="Q123">
        <v>-138.06391496480501</v>
      </c>
      <c r="R123">
        <v>1.6040818126997101</v>
      </c>
      <c r="S123">
        <v>0.31114756692650902</v>
      </c>
      <c r="T123">
        <f t="shared" si="9"/>
        <v>9.681280840428641E-2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1501.1046227189299</v>
      </c>
      <c r="O124">
        <v>1539.8241927808999</v>
      </c>
      <c r="P124">
        <v>1545.4558798959799</v>
      </c>
      <c r="Q124">
        <v>-44.351257177043401</v>
      </c>
      <c r="R124">
        <v>4.5809875316137001</v>
      </c>
      <c r="S124">
        <v>0.43651785712492103</v>
      </c>
      <c r="T124">
        <f t="shared" si="9"/>
        <v>0.31751212533909084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1514.6556704100201</v>
      </c>
      <c r="O125">
        <v>1525.8117353028199</v>
      </c>
      <c r="P125">
        <v>1431.83185355411</v>
      </c>
      <c r="Q125">
        <v>82.823816855912796</v>
      </c>
      <c r="R125">
        <v>1.94179971860385</v>
      </c>
      <c r="S125">
        <v>0.61698539123539997</v>
      </c>
      <c r="T125">
        <f t="shared" si="9"/>
        <v>0.14670019052709962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1517.0928449640001</v>
      </c>
      <c r="O126">
        <v>1535.5738649725799</v>
      </c>
      <c r="P126">
        <v>1420.6757886613</v>
      </c>
      <c r="Q126">
        <v>96.417056302698001</v>
      </c>
      <c r="R126">
        <v>3.3783032280060499</v>
      </c>
      <c r="S126">
        <v>0.63529975925251203</v>
      </c>
      <c r="T126">
        <f t="shared" si="9"/>
        <v>0.13300626560127568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1409.24789924522</v>
      </c>
      <c r="O127">
        <v>1392.9072657561401</v>
      </c>
      <c r="P127">
        <v>1546.8645307689301</v>
      </c>
      <c r="Q127">
        <v>-137.61663152371301</v>
      </c>
      <c r="R127">
        <v>3.4949522674400901</v>
      </c>
      <c r="S127">
        <v>0.31169969790077601</v>
      </c>
      <c r="T127">
        <f t="shared" si="9"/>
        <v>9.7156701671435031E-2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1539.8241927808999</v>
      </c>
      <c r="O128">
        <v>1512.7958314745799</v>
      </c>
      <c r="P128">
        <v>1562.2849988052001</v>
      </c>
      <c r="Q128">
        <v>-22.4608060243017</v>
      </c>
      <c r="R128">
        <v>3.8524884815222999</v>
      </c>
      <c r="S128">
        <v>0.46772125663636999</v>
      </c>
      <c r="T128">
        <f t="shared" si="9"/>
        <v>0.21876317390950509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1525.8117353028199</v>
      </c>
      <c r="O129">
        <v>1547.0383824067901</v>
      </c>
      <c r="P129">
        <v>1506.7363098340099</v>
      </c>
      <c r="Q129">
        <v>19.0754254688134</v>
      </c>
      <c r="R129">
        <v>2.9944609693083102</v>
      </c>
      <c r="S129">
        <v>0.52742419372466098</v>
      </c>
      <c r="T129">
        <f t="shared" si="9"/>
        <v>0.22332789267678674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1535.5738649725799</v>
      </c>
      <c r="O130">
        <v>1558.5945906178099</v>
      </c>
      <c r="P130">
        <v>1485.50966273005</v>
      </c>
      <c r="Q130">
        <v>50.064202242531799</v>
      </c>
      <c r="R130">
        <v>3.5820469537946402</v>
      </c>
      <c r="S130">
        <v>0.57155362204567195</v>
      </c>
      <c r="T130">
        <f t="shared" si="9"/>
        <v>0.18356629878218292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1392.9072657561401</v>
      </c>
      <c r="O131">
        <v>1372.5299905486199</v>
      </c>
      <c r="P131">
        <v>1402.1947686527301</v>
      </c>
      <c r="Q131">
        <v>-9.2875028965886504</v>
      </c>
      <c r="R131">
        <v>2.79157548753086</v>
      </c>
      <c r="S131">
        <v>0.48663739164588798</v>
      </c>
      <c r="T131">
        <f t="shared" ref="T131:T194" si="10">(S131-G131)^2</f>
        <v>0.23681595094791336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1512.7958314745799</v>
      </c>
      <c r="O132">
        <v>1494.48505767967</v>
      </c>
      <c r="P132">
        <v>1563.20516425801</v>
      </c>
      <c r="Q132">
        <v>-50.409332783434401</v>
      </c>
      <c r="R132">
        <v>2.8524124554024599</v>
      </c>
      <c r="S132">
        <v>0.42795993639757901</v>
      </c>
      <c r="T132">
        <f t="shared" si="10"/>
        <v>0.18314970716141987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1547.0383824067901</v>
      </c>
      <c r="O133">
        <v>1572.93199064296</v>
      </c>
      <c r="P133">
        <v>1589.3133601115201</v>
      </c>
      <c r="Q133">
        <v>-42.2749777047338</v>
      </c>
      <c r="R133">
        <v>3.0796022110588899</v>
      </c>
      <c r="S133">
        <v>0.43945989424241999</v>
      </c>
      <c r="T133">
        <f t="shared" si="10"/>
        <v>0.31420521016271902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1558.5945906178099</v>
      </c>
      <c r="O134">
        <v>1517.2908725536699</v>
      </c>
      <c r="P134">
        <v>1372.5299905486199</v>
      </c>
      <c r="Q134">
        <v>186.064600069195</v>
      </c>
      <c r="R134">
        <v>3.6970692205998898</v>
      </c>
      <c r="S134">
        <v>0.74480109513058601</v>
      </c>
      <c r="T134">
        <f t="shared" si="10"/>
        <v>0.55472867130772019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1494.48505767967</v>
      </c>
      <c r="O135">
        <v>1527.42377797721</v>
      </c>
      <c r="P135">
        <v>1572.93199064296</v>
      </c>
      <c r="Q135">
        <v>-78.4469329632891</v>
      </c>
      <c r="R135">
        <v>3.5938855853410798</v>
      </c>
      <c r="S135">
        <v>0.38898592223994699</v>
      </c>
      <c r="T135">
        <f t="shared" si="10"/>
        <v>0.37333820322096811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1563.4197518753499</v>
      </c>
      <c r="O136">
        <v>1580.74282111351</v>
      </c>
      <c r="P136">
        <v>1462.48893708481</v>
      </c>
      <c r="Q136">
        <v>100.930814790536</v>
      </c>
      <c r="R136">
        <v>3.2195886892168999</v>
      </c>
      <c r="S136">
        <v>0.64129850300077795</v>
      </c>
      <c r="T136">
        <f t="shared" si="10"/>
        <v>0.1286667639494829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1422.57204386025</v>
      </c>
      <c r="O137">
        <v>1409.2406876288801</v>
      </c>
      <c r="P137">
        <v>1581.5159380529201</v>
      </c>
      <c r="Q137">
        <v>-158.94389419267199</v>
      </c>
      <c r="R137">
        <v>3.1076830357995302</v>
      </c>
      <c r="S137">
        <v>0.28598704303263001</v>
      </c>
      <c r="T137">
        <f t="shared" si="10"/>
        <v>8.178858878254737E-2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1517.2908725536699</v>
      </c>
      <c r="O138">
        <v>1493.8171170411999</v>
      </c>
      <c r="P138">
        <v>1527.42377797721</v>
      </c>
      <c r="Q138">
        <v>-10.132905423538899</v>
      </c>
      <c r="R138">
        <v>3.22382992320374</v>
      </c>
      <c r="S138">
        <v>0.485421710029109</v>
      </c>
      <c r="T138">
        <f t="shared" si="10"/>
        <v>0.23563423656758439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1413.8337086127599</v>
      </c>
      <c r="O139">
        <v>1402.9583589788299</v>
      </c>
      <c r="P139">
        <v>1539.9932703454299</v>
      </c>
      <c r="Q139">
        <v>-126.159561732662</v>
      </c>
      <c r="R139">
        <v>2.2238481189598498</v>
      </c>
      <c r="S139">
        <v>0.32602195390403599</v>
      </c>
      <c r="T139">
        <f t="shared" si="10"/>
        <v>0.10629031442740537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1580.74282111351</v>
      </c>
      <c r="O140">
        <v>1565.8949631499099</v>
      </c>
      <c r="P140">
        <v>1409.2406876288801</v>
      </c>
      <c r="Q140">
        <v>171.502133484626</v>
      </c>
      <c r="R140">
        <v>1.35867953138363</v>
      </c>
      <c r="S140">
        <v>0.72854354151140699</v>
      </c>
      <c r="T140">
        <f t="shared" si="10"/>
        <v>0.53077569187798324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1445.1658678466499</v>
      </c>
      <c r="O141">
        <v>1430.1041078293399</v>
      </c>
      <c r="P141">
        <v>1594.84729428428</v>
      </c>
      <c r="Q141">
        <v>-149.68142643762801</v>
      </c>
      <c r="R141">
        <v>3.3808921151755</v>
      </c>
      <c r="S141">
        <v>0.29699774505683002</v>
      </c>
      <c r="T141">
        <f t="shared" si="10"/>
        <v>8.82076605688418E-2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1493.8171170411999</v>
      </c>
      <c r="O142">
        <v>1477.88690936434</v>
      </c>
      <c r="P142">
        <v>1550.8686199793599</v>
      </c>
      <c r="Q142">
        <v>-57.051502938163402</v>
      </c>
      <c r="R142">
        <v>2.5369014843143001</v>
      </c>
      <c r="S142">
        <v>0.41862636436226303</v>
      </c>
      <c r="T142">
        <f t="shared" si="10"/>
        <v>0.17524803293916622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1402.9583589788299</v>
      </c>
      <c r="O143">
        <v>1437.2747358449001</v>
      </c>
      <c r="P143">
        <v>1550.89753348968</v>
      </c>
      <c r="Q143">
        <v>-147.93917451084801</v>
      </c>
      <c r="R143">
        <v>3.26401112471651</v>
      </c>
      <c r="S143">
        <v>0.29909599865813302</v>
      </c>
      <c r="T143">
        <f t="shared" si="10"/>
        <v>0.49126641909703994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1565.8949631499099</v>
      </c>
      <c r="O144">
        <v>1591.4924354576499</v>
      </c>
      <c r="P144">
        <v>1609.9090543016</v>
      </c>
      <c r="Q144">
        <v>-44.014091151688497</v>
      </c>
      <c r="R144">
        <v>3.0310549792712602</v>
      </c>
      <c r="S144">
        <v>0.436995314991107</v>
      </c>
      <c r="T144">
        <f t="shared" si="10"/>
        <v>0.31697427534196282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1430.1041078293399</v>
      </c>
      <c r="O145">
        <v>1404.4747848741299</v>
      </c>
      <c r="P145">
        <v>1424.0885455924799</v>
      </c>
      <c r="Q145">
        <v>6.0155622368611104</v>
      </c>
      <c r="R145">
        <v>3.35908900042971</v>
      </c>
      <c r="S145">
        <v>0.50865622498505303</v>
      </c>
      <c r="T145">
        <f t="shared" si="10"/>
        <v>0.25873115521604489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1477.88690936434</v>
      </c>
      <c r="O146">
        <v>1516.6561160061899</v>
      </c>
      <c r="P146">
        <v>1591.4924354576499</v>
      </c>
      <c r="Q146">
        <v>-113.605526093302</v>
      </c>
      <c r="R146">
        <v>3.9285598396802399</v>
      </c>
      <c r="S146">
        <v>0.342096370782633</v>
      </c>
      <c r="T146">
        <f t="shared" si="10"/>
        <v>0.43283718533738275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1437.2747358449001</v>
      </c>
      <c r="O147">
        <v>1403.2379708103199</v>
      </c>
      <c r="P147">
        <v>1404.4747848741299</v>
      </c>
      <c r="Q147">
        <v>32.799950970769501</v>
      </c>
      <c r="R147">
        <v>4.14781639177244</v>
      </c>
      <c r="S147">
        <v>0.54706319051941099</v>
      </c>
      <c r="T147">
        <f t="shared" si="10"/>
        <v>0.29927813442127738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1516.5811566236</v>
      </c>
      <c r="O148">
        <v>1537.70612415853</v>
      </c>
      <c r="P148">
        <v>1449.7178685476899</v>
      </c>
      <c r="Q148">
        <v>66.863288075912095</v>
      </c>
      <c r="R148">
        <v>3.4778196400609001</v>
      </c>
      <c r="S148">
        <v>0.59505342003000705</v>
      </c>
      <c r="T148">
        <f t="shared" si="10"/>
        <v>0.16398173262939389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1566.7988276562201</v>
      </c>
      <c r="O149">
        <v>1545.1198777392401</v>
      </c>
      <c r="P149">
        <v>1584.31158199386</v>
      </c>
      <c r="Q149">
        <v>-17.512754337637901</v>
      </c>
      <c r="R149">
        <v>3.0438230599084299</v>
      </c>
      <c r="S149">
        <v>0.47481844356687303</v>
      </c>
      <c r="T149">
        <f t="shared" si="10"/>
        <v>0.22545255435126779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1516.6561160061899</v>
      </c>
      <c r="O150">
        <v>1547.7512845163999</v>
      </c>
      <c r="P150">
        <v>1605.99053191084</v>
      </c>
      <c r="Q150">
        <v>-89.334415904644899</v>
      </c>
      <c r="R150">
        <v>3.31256570413175</v>
      </c>
      <c r="S150">
        <v>0.374197700764551</v>
      </c>
      <c r="T150">
        <f t="shared" si="10"/>
        <v>0.39162851772837454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1403.2379708103199</v>
      </c>
      <c r="O151">
        <v>1386.6626662895201</v>
      </c>
      <c r="P151">
        <v>1552.7232288158</v>
      </c>
      <c r="Q151">
        <v>-149.48525800547401</v>
      </c>
      <c r="R151">
        <v>3.7176833436400001</v>
      </c>
      <c r="S151">
        <v>0.29723357242825699</v>
      </c>
      <c r="T151">
        <f t="shared" si="10"/>
        <v>8.8347796578463894E-2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1537.70612415853</v>
      </c>
      <c r="O152">
        <v>1554.9717242581601</v>
      </c>
      <c r="P152">
        <v>1438.5115499087101</v>
      </c>
      <c r="Q152">
        <v>99.194574249823702</v>
      </c>
      <c r="R152">
        <v>3.18844259832917</v>
      </c>
      <c r="S152">
        <v>0.63899616469651999</v>
      </c>
      <c r="T152">
        <f t="shared" si="10"/>
        <v>0.13032376910382212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1545.1198777392401</v>
      </c>
      <c r="O153">
        <v>1561.2648958852001</v>
      </c>
      <c r="P153">
        <v>1428.59290101276</v>
      </c>
      <c r="Q153">
        <v>116.526976726474</v>
      </c>
      <c r="R153">
        <v>3.1813957126536501</v>
      </c>
      <c r="S153">
        <v>0.66167850834047404</v>
      </c>
      <c r="T153">
        <f t="shared" si="10"/>
        <v>0.11446143171872669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1547.7512845163999</v>
      </c>
      <c r="O154">
        <v>1516.71254478426</v>
      </c>
      <c r="P154">
        <v>1412.4478828668</v>
      </c>
      <c r="Q154">
        <v>135.30340164960299</v>
      </c>
      <c r="R154">
        <v>3.01887907497093</v>
      </c>
      <c r="S154">
        <v>0.68543630403491396</v>
      </c>
      <c r="T154">
        <f t="shared" si="10"/>
        <v>0.46982292688904298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1386.6626662895201</v>
      </c>
      <c r="O155">
        <v>1370.3704938937601</v>
      </c>
      <c r="P155">
        <v>1574.89536340063</v>
      </c>
      <c r="Q155">
        <v>-188.232697111108</v>
      </c>
      <c r="R155">
        <v>4.2958820635262596</v>
      </c>
      <c r="S155">
        <v>0.25283394895905997</v>
      </c>
      <c r="T155">
        <f t="shared" si="10"/>
        <v>6.3925005746232541E-2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1554.9717242581601</v>
      </c>
      <c r="O156">
        <v>1583.86848232537</v>
      </c>
      <c r="P156">
        <v>1569.29853333661</v>
      </c>
      <c r="Q156">
        <v>-14.326809078447001</v>
      </c>
      <c r="R156">
        <v>3.70039835405835</v>
      </c>
      <c r="S156">
        <v>0.47939374264894302</v>
      </c>
      <c r="T156">
        <f t="shared" si="10"/>
        <v>0.271030875193075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1561.2648958852001</v>
      </c>
      <c r="O157">
        <v>1575.0104707980599</v>
      </c>
      <c r="P157">
        <v>1421.24594980908</v>
      </c>
      <c r="Q157">
        <v>140.018946076123</v>
      </c>
      <c r="R157">
        <v>2.96809602254576</v>
      </c>
      <c r="S157">
        <v>0.69125942897519999</v>
      </c>
      <c r="T157">
        <f t="shared" si="10"/>
        <v>9.5320740196719586E-2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1504.17813619606</v>
      </c>
      <c r="O158">
        <v>1520.2115805841199</v>
      </c>
      <c r="P158">
        <v>1370.3704938937601</v>
      </c>
      <c r="Q158">
        <v>133.807642302304</v>
      </c>
      <c r="R158">
        <v>3.3780597516709299</v>
      </c>
      <c r="S158">
        <v>0.68357685443293803</v>
      </c>
      <c r="T158">
        <f t="shared" si="10"/>
        <v>0.10012360705055409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1520.9671205813399</v>
      </c>
      <c r="O159">
        <v>1546.6201076275499</v>
      </c>
      <c r="P159">
        <v>1575.0104707980599</v>
      </c>
      <c r="Q159">
        <v>-54.043350216717002</v>
      </c>
      <c r="R159">
        <v>2.96316231178935</v>
      </c>
      <c r="S159">
        <v>0.42284662247165</v>
      </c>
      <c r="T159">
        <f t="shared" si="10"/>
        <v>0.33310602119238203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1508.5705987916299</v>
      </c>
      <c r="P160">
        <v>1407.5003748962199</v>
      </c>
      <c r="Q160">
        <v>92.499625103778698</v>
      </c>
      <c r="R160">
        <v>1.5444990125984099</v>
      </c>
      <c r="S160">
        <v>0.63005916603743795</v>
      </c>
      <c r="T160">
        <f t="shared" si="10"/>
        <v>0.13685622063291591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1485.87165564974</v>
      </c>
      <c r="O161">
        <v>1512.77492268945</v>
      </c>
      <c r="P161">
        <v>1591.18753579638</v>
      </c>
      <c r="Q161">
        <v>-105.31588014664401</v>
      </c>
      <c r="R161">
        <v>2.7717430375898502</v>
      </c>
      <c r="S161">
        <v>0.352915796429499</v>
      </c>
      <c r="T161">
        <f t="shared" si="10"/>
        <v>0.41871796651046961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1520.2115805841199</v>
      </c>
      <c r="O162">
        <v>1509.18884740563</v>
      </c>
      <c r="P162">
        <v>1546.6201076275499</v>
      </c>
      <c r="Q162">
        <v>-26.4085270434298</v>
      </c>
      <c r="R162">
        <v>1.5903475774308999</v>
      </c>
      <c r="S162">
        <v>0.46206809693336298</v>
      </c>
      <c r="T162">
        <f t="shared" si="10"/>
        <v>0.21350692620361972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1444.9953935933099</v>
      </c>
      <c r="O163">
        <v>1466.0195680643001</v>
      </c>
      <c r="P163">
        <v>1501.59846836354</v>
      </c>
      <c r="Q163">
        <v>-56.603074770232801</v>
      </c>
      <c r="R163">
        <v>2.4134706478619701</v>
      </c>
      <c r="S163">
        <v>0.41925474310579097</v>
      </c>
      <c r="T163">
        <f t="shared" si="10"/>
        <v>0.33726505340512092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1508.5705987916299</v>
      </c>
      <c r="O164">
        <v>1479.7150648151201</v>
      </c>
      <c r="P164">
        <v>1512.77492268945</v>
      </c>
      <c r="Q164">
        <v>-4.2043238978255904</v>
      </c>
      <c r="R164">
        <v>3.8945300034091299</v>
      </c>
      <c r="S164">
        <v>0.49394978685903601</v>
      </c>
      <c r="T164">
        <f t="shared" si="10"/>
        <v>0.2439863919380871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1465.7237576426201</v>
      </c>
      <c r="O165">
        <v>1437.3891481266101</v>
      </c>
      <c r="P165">
        <v>1497.6563134640101</v>
      </c>
      <c r="Q165">
        <v>-31.932555821396399</v>
      </c>
      <c r="R165">
        <v>4.1591386474360297</v>
      </c>
      <c r="S165">
        <v>0.45417432018013099</v>
      </c>
      <c r="T165">
        <f t="shared" si="10"/>
        <v>0.20627431311108413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1509.18884740563</v>
      </c>
      <c r="O166">
        <v>1482.24003842758</v>
      </c>
      <c r="P166">
        <v>1480.57429389255</v>
      </c>
      <c r="Q166">
        <v>28.6145535130775</v>
      </c>
      <c r="R166">
        <v>3.32033100076606</v>
      </c>
      <c r="S166">
        <v>0.54108679670461002</v>
      </c>
      <c r="T166">
        <f t="shared" si="10"/>
        <v>0.29277492156805596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1466.0195680643001</v>
      </c>
      <c r="O167">
        <v>1498.9932654537199</v>
      </c>
      <c r="P167">
        <v>1557.6428408060401</v>
      </c>
      <c r="Q167">
        <v>-91.623272741745495</v>
      </c>
      <c r="R167">
        <v>3.4954801467515</v>
      </c>
      <c r="S167">
        <v>0.37111744300106603</v>
      </c>
      <c r="T167">
        <f t="shared" si="10"/>
        <v>0.39549327049751748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1479.7150648151201</v>
      </c>
      <c r="O168">
        <v>1454.1768480261701</v>
      </c>
      <c r="P168">
        <v>1525.9909229800301</v>
      </c>
      <c r="Q168">
        <v>-46.275858164902999</v>
      </c>
      <c r="R168">
        <v>3.9247775269747098</v>
      </c>
      <c r="S168">
        <v>0.43379472447266698</v>
      </c>
      <c r="T168">
        <f t="shared" si="10"/>
        <v>0.18817786298031705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1437.3891481266101</v>
      </c>
      <c r="O169">
        <v>1419.9633692275099</v>
      </c>
      <c r="P169">
        <v>1541.6304566659501</v>
      </c>
      <c r="Q169">
        <v>-104.24130853934599</v>
      </c>
      <c r="R169">
        <v>3.2786374508042599</v>
      </c>
      <c r="S169">
        <v>0.35432969052079699</v>
      </c>
      <c r="T169">
        <f t="shared" si="10"/>
        <v>0.12554952958456378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1482.24003842758</v>
      </c>
      <c r="O170">
        <v>1507.6070554098501</v>
      </c>
      <c r="P170">
        <v>1454.1768480261701</v>
      </c>
      <c r="Q170">
        <v>28.0631904014122</v>
      </c>
      <c r="R170">
        <v>3.67876709028344</v>
      </c>
      <c r="S170">
        <v>0.54029857721863805</v>
      </c>
      <c r="T170">
        <f t="shared" si="10"/>
        <v>0.21132539810720849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1498.9932654537199</v>
      </c>
      <c r="O171">
        <v>1508.57550308596</v>
      </c>
      <c r="P171">
        <v>1419.9633692275099</v>
      </c>
      <c r="Q171">
        <v>79.029896226214504</v>
      </c>
      <c r="R171">
        <v>1.6456325602111701</v>
      </c>
      <c r="S171">
        <v>0.61181137418215803</v>
      </c>
      <c r="T171">
        <f t="shared" si="10"/>
        <v>0.15069040921434451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1524.66914341662</v>
      </c>
      <c r="O172">
        <v>1557.07391926729</v>
      </c>
      <c r="P172">
        <v>1559.05623556505</v>
      </c>
      <c r="Q172">
        <v>-34.3870921484299</v>
      </c>
      <c r="R172">
        <v>3.9326706047603102</v>
      </c>
      <c r="S172">
        <v>0.450673954887092</v>
      </c>
      <c r="T172">
        <f t="shared" si="10"/>
        <v>0.3017591038393887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1507.52310287061</v>
      </c>
      <c r="O173">
        <v>1541.57202963841</v>
      </c>
      <c r="P173">
        <v>1551.52913976898</v>
      </c>
      <c r="Q173">
        <v>-44.006036898378198</v>
      </c>
      <c r="R173">
        <v>4.0318926349746098</v>
      </c>
      <c r="S173">
        <v>0.43700672198055901</v>
      </c>
      <c r="T173">
        <f t="shared" si="10"/>
        <v>0.31696143109507557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1507.6070554098501</v>
      </c>
      <c r="O174">
        <v>1534.21304792265</v>
      </c>
      <c r="P174">
        <v>1517.4802130011799</v>
      </c>
      <c r="Q174">
        <v>-9.8731575913359393</v>
      </c>
      <c r="R174">
        <v>3.4494677219510801</v>
      </c>
      <c r="S174">
        <v>0.48579520750417199</v>
      </c>
      <c r="T174">
        <f t="shared" si="10"/>
        <v>0.26440656862567746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1508.57550308596</v>
      </c>
      <c r="O175">
        <v>1476.7926853520501</v>
      </c>
      <c r="P175">
        <v>1428.8098310439</v>
      </c>
      <c r="Q175">
        <v>79.7656720420634</v>
      </c>
      <c r="R175">
        <v>3.45756590472998</v>
      </c>
      <c r="S175">
        <v>0.61281681216707495</v>
      </c>
      <c r="T175">
        <f t="shared" si="10"/>
        <v>0.375544445274616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1557.07391926729</v>
      </c>
      <c r="O176">
        <v>1573.0220298888701</v>
      </c>
      <c r="P176">
        <v>1410.3811315952601</v>
      </c>
      <c r="Q176">
        <v>146.69278767203099</v>
      </c>
      <c r="R176">
        <v>3.53692400957266</v>
      </c>
      <c r="S176">
        <v>0.69939773320141896</v>
      </c>
      <c r="T176">
        <f t="shared" si="10"/>
        <v>9.0361722804445294E-2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1541.57202963841</v>
      </c>
      <c r="O177">
        <v>1514.9189429472699</v>
      </c>
      <c r="P177">
        <v>1526.6514597143801</v>
      </c>
      <c r="Q177">
        <v>14.9205699240279</v>
      </c>
      <c r="R177">
        <v>3.4075001928428001</v>
      </c>
      <c r="S177">
        <v>0.52145923566135999</v>
      </c>
      <c r="T177">
        <f t="shared" si="10"/>
        <v>0.27191973445652978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1534.21304792265</v>
      </c>
      <c r="O178">
        <v>1514.5129696448701</v>
      </c>
      <c r="P178">
        <v>1553.3045464055199</v>
      </c>
      <c r="Q178">
        <v>-19.091498482866399</v>
      </c>
      <c r="R178">
        <v>2.77924224495063</v>
      </c>
      <c r="S178">
        <v>0.47255274499309302</v>
      </c>
      <c r="T178">
        <f t="shared" si="10"/>
        <v>0.2233060968005072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1476.7926853520501</v>
      </c>
      <c r="O179">
        <v>1453.92081549662</v>
      </c>
      <c r="P179">
        <v>1490.8742204883799</v>
      </c>
      <c r="Q179">
        <v>-14.081535136330301</v>
      </c>
      <c r="R179">
        <v>3.1783295903681301</v>
      </c>
      <c r="S179">
        <v>0.479746130897306</v>
      </c>
      <c r="T179">
        <f t="shared" si="10"/>
        <v>0.23015635011093508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1573.0220298888701</v>
      </c>
      <c r="O180">
        <v>1542.2012255683201</v>
      </c>
      <c r="P180">
        <v>1460.5926487778099</v>
      </c>
      <c r="Q180">
        <v>112.42938111106101</v>
      </c>
      <c r="R180">
        <v>3.1303907830104398</v>
      </c>
      <c r="S180">
        <v>0.656378206576686</v>
      </c>
      <c r="T180">
        <f t="shared" si="10"/>
        <v>0.4308323500688267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1514.9189429472699</v>
      </c>
      <c r="O181">
        <v>1510.6287591560899</v>
      </c>
      <c r="P181">
        <v>1394.43302097368</v>
      </c>
      <c r="Q181">
        <v>120.485921973587</v>
      </c>
      <c r="R181">
        <v>0.42895753737072401</v>
      </c>
      <c r="S181">
        <v>0.66676122419672401</v>
      </c>
      <c r="T181">
        <f t="shared" si="10"/>
        <v>0.44457053009231406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1514.5129696448701</v>
      </c>
      <c r="O182">
        <v>1525.64511075113</v>
      </c>
      <c r="P182">
        <v>1398.7232047648699</v>
      </c>
      <c r="Q182">
        <v>115.78976487999699</v>
      </c>
      <c r="R182">
        <v>2.18745556328573</v>
      </c>
      <c r="S182">
        <v>0.66072785528844502</v>
      </c>
      <c r="T182">
        <f t="shared" si="10"/>
        <v>0.11510558817717831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1453.92081549662</v>
      </c>
      <c r="O183">
        <v>1435.6163798094001</v>
      </c>
      <c r="P183">
        <v>1573.0046246833001</v>
      </c>
      <c r="Q183">
        <v>-119.08380918668399</v>
      </c>
      <c r="R183">
        <v>3.6422983310239299</v>
      </c>
      <c r="S183">
        <v>0.33503453083100698</v>
      </c>
      <c r="T183">
        <f t="shared" si="10"/>
        <v>0.11224813684915297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1542.2012255683201</v>
      </c>
      <c r="O184">
        <v>1570.3169453985799</v>
      </c>
      <c r="P184">
        <v>1513.74609034381</v>
      </c>
      <c r="Q184">
        <v>28.455135224510698</v>
      </c>
      <c r="R184">
        <v>4.08236463056127</v>
      </c>
      <c r="S184">
        <v>0.54085891593676405</v>
      </c>
      <c r="T184">
        <f t="shared" si="10"/>
        <v>0.21081053507476349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1510.6287591560899</v>
      </c>
      <c r="O185">
        <v>1475.69224094013</v>
      </c>
      <c r="P185">
        <v>1491.4134530983599</v>
      </c>
      <c r="Q185">
        <v>19.2153060577266</v>
      </c>
      <c r="R185">
        <v>4.4143126436980804</v>
      </c>
      <c r="S185">
        <v>0.52762488803821295</v>
      </c>
      <c r="T185">
        <f t="shared" si="10"/>
        <v>0.27838802247733674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1525.64511075113</v>
      </c>
      <c r="O186">
        <v>1544.28668208001</v>
      </c>
      <c r="P186">
        <v>1435.6163798094001</v>
      </c>
      <c r="Q186">
        <v>90.028730941727005</v>
      </c>
      <c r="R186">
        <v>3.32948616894598</v>
      </c>
      <c r="S186">
        <v>0.62673777307827006</v>
      </c>
      <c r="T186">
        <f t="shared" si="10"/>
        <v>0.13932469004656903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1570.3169453985799</v>
      </c>
      <c r="O187">
        <v>1581.2950251540699</v>
      </c>
      <c r="P187">
        <v>1475.69224094013</v>
      </c>
      <c r="Q187">
        <v>94.624704458448804</v>
      </c>
      <c r="R187">
        <v>1.9936904639816999</v>
      </c>
      <c r="S187">
        <v>0.632905911463574</v>
      </c>
      <c r="T187">
        <f t="shared" si="10"/>
        <v>0.13475806983838937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1526.3499713143101</v>
      </c>
      <c r="O188">
        <v>1537.4081593649501</v>
      </c>
      <c r="P188">
        <v>1387.59106365861</v>
      </c>
      <c r="Q188">
        <v>138.7589076557</v>
      </c>
      <c r="R188">
        <v>2.37587679486293</v>
      </c>
      <c r="S188">
        <v>0.689709273518333</v>
      </c>
      <c r="T188">
        <f t="shared" si="10"/>
        <v>9.6280334940520684E-2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1591.30906037052</v>
      </c>
      <c r="O189">
        <v>1608.7911998143099</v>
      </c>
      <c r="P189">
        <v>1485.6303705135499</v>
      </c>
      <c r="Q189">
        <v>105.678689856964</v>
      </c>
      <c r="R189">
        <v>3.3068870435855899</v>
      </c>
      <c r="S189">
        <v>0.64756099995002403</v>
      </c>
      <c r="T189">
        <f t="shared" si="10"/>
        <v>0.12421324875622697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1544.28668208001</v>
      </c>
      <c r="O190">
        <v>1538.24538694321</v>
      </c>
      <c r="P190">
        <v>1581.2950251540699</v>
      </c>
      <c r="Q190">
        <v>-37.008343074056</v>
      </c>
      <c r="R190">
        <v>0.90113191413180505</v>
      </c>
      <c r="S190">
        <v>0.44694123335760999</v>
      </c>
      <c r="T190">
        <f t="shared" si="10"/>
        <v>0.1997564660752216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1416.9748084805101</v>
      </c>
      <c r="O191">
        <v>1390.2768289421001</v>
      </c>
      <c r="P191">
        <v>1464.71416118465</v>
      </c>
      <c r="Q191">
        <v>-47.7393527041365</v>
      </c>
      <c r="R191">
        <v>4.1226669383104504</v>
      </c>
      <c r="S191">
        <v>0.43172667819001198</v>
      </c>
      <c r="T191">
        <f t="shared" si="10"/>
        <v>0.18638792466098217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1537.4081593649501</v>
      </c>
      <c r="O192">
        <v>1516.98189672388</v>
      </c>
      <c r="P192">
        <v>1608.7911998143099</v>
      </c>
      <c r="Q192">
        <v>-71.383040449362596</v>
      </c>
      <c r="R192">
        <v>3.4155371489525299</v>
      </c>
      <c r="S192">
        <v>0.39869302641189303</v>
      </c>
      <c r="T192">
        <f t="shared" si="10"/>
        <v>0.15895612930947442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1376.53287560798</v>
      </c>
      <c r="O193">
        <v>1353.67681510694</v>
      </c>
      <c r="P193">
        <v>1468.14823106976</v>
      </c>
      <c r="Q193">
        <v>-91.615355461781107</v>
      </c>
      <c r="R193">
        <v>4.1056914020980599</v>
      </c>
      <c r="S193">
        <v>0.371128079903286</v>
      </c>
      <c r="T193">
        <f t="shared" si="10"/>
        <v>0.13773605169269984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1538.24538694321</v>
      </c>
      <c r="O194">
        <v>1525.1751246908</v>
      </c>
      <c r="P194">
        <v>1491.41214072306</v>
      </c>
      <c r="Q194">
        <v>46.833246220158799</v>
      </c>
      <c r="R194">
        <v>1.53679238595848</v>
      </c>
      <c r="S194">
        <v>0.56699318970428703</v>
      </c>
      <c r="T194">
        <f t="shared" si="10"/>
        <v>0.32148127717104164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1390.2768289421001</v>
      </c>
      <c r="O195">
        <v>1444.1827281706801</v>
      </c>
      <c r="P195">
        <v>1587.3363202908699</v>
      </c>
      <c r="Q195">
        <v>-197.05949134876701</v>
      </c>
      <c r="R195">
        <v>4.7495628565458503</v>
      </c>
      <c r="S195">
        <v>0.24335634167137299</v>
      </c>
      <c r="T195">
        <f t="shared" ref="T195:T258" si="11">(S195-G195)^2</f>
        <v>0.57250962568892805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1516.98189672388</v>
      </c>
      <c r="O196">
        <v>1492.15066361955</v>
      </c>
      <c r="P196">
        <v>1491.0042915708</v>
      </c>
      <c r="Q196">
        <v>25.9776051530744</v>
      </c>
      <c r="R196">
        <v>3.0809017325983601</v>
      </c>
      <c r="S196">
        <v>0.53731526805043295</v>
      </c>
      <c r="T196">
        <f t="shared" si="11"/>
        <v>0.28870769728010859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1353.67681510694</v>
      </c>
      <c r="O197">
        <v>1345.9349519713501</v>
      </c>
      <c r="P197">
        <v>1629.21746245538</v>
      </c>
      <c r="Q197">
        <v>-275.54064734844502</v>
      </c>
      <c r="R197">
        <v>3.0373157928160102</v>
      </c>
      <c r="S197">
        <v>0.16992774023024201</v>
      </c>
      <c r="T197">
        <f t="shared" si="11"/>
        <v>2.887543689975661E-2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1525.1751246908</v>
      </c>
      <c r="O198">
        <v>1539.0841804725901</v>
      </c>
      <c r="P198">
        <v>1492.15066361955</v>
      </c>
      <c r="Q198">
        <v>33.024461071242698</v>
      </c>
      <c r="R198">
        <v>2.0486884364450701</v>
      </c>
      <c r="S198">
        <v>0.54738340444673295</v>
      </c>
      <c r="T198">
        <f t="shared" si="11"/>
        <v>0.20486178257022972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1444.1827281706801</v>
      </c>
      <c r="O199">
        <v>1464.0979253205001</v>
      </c>
      <c r="P199">
        <v>1345.9349519713501</v>
      </c>
      <c r="Q199">
        <v>98.247776199326395</v>
      </c>
      <c r="R199">
        <v>3.66497083539242</v>
      </c>
      <c r="S199">
        <v>0.63773796037697295</v>
      </c>
      <c r="T199">
        <f t="shared" si="11"/>
        <v>0.13123378535183564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1533.43042106229</v>
      </c>
      <c r="O200">
        <v>1563.8327584813901</v>
      </c>
      <c r="P200">
        <v>1636.9593255909599</v>
      </c>
      <c r="Q200">
        <v>-103.528904528675</v>
      </c>
      <c r="R200">
        <v>3.1436689091757302</v>
      </c>
      <c r="S200">
        <v>0.35526846078143898</v>
      </c>
      <c r="T200">
        <f t="shared" si="11"/>
        <v>0.41567875766313495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1504.48240297547</v>
      </c>
      <c r="O201">
        <v>1477.0068152174599</v>
      </c>
      <c r="P201">
        <v>1515.83552467512</v>
      </c>
      <c r="Q201">
        <v>-11.3531216996496</v>
      </c>
      <c r="R201">
        <v>3.7871190246892499</v>
      </c>
      <c r="S201">
        <v>0.483667357321725</v>
      </c>
      <c r="T201">
        <f t="shared" si="11"/>
        <v>0.23393411253858121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1539.0841804725901</v>
      </c>
      <c r="O202">
        <v>1509.72565265863</v>
      </c>
      <c r="P202">
        <v>1543.3111124331399</v>
      </c>
      <c r="Q202">
        <v>-4.2269319605441096</v>
      </c>
      <c r="R202">
        <v>3.9626782901366999</v>
      </c>
      <c r="S202">
        <v>0.49391725603094899</v>
      </c>
      <c r="T202">
        <f t="shared" si="11"/>
        <v>0.24395425580514202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1464.0979253205001</v>
      </c>
      <c r="O203">
        <v>1482.9349535862</v>
      </c>
      <c r="P203">
        <v>1478.2416078377601</v>
      </c>
      <c r="Q203">
        <v>-14.143682517253</v>
      </c>
      <c r="R203">
        <v>2.4134109630003402</v>
      </c>
      <c r="S203">
        <v>0.47965684103023198</v>
      </c>
      <c r="T203">
        <f t="shared" si="11"/>
        <v>0.27075700308663725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1563.8327584813901</v>
      </c>
      <c r="O204">
        <v>1574.2206630159801</v>
      </c>
      <c r="P204">
        <v>1326.0197548215299</v>
      </c>
      <c r="Q204">
        <v>237.81300365985399</v>
      </c>
      <c r="R204">
        <v>3.41503519019779</v>
      </c>
      <c r="S204">
        <v>0.79721234763248905</v>
      </c>
      <c r="T204">
        <f t="shared" si="11"/>
        <v>4.1122831952726473E-2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1477.0068152174599</v>
      </c>
      <c r="O205">
        <v>1461.50475483686</v>
      </c>
      <c r="P205">
        <v>1606.55698817187</v>
      </c>
      <c r="Q205">
        <v>-129.55017295440999</v>
      </c>
      <c r="R205">
        <v>3.21205111893642</v>
      </c>
      <c r="S205">
        <v>0.32174789683359101</v>
      </c>
      <c r="T205">
        <f t="shared" si="11"/>
        <v>0.10352170911683913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1509.72565265863</v>
      </c>
      <c r="O206">
        <v>1490.9434565481799</v>
      </c>
      <c r="P206">
        <v>1622.0590485524699</v>
      </c>
      <c r="Q206">
        <v>-112.333395893839</v>
      </c>
      <c r="R206">
        <v>3.64264560086071</v>
      </c>
      <c r="S206">
        <v>0.34374642624228702</v>
      </c>
      <c r="T206">
        <f t="shared" si="11"/>
        <v>0.11816160555434407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1482.9349535862</v>
      </c>
      <c r="O207">
        <v>1460.5384560392299</v>
      </c>
      <c r="P207">
        <v>1572.6696402471</v>
      </c>
      <c r="Q207">
        <v>-89.734686660901204</v>
      </c>
      <c r="R207">
        <v>3.9958964838559399</v>
      </c>
      <c r="S207">
        <v>0.373658287319801</v>
      </c>
      <c r="T207">
        <f t="shared" si="11"/>
        <v>0.13962051568276695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1574.2206630159801</v>
      </c>
      <c r="O208">
        <v>1596.2245707258</v>
      </c>
      <c r="P208">
        <v>1459.4045795720599</v>
      </c>
      <c r="Q208">
        <v>114.81608344391699</v>
      </c>
      <c r="R208">
        <v>4.3077801974235097</v>
      </c>
      <c r="S208">
        <v>0.65947028088098103</v>
      </c>
      <c r="T208">
        <f t="shared" si="11"/>
        <v>0.11596048960327796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1461.50475483686</v>
      </c>
      <c r="O209">
        <v>1467.8859854529901</v>
      </c>
      <c r="P209">
        <v>1315.6318502869401</v>
      </c>
      <c r="Q209">
        <v>145.87290454992001</v>
      </c>
      <c r="R209">
        <v>1.4105496791790899</v>
      </c>
      <c r="S209">
        <v>0.69840454349951597</v>
      </c>
      <c r="T209">
        <f t="shared" si="11"/>
        <v>9.0959819381735349E-2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1497.7358641370499</v>
      </c>
      <c r="O210">
        <v>1518.1017615394401</v>
      </c>
      <c r="P210">
        <v>1460.5384560392299</v>
      </c>
      <c r="Q210">
        <v>37.197408097815703</v>
      </c>
      <c r="R210">
        <v>3.0396483442962099</v>
      </c>
      <c r="S210">
        <v>0.55332777357590701</v>
      </c>
      <c r="T210">
        <f t="shared" si="11"/>
        <v>0.19951607785865619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1524.05614268145</v>
      </c>
      <c r="O211">
        <v>1508.1568513193599</v>
      </c>
      <c r="P211">
        <v>1595.0661377940801</v>
      </c>
      <c r="Q211">
        <v>-71.009995112624694</v>
      </c>
      <c r="R211">
        <v>2.6551393721789398</v>
      </c>
      <c r="S211">
        <v>0.39920795442196599</v>
      </c>
      <c r="T211">
        <f t="shared" si="11"/>
        <v>0.15936699087377049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1491.97149636325</v>
      </c>
      <c r="O212">
        <v>1476.9119519483399</v>
      </c>
      <c r="P212">
        <v>1640.84124466291</v>
      </c>
      <c r="Q212">
        <v>-148.869748299663</v>
      </c>
      <c r="R212">
        <v>3.3693170849612</v>
      </c>
      <c r="S212">
        <v>0.29797421920942702</v>
      </c>
      <c r="T212">
        <f t="shared" si="11"/>
        <v>8.8788635313467659E-2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1484.3501679655601</v>
      </c>
      <c r="O213">
        <v>1441.0770872511901</v>
      </c>
      <c r="P213">
        <v>1309.25061967081</v>
      </c>
      <c r="Q213">
        <v>175.09954829474501</v>
      </c>
      <c r="R213">
        <v>3.9377491598824701</v>
      </c>
      <c r="S213">
        <v>0.73261955764353104</v>
      </c>
      <c r="T213">
        <f t="shared" si="11"/>
        <v>0.53673141624180309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1518.1017615394401</v>
      </c>
      <c r="O214">
        <v>1536.4198503289199</v>
      </c>
      <c r="P214">
        <v>1508.1568513193599</v>
      </c>
      <c r="Q214">
        <v>9.9449102200826491</v>
      </c>
      <c r="R214">
        <v>2.5143626846900902</v>
      </c>
      <c r="S214">
        <v>0.51430796888046104</v>
      </c>
      <c r="T214">
        <f t="shared" si="11"/>
        <v>0.23589674909302319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1467.0142662747201</v>
      </c>
      <c r="O215">
        <v>1495.30124878161</v>
      </c>
      <c r="P215">
        <v>1476.9119519483399</v>
      </c>
      <c r="Q215">
        <v>-9.8976856736223908</v>
      </c>
      <c r="R215">
        <v>3.6671565882146901</v>
      </c>
      <c r="S215">
        <v>0.48575993731685402</v>
      </c>
      <c r="T215">
        <f t="shared" si="11"/>
        <v>0.26444284206836599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1441.0770872511901</v>
      </c>
      <c r="O216">
        <v>1423.4108867433699</v>
      </c>
      <c r="P216">
        <v>1549.39279419539</v>
      </c>
      <c r="Q216">
        <v>-108.315706944197</v>
      </c>
      <c r="R216">
        <v>3.3748028874242801</v>
      </c>
      <c r="S216">
        <v>0.34898236721026199</v>
      </c>
      <c r="T216">
        <f t="shared" si="11"/>
        <v>0.12178869262367814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1478.1540909492001</v>
      </c>
      <c r="O217">
        <v>1500.93021376055</v>
      </c>
      <c r="P217">
        <v>1556.3788042023</v>
      </c>
      <c r="Q217">
        <v>-78.224713253105804</v>
      </c>
      <c r="R217">
        <v>2.4862998608323901</v>
      </c>
      <c r="S217">
        <v>0.38929000023548099</v>
      </c>
      <c r="T217">
        <f t="shared" si="11"/>
        <v>0.37296670381237879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1536.4198503289199</v>
      </c>
      <c r="O218">
        <v>1550.5460381487201</v>
      </c>
      <c r="P218">
        <v>1448.6249694414601</v>
      </c>
      <c r="Q218">
        <v>87.7948808874592</v>
      </c>
      <c r="R218">
        <v>2.5028106128799901</v>
      </c>
      <c r="S218">
        <v>0.62372468383864799</v>
      </c>
      <c r="T218">
        <f t="shared" si="11"/>
        <v>0.14158311355232542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1495.30124878161</v>
      </c>
      <c r="O219">
        <v>1470.39325649326</v>
      </c>
      <c r="P219">
        <v>1500.93021376055</v>
      </c>
      <c r="Q219">
        <v>-5.6289649789427996</v>
      </c>
      <c r="R219">
        <v>3.37575299272142</v>
      </c>
      <c r="S219">
        <v>0.49189997692471898</v>
      </c>
      <c r="T219">
        <f t="shared" si="11"/>
        <v>0.24196558729853906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1489.8387625298799</v>
      </c>
      <c r="O220">
        <v>1463.78918286051</v>
      </c>
      <c r="P220">
        <v>1423.4108867433699</v>
      </c>
      <c r="Q220">
        <v>66.427875786510896</v>
      </c>
      <c r="R220">
        <v>2.9214242566191202</v>
      </c>
      <c r="S220">
        <v>0.594449313785961</v>
      </c>
      <c r="T220">
        <f t="shared" si="11"/>
        <v>0.35336998666059993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1533.60268139095</v>
      </c>
      <c r="O221">
        <v>1512.80922659054</v>
      </c>
      <c r="P221">
        <v>1567.0589947032099</v>
      </c>
      <c r="Q221">
        <v>-33.456313312259198</v>
      </c>
      <c r="R221">
        <v>3.0668760519002598</v>
      </c>
      <c r="S221">
        <v>0.45200076448097698</v>
      </c>
      <c r="T221">
        <f t="shared" si="11"/>
        <v>0.20430469109138763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1550.5460381487201</v>
      </c>
      <c r="O222">
        <v>1533.3519802283399</v>
      </c>
      <c r="P222">
        <v>1449.4604664127501</v>
      </c>
      <c r="Q222">
        <v>101.08557173597001</v>
      </c>
      <c r="R222">
        <v>1.7868502652709199</v>
      </c>
      <c r="S222">
        <v>0.64150340423254504</v>
      </c>
      <c r="T222">
        <f t="shared" si="11"/>
        <v>0.41152661764194409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1470.39325649326</v>
      </c>
      <c r="O223">
        <v>1459.5858931488699</v>
      </c>
      <c r="P223">
        <v>1587.8524495036199</v>
      </c>
      <c r="Q223">
        <v>-117.459193010362</v>
      </c>
      <c r="R223">
        <v>2.1371862649717599</v>
      </c>
      <c r="S223">
        <v>0.33712124274548699</v>
      </c>
      <c r="T223">
        <f t="shared" si="11"/>
        <v>0.11365073231026157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1463.78918286051</v>
      </c>
      <c r="O224">
        <v>1475.9138459031301</v>
      </c>
      <c r="P224">
        <v>1512.80922659054</v>
      </c>
      <c r="Q224">
        <v>-49.020043730031603</v>
      </c>
      <c r="R224">
        <v>1.4178875007987199</v>
      </c>
      <c r="S224">
        <v>0.42991889761880298</v>
      </c>
      <c r="T224">
        <f t="shared" si="11"/>
        <v>0.32499246329216086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1434.4987816216601</v>
      </c>
      <c r="O225">
        <v>1471.9406657812599</v>
      </c>
      <c r="P225">
        <v>1525.8382060489</v>
      </c>
      <c r="Q225">
        <v>-91.339424427242605</v>
      </c>
      <c r="R225">
        <v>3.97155311504791</v>
      </c>
      <c r="S225">
        <v>0.37149887252347702</v>
      </c>
      <c r="T225">
        <f t="shared" si="11"/>
        <v>0.39501366723926057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1533.3519802283399</v>
      </c>
      <c r="O226">
        <v>1500.65032677717</v>
      </c>
      <c r="P226">
        <v>1488.39632188929</v>
      </c>
      <c r="Q226">
        <v>44.955658339049499</v>
      </c>
      <c r="R226">
        <v>3.8631303466376501</v>
      </c>
      <c r="S226">
        <v>0.56433773506388096</v>
      </c>
      <c r="T226">
        <f t="shared" si="11"/>
        <v>0.31847707921703111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1459.5858931488699</v>
      </c>
      <c r="O227">
        <v>1491.97593028906</v>
      </c>
      <c r="P227">
        <v>1475.9138459031301</v>
      </c>
      <c r="Q227">
        <v>-16.3279527542572</v>
      </c>
      <c r="R227">
        <v>4.1249591706088902</v>
      </c>
      <c r="S227">
        <v>0.47651947085162</v>
      </c>
      <c r="T227">
        <f t="shared" si="11"/>
        <v>0.27403186439746785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1471.9406657812599</v>
      </c>
      <c r="O228">
        <v>1456.73381922267</v>
      </c>
      <c r="P228">
        <v>1598.65981284801</v>
      </c>
      <c r="Q228">
        <v>-126.719147066746</v>
      </c>
      <c r="R228">
        <v>3.1163370595675599</v>
      </c>
      <c r="S228">
        <v>0.32531454434964102</v>
      </c>
      <c r="T228">
        <f t="shared" si="11"/>
        <v>0.10582955276541456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1466.65452433312</v>
      </c>
      <c r="O229">
        <v>1495.0939632621401</v>
      </c>
      <c r="P229">
        <v>1500.6845635479201</v>
      </c>
      <c r="Q229">
        <v>-34.030039214800802</v>
      </c>
      <c r="R229">
        <v>3.4546343555679599</v>
      </c>
      <c r="S229">
        <v>0.45118284596104902</v>
      </c>
      <c r="T229">
        <f t="shared" si="11"/>
        <v>0.30120026856741372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1500.65032677717</v>
      </c>
      <c r="O230">
        <v>1523.8921810102499</v>
      </c>
      <c r="P230">
        <v>1472.2451246189</v>
      </c>
      <c r="Q230">
        <v>28.405202158265201</v>
      </c>
      <c r="R230">
        <v>3.3741613494112599</v>
      </c>
      <c r="S230">
        <v>0.54078753550358005</v>
      </c>
      <c r="T230">
        <f t="shared" si="11"/>
        <v>0.21087608754887574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1491.97593028906</v>
      </c>
      <c r="O231">
        <v>1522.8112047213799</v>
      </c>
      <c r="P231">
        <v>1495.0939632621401</v>
      </c>
      <c r="Q231">
        <v>-3.11803297308506</v>
      </c>
      <c r="R231">
        <v>4.0748019209415798</v>
      </c>
      <c r="S231">
        <v>0.49551291031102701</v>
      </c>
      <c r="T231">
        <f t="shared" si="11"/>
        <v>0.25450722366284995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1443.52380876294</v>
      </c>
      <c r="O232">
        <v>1464.9902092915099</v>
      </c>
      <c r="P232">
        <v>1456.73381922267</v>
      </c>
      <c r="Q232">
        <v>-13.210010459725</v>
      </c>
      <c r="R232">
        <v>2.7573969523717698</v>
      </c>
      <c r="S232">
        <v>0.48099842231989998</v>
      </c>
      <c r="T232">
        <f t="shared" si="11"/>
        <v>0.26936263763443291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1521.0979753404599</v>
      </c>
      <c r="O233">
        <v>1502.1102297028001</v>
      </c>
      <c r="P233">
        <v>1613.8666594066101</v>
      </c>
      <c r="Q233">
        <v>-92.768684066144502</v>
      </c>
      <c r="R233">
        <v>3.4251043233598502</v>
      </c>
      <c r="S233">
        <v>0.36957989879144498</v>
      </c>
      <c r="T233">
        <f t="shared" si="11"/>
        <v>0.13658930159069471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1523.8921810102499</v>
      </c>
      <c r="O234">
        <v>1508.5123115914</v>
      </c>
      <c r="P234">
        <v>1632.8544050442699</v>
      </c>
      <c r="Q234">
        <v>-108.962224034023</v>
      </c>
      <c r="R234">
        <v>2.9451730853817999</v>
      </c>
      <c r="S234">
        <v>0.34813730745139099</v>
      </c>
      <c r="T234">
        <f t="shared" si="11"/>
        <v>0.12119958483950434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1522.8112047213799</v>
      </c>
      <c r="O235">
        <v>1544.90247978003</v>
      </c>
      <c r="P235">
        <v>1449.0032703858301</v>
      </c>
      <c r="Q235">
        <v>73.807934335552304</v>
      </c>
      <c r="R235">
        <v>3.7251715924886599</v>
      </c>
      <c r="S235">
        <v>0.60464863590546902</v>
      </c>
      <c r="T235">
        <f t="shared" si="11"/>
        <v>0.1563027010914064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1464.9902092915099</v>
      </c>
      <c r="O236">
        <v>1446.71736731545</v>
      </c>
      <c r="P236">
        <v>1502.1102297028001</v>
      </c>
      <c r="Q236">
        <v>-37.120020411289303</v>
      </c>
      <c r="R236">
        <v>2.7265837922303802</v>
      </c>
      <c r="S236">
        <v>0.446782331994305</v>
      </c>
      <c r="T236">
        <f t="shared" si="11"/>
        <v>0.19961445218226936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1435.2674186940999</v>
      </c>
      <c r="O237">
        <v>1466.0391664778599</v>
      </c>
      <c r="P237">
        <v>1464.2586888298199</v>
      </c>
      <c r="Q237">
        <v>-28.991270135722999</v>
      </c>
      <c r="R237">
        <v>3.7875818033847701</v>
      </c>
      <c r="S237">
        <v>0.458374773472152</v>
      </c>
      <c r="T237">
        <f t="shared" si="11"/>
        <v>0.29335788601134272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1508.5123115914</v>
      </c>
      <c r="O238">
        <v>1481.2936642904999</v>
      </c>
      <c r="P238">
        <v>1544.90247978003</v>
      </c>
      <c r="Q238">
        <v>-36.390168188631399</v>
      </c>
      <c r="R238">
        <v>4.0520128882193802</v>
      </c>
      <c r="S238">
        <v>0.44782100570370897</v>
      </c>
      <c r="T238">
        <f t="shared" si="11"/>
        <v>0.20054365314948133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1446.71736731545</v>
      </c>
      <c r="O239">
        <v>1435.9698368719601</v>
      </c>
      <c r="P239">
        <v>1648.2342744631201</v>
      </c>
      <c r="Q239">
        <v>-201.51690714766301</v>
      </c>
      <c r="R239">
        <v>3.0021518445797399</v>
      </c>
      <c r="S239">
        <v>0.23866282142255699</v>
      </c>
      <c r="T239">
        <f t="shared" si="11"/>
        <v>5.6959942329375325E-2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1466.0391664778599</v>
      </c>
      <c r="O240">
        <v>1495.9356975471401</v>
      </c>
      <c r="P240">
        <v>1426.91199532718</v>
      </c>
      <c r="Q240">
        <v>39.127171150682898</v>
      </c>
      <c r="R240">
        <v>4.4896934608643297</v>
      </c>
      <c r="S240">
        <v>0.55607168091580395</v>
      </c>
      <c r="T240">
        <f t="shared" si="11"/>
        <v>0.19707235248491978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1433.4869410460601</v>
      </c>
      <c r="O241">
        <v>1450.0598761879501</v>
      </c>
      <c r="P241">
        <v>1520.38307167886</v>
      </c>
      <c r="Q241">
        <v>-86.896130632802894</v>
      </c>
      <c r="R241">
        <v>1.7748516091864699</v>
      </c>
      <c r="S241">
        <v>0.377490299992287</v>
      </c>
      <c r="T241">
        <f t="shared" si="11"/>
        <v>0.38751832660369284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1481.2936642904999</v>
      </c>
      <c r="O242">
        <v>1443.8280188608501</v>
      </c>
      <c r="P242">
        <v>1435.9698368719601</v>
      </c>
      <c r="Q242">
        <v>45.323827418540098</v>
      </c>
      <c r="R242">
        <v>4.4218307464806399</v>
      </c>
      <c r="S242">
        <v>0.56485872899986</v>
      </c>
      <c r="T242">
        <f t="shared" si="11"/>
        <v>0.31906538372733728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1572.1211270809299</v>
      </c>
      <c r="O243">
        <v>1590.18651139842</v>
      </c>
      <c r="P243">
        <v>1495.9356975471401</v>
      </c>
      <c r="Q243">
        <v>76.185429533796693</v>
      </c>
      <c r="R243">
        <v>3.07168226983929</v>
      </c>
      <c r="S243">
        <v>0.60791551706861502</v>
      </c>
      <c r="T243">
        <f t="shared" si="11"/>
        <v>0.15373024175557151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1450.0598761879501</v>
      </c>
      <c r="O244">
        <v>1498.7177342493101</v>
      </c>
      <c r="P244">
        <v>1658.98180490661</v>
      </c>
      <c r="Q244">
        <v>-208.921928718662</v>
      </c>
      <c r="R244">
        <v>4.2183012500861503</v>
      </c>
      <c r="S244">
        <v>0.231003901386894</v>
      </c>
      <c r="T244">
        <f t="shared" si="11"/>
        <v>0.59135499968217786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1503.81013653697</v>
      </c>
      <c r="O245">
        <v>1462.26334812392</v>
      </c>
      <c r="P245">
        <v>1397.01546425791</v>
      </c>
      <c r="Q245">
        <v>106.794672279057</v>
      </c>
      <c r="R245">
        <v>4.26760552579342</v>
      </c>
      <c r="S245">
        <v>0.64902575401174101</v>
      </c>
      <c r="T245">
        <f t="shared" si="11"/>
        <v>0.42123442937050892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1443.8280188608501</v>
      </c>
      <c r="O246">
        <v>1419.67411365731</v>
      </c>
      <c r="P246">
        <v>1477.87031322964</v>
      </c>
      <c r="Q246">
        <v>-34.042294368790202</v>
      </c>
      <c r="R246">
        <v>3.5691132941602901</v>
      </c>
      <c r="S246">
        <v>0.451165377556911</v>
      </c>
      <c r="T246">
        <f t="shared" si="11"/>
        <v>0.20355019790607004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1590.18651139842</v>
      </c>
      <c r="O247">
        <v>1590.18651139842</v>
      </c>
      <c r="P247">
        <v>1462.26334812392</v>
      </c>
      <c r="Q247">
        <v>127.9231632745</v>
      </c>
      <c r="R247">
        <v>0</v>
      </c>
      <c r="S247">
        <v>0.67620483293897704</v>
      </c>
      <c r="T247">
        <f t="shared" si="11"/>
        <v>0.10484331021207577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1473.4354823015999</v>
      </c>
      <c r="O248">
        <v>1462.3686984824001</v>
      </c>
      <c r="P248">
        <v>1498.7177342493101</v>
      </c>
      <c r="Q248">
        <v>-25.282251947713799</v>
      </c>
      <c r="R248">
        <v>1.5911524950400799</v>
      </c>
      <c r="S248">
        <v>0.46367999940093602</v>
      </c>
      <c r="T248">
        <f t="shared" si="11"/>
        <v>0.21499914184445201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1438.5622526709501</v>
      </c>
      <c r="O249">
        <v>1426.0583064207899</v>
      </c>
      <c r="P249">
        <v>1610.32394684524</v>
      </c>
      <c r="Q249">
        <v>-171.761694174295</v>
      </c>
      <c r="R249">
        <v>3.0741744536092299</v>
      </c>
      <c r="S249">
        <v>0.27116106429765802</v>
      </c>
      <c r="T249">
        <f t="shared" si="11"/>
        <v>7.3528322791038631E-2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1419.67411365731</v>
      </c>
      <c r="O250">
        <v>1398.6389942312701</v>
      </c>
      <c r="P250">
        <v>1509.7845180685199</v>
      </c>
      <c r="Q250">
        <v>-90.110404411213295</v>
      </c>
      <c r="R250">
        <v>3.7580941929106002</v>
      </c>
      <c r="S250">
        <v>0.37315224767771299</v>
      </c>
      <c r="T250">
        <f t="shared" si="11"/>
        <v>0.13924259994692925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1590.18651139842</v>
      </c>
      <c r="O251">
        <v>1570.46446535111</v>
      </c>
      <c r="P251">
        <v>1622.8278930954</v>
      </c>
      <c r="Q251">
        <v>-32.641381696980901</v>
      </c>
      <c r="R251">
        <v>2.9013910640868601</v>
      </c>
      <c r="S251">
        <v>0.45316299691386502</v>
      </c>
      <c r="T251">
        <f t="shared" si="11"/>
        <v>0.20535670177195564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1462.3686984824001</v>
      </c>
      <c r="O252">
        <v>1474.7411677099899</v>
      </c>
      <c r="P252">
        <v>1426.0583064207899</v>
      </c>
      <c r="Q252">
        <v>36.310392061606102</v>
      </c>
      <c r="R252">
        <v>1.84141021022902</v>
      </c>
      <c r="S252">
        <v>0.55206543481838899</v>
      </c>
      <c r="T252">
        <f t="shared" si="11"/>
        <v>0.20064537468443891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1502.0242184331901</v>
      </c>
      <c r="O253">
        <v>1530.9461478753101</v>
      </c>
      <c r="P253">
        <v>1462.26334812392</v>
      </c>
      <c r="Q253">
        <v>39.760870309268299</v>
      </c>
      <c r="R253">
        <v>4.3521596821670103</v>
      </c>
      <c r="S253">
        <v>0.55697199315205803</v>
      </c>
      <c r="T253">
        <f t="shared" si="11"/>
        <v>0.19627381485166012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1398.6389942312701</v>
      </c>
      <c r="O254">
        <v>1428.18565154114</v>
      </c>
      <c r="P254">
        <v>1433.34141868181</v>
      </c>
      <c r="Q254">
        <v>-34.702424450539198</v>
      </c>
      <c r="R254">
        <v>3.58287620221757</v>
      </c>
      <c r="S254">
        <v>0.450224612066631</v>
      </c>
      <c r="T254">
        <f t="shared" si="11"/>
        <v>0.30225297717728639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1570.46446535111</v>
      </c>
      <c r="O255">
        <v>1580.30211734564</v>
      </c>
      <c r="P255">
        <v>1474.7411677099899</v>
      </c>
      <c r="Q255">
        <v>95.723297641119203</v>
      </c>
      <c r="R255">
        <v>1.79375484554901</v>
      </c>
      <c r="S255">
        <v>0.63437396814313796</v>
      </c>
      <c r="T255">
        <f t="shared" si="11"/>
        <v>0.1336823951713951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1530.9461478753101</v>
      </c>
      <c r="O256">
        <v>1512.67243740861</v>
      </c>
      <c r="P256">
        <v>1642.5499391427199</v>
      </c>
      <c r="Q256">
        <v>-111.603791267407</v>
      </c>
      <c r="R256">
        <v>3.5342815138186401</v>
      </c>
      <c r="S256">
        <v>0.344694490148441</v>
      </c>
      <c r="T256">
        <f t="shared" si="11"/>
        <v>0.11881429153869369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1530.8196374945601</v>
      </c>
      <c r="O257">
        <v>1547.08892197506</v>
      </c>
      <c r="P257">
        <v>1413.6858371931901</v>
      </c>
      <c r="Q257">
        <v>117.133800301365</v>
      </c>
      <c r="R257">
        <v>3.2133054113630899</v>
      </c>
      <c r="S257">
        <v>0.66246004455999397</v>
      </c>
      <c r="T257">
        <f t="shared" si="11"/>
        <v>0.11393322151844126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1428.18565154114</v>
      </c>
      <c r="O258">
        <v>1412.6904002388901</v>
      </c>
      <c r="P258">
        <v>1397.41655271269</v>
      </c>
      <c r="Q258">
        <v>30.769098828448001</v>
      </c>
      <c r="R258">
        <v>1.89835244692461</v>
      </c>
      <c r="S258">
        <v>0.54416489159145698</v>
      </c>
      <c r="T258">
        <f t="shared" si="11"/>
        <v>0.29611542924074213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1580.30211734564</v>
      </c>
      <c r="O259">
        <v>1597.9423664803901</v>
      </c>
      <c r="P259">
        <v>1547.08892197506</v>
      </c>
      <c r="Q259">
        <v>33.213195370589297</v>
      </c>
      <c r="R259">
        <v>2.5998082660397799</v>
      </c>
      <c r="S259">
        <v>0.54765256178896904</v>
      </c>
      <c r="T259">
        <f t="shared" ref="T259:T322" si="12">(S259-G259)^2</f>
        <v>0.20461820485608248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1464.9035157154599</v>
      </c>
      <c r="O260">
        <v>1486.55682607312</v>
      </c>
      <c r="P260">
        <v>1512.67243740861</v>
      </c>
      <c r="Q260">
        <v>-47.768921693144399</v>
      </c>
      <c r="R260">
        <v>2.5400593294258602</v>
      </c>
      <c r="S260">
        <v>0.431684918883317</v>
      </c>
      <c r="T260">
        <f t="shared" si="12"/>
        <v>0.32298203142466203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1403.79476137194</v>
      </c>
      <c r="O261">
        <v>1396.81073095021</v>
      </c>
      <c r="P261">
        <v>1660.82364960942</v>
      </c>
      <c r="Q261">
        <v>-257.02888823747998</v>
      </c>
      <c r="R261">
        <v>2.51010188261094</v>
      </c>
      <c r="S261">
        <v>0.18549128676432999</v>
      </c>
      <c r="T261">
        <f t="shared" si="12"/>
        <v>3.4407017465486904E-2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1478.17260005972</v>
      </c>
      <c r="O262">
        <v>1511.5190851555301</v>
      </c>
      <c r="P262">
        <v>1597.9423664803901</v>
      </c>
      <c r="Q262">
        <v>-119.769766420666</v>
      </c>
      <c r="R262">
        <v>3.3387654954806099</v>
      </c>
      <c r="S262">
        <v>0.33415539084833101</v>
      </c>
      <c r="T262">
        <f t="shared" si="12"/>
        <v>0.44334904353633886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1496.6392065182799</v>
      </c>
      <c r="O263">
        <v>1484.8601564386699</v>
      </c>
      <c r="P263">
        <v>1667.8076800311401</v>
      </c>
      <c r="Q263">
        <v>-171.16847351286299</v>
      </c>
      <c r="R263">
        <v>2.8887587519730298</v>
      </c>
      <c r="S263">
        <v>0.27183647813133399</v>
      </c>
      <c r="T263">
        <f t="shared" si="12"/>
        <v>7.389507084284723E-2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1497.7547817627401</v>
      </c>
      <c r="O264">
        <v>1519.06799379273</v>
      </c>
      <c r="P264">
        <v>1396.81073095021</v>
      </c>
      <c r="Q264">
        <v>100.944050812527</v>
      </c>
      <c r="R264">
        <v>3.96137246137847</v>
      </c>
      <c r="S264">
        <v>0.641316029771965</v>
      </c>
      <c r="T264">
        <f t="shared" si="12"/>
        <v>0.1286541904985459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1507.36216821008</v>
      </c>
      <c r="O265">
        <v>1478.1657135881701</v>
      </c>
      <c r="P265">
        <v>1412.9118040149399</v>
      </c>
      <c r="Q265">
        <v>94.450364195139898</v>
      </c>
      <c r="R265">
        <v>3.0765200895822198</v>
      </c>
      <c r="S265">
        <v>0.63267271184673801</v>
      </c>
      <c r="T265">
        <f t="shared" si="12"/>
        <v>0.40027476031550557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1511.5190851555301</v>
      </c>
      <c r="O266">
        <v>1536.0800277999799</v>
      </c>
      <c r="P266">
        <v>1561.12851799489</v>
      </c>
      <c r="Q266">
        <v>-49.609432839355598</v>
      </c>
      <c r="R266">
        <v>2.8680338038023199</v>
      </c>
      <c r="S266">
        <v>0.42908756022125999</v>
      </c>
      <c r="T266">
        <f t="shared" si="12"/>
        <v>0.3259410138941134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1491.7798362042899</v>
      </c>
      <c r="O267">
        <v>1458.3507755518899</v>
      </c>
      <c r="P267">
        <v>1478.1657135881701</v>
      </c>
      <c r="Q267">
        <v>13.6141226161128</v>
      </c>
      <c r="R267">
        <v>4.2892226054405302</v>
      </c>
      <c r="S267">
        <v>0.51958227597379603</v>
      </c>
      <c r="T267">
        <f t="shared" si="12"/>
        <v>0.26996574150610991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1484.8601564386699</v>
      </c>
      <c r="O268">
        <v>1464.74298184139</v>
      </c>
      <c r="P268">
        <v>1519.06799379273</v>
      </c>
      <c r="Q268">
        <v>-34.207837354057297</v>
      </c>
      <c r="R268">
        <v>2.97417932137733</v>
      </c>
      <c r="S268">
        <v>0.450929425644363</v>
      </c>
      <c r="T268">
        <f t="shared" si="12"/>
        <v>0.2033373469119551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1444.85632587497</v>
      </c>
      <c r="O269">
        <v>1416.90831361094</v>
      </c>
      <c r="P269">
        <v>1504.1469415259301</v>
      </c>
      <c r="Q269">
        <v>-59.290615650959403</v>
      </c>
      <c r="R269">
        <v>4.4843165987544698</v>
      </c>
      <c r="S269">
        <v>0.415492701411728</v>
      </c>
      <c r="T269">
        <f t="shared" si="12"/>
        <v>0.17263418492641536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1536.0800277999799</v>
      </c>
      <c r="O270">
        <v>1516.6138316251599</v>
      </c>
      <c r="P270">
        <v>1511.5947742405699</v>
      </c>
      <c r="Q270">
        <v>24.485253559414801</v>
      </c>
      <c r="R270">
        <v>2.4248834023247099</v>
      </c>
      <c r="S270">
        <v>0.53517889165752697</v>
      </c>
      <c r="T270">
        <f t="shared" si="12"/>
        <v>0.28641644607577899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1458.3507755518899</v>
      </c>
      <c r="O271">
        <v>1422.0198664187201</v>
      </c>
      <c r="P271">
        <v>1416.90831361094</v>
      </c>
      <c r="Q271">
        <v>41.442461940953997</v>
      </c>
      <c r="R271">
        <v>4.3300627236988296</v>
      </c>
      <c r="S271">
        <v>0.55935924337124998</v>
      </c>
      <c r="T271">
        <f t="shared" si="12"/>
        <v>0.31288276314485725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1464.74298184139</v>
      </c>
      <c r="O272">
        <v>1445.35060495016</v>
      </c>
      <c r="P272">
        <v>1532.0949537899501</v>
      </c>
      <c r="Q272">
        <v>-67.351971948566401</v>
      </c>
      <c r="R272">
        <v>3.19793362253243</v>
      </c>
      <c r="S272">
        <v>0.40426890569973301</v>
      </c>
      <c r="T272">
        <f t="shared" si="12"/>
        <v>0.16343334811565963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1539.1851683900099</v>
      </c>
      <c r="O273">
        <v>1514.11167504474</v>
      </c>
      <c r="P273">
        <v>1536.5675753504399</v>
      </c>
      <c r="Q273">
        <v>2.61759303956728</v>
      </c>
      <c r="R273">
        <v>3.31813397030208</v>
      </c>
      <c r="S273">
        <v>0.50376694792270704</v>
      </c>
      <c r="T273">
        <f t="shared" si="12"/>
        <v>0.2537811378193594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1516.6138316251599</v>
      </c>
      <c r="O274">
        <v>1484.5383156059299</v>
      </c>
      <c r="P274">
        <v>1514.11167504474</v>
      </c>
      <c r="Q274">
        <v>2.5021565804204302</v>
      </c>
      <c r="R274">
        <v>4.2461560923015798</v>
      </c>
      <c r="S274">
        <v>0.50360083052350701</v>
      </c>
      <c r="T274">
        <f t="shared" si="12"/>
        <v>0.25361379650396604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1422.0198664187201</v>
      </c>
      <c r="O275">
        <v>1451.5487927167301</v>
      </c>
      <c r="P275">
        <v>1445.35060495016</v>
      </c>
      <c r="Q275">
        <v>-23.3307385314477</v>
      </c>
      <c r="R275">
        <v>3.6897880045531499</v>
      </c>
      <c r="S275">
        <v>0.46647474486198598</v>
      </c>
      <c r="T275">
        <f t="shared" si="12"/>
        <v>0.28464919787008303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1531.0609704153901</v>
      </c>
      <c r="O276">
        <v>1503.12413457873</v>
      </c>
      <c r="P276">
        <v>1453.2392227441101</v>
      </c>
      <c r="Q276">
        <v>77.821747671282296</v>
      </c>
      <c r="R276">
        <v>3.05241359770696</v>
      </c>
      <c r="S276">
        <v>0.610158375602599</v>
      </c>
      <c r="T276">
        <f t="shared" si="12"/>
        <v>0.37229324331800229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1551.4873306811801</v>
      </c>
      <c r="O277">
        <v>1574.9104695691899</v>
      </c>
      <c r="P277">
        <v>1561.6410686957099</v>
      </c>
      <c r="Q277">
        <v>-10.1537380145271</v>
      </c>
      <c r="R277">
        <v>3.0344297975935599</v>
      </c>
      <c r="S277">
        <v>0.48539175505971799</v>
      </c>
      <c r="T277">
        <f t="shared" si="12"/>
        <v>0.26482164576051731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1484.5383156059299</v>
      </c>
      <c r="O278">
        <v>1464.79907779785</v>
      </c>
      <c r="P278">
        <v>1481.1760585807699</v>
      </c>
      <c r="Q278">
        <v>3.3622570251552601</v>
      </c>
      <c r="R278">
        <v>2.6066734609700402</v>
      </c>
      <c r="S278">
        <v>0.50483852577198995</v>
      </c>
      <c r="T278">
        <f t="shared" si="12"/>
        <v>0.25486193710363614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1451.5487927167301</v>
      </c>
      <c r="O279">
        <v>1470.45485323871</v>
      </c>
      <c r="P279">
        <v>1538.2179298076901</v>
      </c>
      <c r="Q279">
        <v>-86.669137090960007</v>
      </c>
      <c r="R279">
        <v>2.0257132487190401</v>
      </c>
      <c r="S279">
        <v>0.37779740760654401</v>
      </c>
      <c r="T279">
        <f t="shared" si="12"/>
        <v>0.38713606598113715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1415.82167865215</v>
      </c>
      <c r="O280">
        <v>1445.6802321538501</v>
      </c>
      <c r="P280">
        <v>1503.12413457873</v>
      </c>
      <c r="Q280">
        <v>-87.302455926581203</v>
      </c>
      <c r="R280">
        <v>3.1948332955790999</v>
      </c>
      <c r="S280">
        <v>0.37694081371897198</v>
      </c>
      <c r="T280">
        <f t="shared" si="12"/>
        <v>0.38820274960917672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1546.18719106397</v>
      </c>
      <c r="O281">
        <v>1527.7922687008499</v>
      </c>
      <c r="P281">
        <v>1574.9104695691899</v>
      </c>
      <c r="Q281">
        <v>-28.723278505216499</v>
      </c>
      <c r="R281">
        <v>2.67314946628127</v>
      </c>
      <c r="S281">
        <v>0.45875779600444799</v>
      </c>
      <c r="T281">
        <f t="shared" si="12"/>
        <v>0.21045871539485872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1464.79907779785</v>
      </c>
      <c r="O282">
        <v>1489.6301688915901</v>
      </c>
      <c r="P282">
        <v>1593.3053919323099</v>
      </c>
      <c r="Q282">
        <v>-128.506314134463</v>
      </c>
      <c r="R282">
        <v>2.4454272968108501</v>
      </c>
      <c r="S282">
        <v>0.32306060577835899</v>
      </c>
      <c r="T282">
        <f t="shared" si="12"/>
        <v>0.45824694344916239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1470.45485323871</v>
      </c>
      <c r="O283">
        <v>1496.35297541983</v>
      </c>
      <c r="P283">
        <v>1527.7922687008499</v>
      </c>
      <c r="Q283">
        <v>-57.337415462133997</v>
      </c>
      <c r="R283">
        <v>2.9677177887264201</v>
      </c>
      <c r="S283">
        <v>0.41822585513369598</v>
      </c>
      <c r="T283">
        <f t="shared" si="12"/>
        <v>0.33846115563491935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1445.6802321538501</v>
      </c>
      <c r="O284">
        <v>1481.99478709397</v>
      </c>
      <c r="P284">
        <v>1500.91529638885</v>
      </c>
      <c r="Q284">
        <v>-55.235064234994503</v>
      </c>
      <c r="R284">
        <v>4.1825480391831</v>
      </c>
      <c r="S284">
        <v>0.42117333580856098</v>
      </c>
      <c r="T284">
        <f t="shared" si="12"/>
        <v>0.33504030717898892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1473.26558107702</v>
      </c>
      <c r="O285">
        <v>1459.61561505551</v>
      </c>
      <c r="P285">
        <v>1519.3118692857099</v>
      </c>
      <c r="Q285">
        <v>-46.046288208687898</v>
      </c>
      <c r="R285">
        <v>2.0961925782245299</v>
      </c>
      <c r="S285">
        <v>0.43411933818526099</v>
      </c>
      <c r="T285">
        <f t="shared" si="12"/>
        <v>0.188459599786409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1489.6301688915901</v>
      </c>
      <c r="O286">
        <v>1505.69151548134</v>
      </c>
      <c r="P286">
        <v>1481.99478709397</v>
      </c>
      <c r="Q286">
        <v>7.6353817976282699</v>
      </c>
      <c r="R286">
        <v>2.1896252026018699</v>
      </c>
      <c r="S286">
        <v>0.51098642907277902</v>
      </c>
      <c r="T286">
        <f t="shared" si="12"/>
        <v>0.23913427255099218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1496.35297541983</v>
      </c>
      <c r="O287">
        <v>1522.25201762499</v>
      </c>
      <c r="P287">
        <v>1568.4743008385699</v>
      </c>
      <c r="Q287">
        <v>-72.121325418744604</v>
      </c>
      <c r="R287">
        <v>2.8665615487348601</v>
      </c>
      <c r="S287">
        <v>0.397674606205695</v>
      </c>
      <c r="T287">
        <f t="shared" si="12"/>
        <v>0.3627958800094645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1501.8941465197399</v>
      </c>
      <c r="O288">
        <v>1525.7520958196601</v>
      </c>
      <c r="P288">
        <v>1459.61561505551</v>
      </c>
      <c r="Q288">
        <v>42.2785314642272</v>
      </c>
      <c r="R288">
        <v>3.6193250237075301</v>
      </c>
      <c r="S288">
        <v>0.56054514504501096</v>
      </c>
      <c r="T288">
        <f t="shared" si="12"/>
        <v>0.19312056954351045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1464.6007414487401</v>
      </c>
      <c r="O289">
        <v>1444.1079139921901</v>
      </c>
      <c r="P289">
        <v>1532.9618353072301</v>
      </c>
      <c r="Q289">
        <v>-68.361093858490193</v>
      </c>
      <c r="R289">
        <v>3.3911340906229301</v>
      </c>
      <c r="S289">
        <v>0.40287068001264997</v>
      </c>
      <c r="T289">
        <f t="shared" si="12"/>
        <v>0.16230478481385502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1505.69151548134</v>
      </c>
      <c r="O290">
        <v>1502.8170039627701</v>
      </c>
      <c r="P290">
        <v>1522.25201762499</v>
      </c>
      <c r="Q290">
        <v>-16.560502143643799</v>
      </c>
      <c r="R290">
        <v>0.40243577243900303</v>
      </c>
      <c r="S290">
        <v>0.47618555397544599</v>
      </c>
      <c r="T290">
        <f t="shared" si="12"/>
        <v>0.22675268181490238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1465.93344050422</v>
      </c>
      <c r="O291">
        <v>1446.3134521336301</v>
      </c>
      <c r="P291">
        <v>1553.4546627637801</v>
      </c>
      <c r="Q291">
        <v>-87.521222259559593</v>
      </c>
      <c r="R291">
        <v>3.47276315101041</v>
      </c>
      <c r="S291">
        <v>0.37664510012018299</v>
      </c>
      <c r="T291">
        <f t="shared" si="12"/>
        <v>0.14186153144454267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1525.7520958196601</v>
      </c>
      <c r="O292">
        <v>1541.6741335389299</v>
      </c>
      <c r="P292">
        <v>1444.1079139921901</v>
      </c>
      <c r="Q292">
        <v>81.644181827474796</v>
      </c>
      <c r="R292">
        <v>2.7597826112402002</v>
      </c>
      <c r="S292">
        <v>0.61537942265392298</v>
      </c>
      <c r="T292">
        <f t="shared" si="12"/>
        <v>0.14793298851802961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1435.7576657555801</v>
      </c>
      <c r="O293">
        <v>1435.7576657555801</v>
      </c>
      <c r="P293">
        <v>1542.5752586334099</v>
      </c>
      <c r="Q293">
        <v>-106.81759287782801</v>
      </c>
      <c r="R293">
        <v>0</v>
      </c>
      <c r="S293">
        <v>0.35094419143365002</v>
      </c>
      <c r="T293">
        <f t="shared" si="12"/>
        <v>0.42127344263371841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1502.8170039627701</v>
      </c>
      <c r="O294">
        <v>1525.1008127170401</v>
      </c>
      <c r="P294">
        <v>1573.07465113437</v>
      </c>
      <c r="Q294">
        <v>-70.257647171600198</v>
      </c>
      <c r="R294">
        <v>2.4769989633490002</v>
      </c>
      <c r="S294">
        <v>0.40024712473991297</v>
      </c>
      <c r="T294">
        <f t="shared" si="12"/>
        <v>0.35970351138274148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1525.12652914356</v>
      </c>
      <c r="O295">
        <v>1494.2345582564201</v>
      </c>
      <c r="P295">
        <v>1435.7576657555801</v>
      </c>
      <c r="Q295">
        <v>89.368863387979701</v>
      </c>
      <c r="R295">
        <v>3.2906749104815098</v>
      </c>
      <c r="S295">
        <v>0.62584873372010397</v>
      </c>
      <c r="T295">
        <f t="shared" si="12"/>
        <v>0.39168663749905758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1446.3134521336301</v>
      </c>
      <c r="O296">
        <v>1439.0166858857101</v>
      </c>
      <c r="P296">
        <v>1541.6741335389299</v>
      </c>
      <c r="Q296">
        <v>-95.360681405306707</v>
      </c>
      <c r="R296">
        <v>1.3287008090582599</v>
      </c>
      <c r="S296">
        <v>0.36611032361684498</v>
      </c>
      <c r="T296">
        <f t="shared" si="12"/>
        <v>0.13403676905883097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1428.18587627291</v>
      </c>
      <c r="O297">
        <v>1463.1115471394801</v>
      </c>
      <c r="P297">
        <v>1542.5752586334099</v>
      </c>
      <c r="Q297">
        <v>-114.389382360498</v>
      </c>
      <c r="R297">
        <v>3.5336361110135099</v>
      </c>
      <c r="S297">
        <v>0.34108154189564399</v>
      </c>
      <c r="T297">
        <f t="shared" si="12"/>
        <v>0.43417353443062195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1525.1008127170401</v>
      </c>
      <c r="O298">
        <v>1540.7168501865699</v>
      </c>
      <c r="P298">
        <v>1466.64963664272</v>
      </c>
      <c r="Q298">
        <v>58.451176074315299</v>
      </c>
      <c r="R298">
        <v>2.49856567465141</v>
      </c>
      <c r="S298">
        <v>0.58333327989040096</v>
      </c>
      <c r="T298">
        <f t="shared" si="12"/>
        <v>0.17361115564689095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1494.2345582564201</v>
      </c>
      <c r="O299">
        <v>1462.7802320322901</v>
      </c>
      <c r="P299">
        <v>1463.1115471394801</v>
      </c>
      <c r="Q299">
        <v>31.123011116945499</v>
      </c>
      <c r="R299">
        <v>3.8499538051159901</v>
      </c>
      <c r="S299">
        <v>0.54467019287933305</v>
      </c>
      <c r="T299">
        <f t="shared" si="12"/>
        <v>0.29666561901120986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1439.0166858857101</v>
      </c>
      <c r="O300">
        <v>1426.8420438241601</v>
      </c>
      <c r="P300">
        <v>1507.6495877668499</v>
      </c>
      <c r="Q300">
        <v>-68.632901881134799</v>
      </c>
      <c r="R300">
        <v>2.0165322419075702</v>
      </c>
      <c r="S300">
        <v>0.40249433519378902</v>
      </c>
      <c r="T300">
        <f t="shared" si="12"/>
        <v>0.16200168986309019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1548.9708997868499</v>
      </c>
      <c r="O301">
        <v>1548.9708997868499</v>
      </c>
      <c r="P301">
        <v>1550.7908423801</v>
      </c>
      <c r="Q301">
        <v>-1.8199425932461999</v>
      </c>
      <c r="R301">
        <v>0</v>
      </c>
      <c r="S301">
        <v>0.49738091602656798</v>
      </c>
      <c r="T301">
        <f t="shared" si="12"/>
        <v>0.25262594357429191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1540.7168501865699</v>
      </c>
      <c r="O302">
        <v>1522.29295347075</v>
      </c>
      <c r="P302">
        <v>1548.9708997868499</v>
      </c>
      <c r="Q302">
        <v>-8.2540496002779893</v>
      </c>
      <c r="R302">
        <v>2.5162879327602599</v>
      </c>
      <c r="S302">
        <v>0.48812370200696698</v>
      </c>
      <c r="T302">
        <f t="shared" si="12"/>
        <v>0.2382647484609863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1462.7802320322901</v>
      </c>
      <c r="O303">
        <v>1482.09250281155</v>
      </c>
      <c r="P303">
        <v>1426.8420438241601</v>
      </c>
      <c r="Q303">
        <v>35.938188208124799</v>
      </c>
      <c r="R303">
        <v>2.8708734635145099</v>
      </c>
      <c r="S303">
        <v>0.55153553962593604</v>
      </c>
      <c r="T303">
        <f t="shared" si="12"/>
        <v>0.20112037221860038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1451.0335991731899</v>
      </c>
      <c r="O304">
        <v>1428.42704113481</v>
      </c>
      <c r="P304">
        <v>1494.5658733636101</v>
      </c>
      <c r="Q304">
        <v>-43.532274190420097</v>
      </c>
      <c r="R304">
        <v>3.4434093301447901</v>
      </c>
      <c r="S304">
        <v>0.43767781426144198</v>
      </c>
      <c r="T304">
        <f t="shared" si="12"/>
        <v>0.1915618690966733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1519.8242298283999</v>
      </c>
      <c r="O305">
        <v>1496.7940568532699</v>
      </c>
      <c r="P305">
        <v>1550.7908423801</v>
      </c>
      <c r="Q305">
        <v>-30.966612551695299</v>
      </c>
      <c r="R305">
        <v>3.3702874178603102</v>
      </c>
      <c r="S305">
        <v>0.45555309522640203</v>
      </c>
      <c r="T305">
        <f t="shared" si="12"/>
        <v>0.20752862257035531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1522.29295347075</v>
      </c>
      <c r="O306">
        <v>1495.2815162925999</v>
      </c>
      <c r="P306">
        <v>1517.17243140199</v>
      </c>
      <c r="Q306">
        <v>5.1205220687636501</v>
      </c>
      <c r="R306">
        <v>3.5492201695851602</v>
      </c>
      <c r="S306">
        <v>0.50736849011931695</v>
      </c>
      <c r="T306">
        <f t="shared" si="12"/>
        <v>0.25742278476595543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1482.09250281155</v>
      </c>
      <c r="O307">
        <v>1504.25845361866</v>
      </c>
      <c r="P307">
        <v>1573.82101535523</v>
      </c>
      <c r="Q307">
        <v>-91.7285125436822</v>
      </c>
      <c r="R307">
        <v>2.3492429634430101</v>
      </c>
      <c r="S307">
        <v>0.37097606471419597</v>
      </c>
      <c r="T307">
        <f t="shared" si="12"/>
        <v>0.39567111116243936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1407.5297730448999</v>
      </c>
      <c r="O308">
        <v>1382.03683028876</v>
      </c>
      <c r="P308">
        <v>1428.42704113481</v>
      </c>
      <c r="Q308">
        <v>-20.897268089911002</v>
      </c>
      <c r="R308">
        <v>3.6163078077689299</v>
      </c>
      <c r="S308">
        <v>0.46996262691603702</v>
      </c>
      <c r="T308">
        <f t="shared" si="12"/>
        <v>0.22086487069782221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1567.39479650266</v>
      </c>
      <c r="O309">
        <v>1578.7008110198699</v>
      </c>
      <c r="P309">
        <v>1496.7940568532699</v>
      </c>
      <c r="Q309">
        <v>70.600739649398093</v>
      </c>
      <c r="R309">
        <v>1.88540514990879</v>
      </c>
      <c r="S309">
        <v>0.60022687899021498</v>
      </c>
      <c r="T309">
        <f t="shared" si="12"/>
        <v>0.15981854828190423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1495.2815162925999</v>
      </c>
      <c r="O310">
        <v>1463.69758669975</v>
      </c>
      <c r="P310">
        <v>1485.4880423360601</v>
      </c>
      <c r="Q310">
        <v>9.7934739565407707</v>
      </c>
      <c r="R310">
        <v>4.0957700883111103</v>
      </c>
      <c r="S310">
        <v>0.51409021033661295</v>
      </c>
      <c r="T310">
        <f t="shared" si="12"/>
        <v>0.26428874436394295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1504.25845361866</v>
      </c>
      <c r="O311">
        <v>1490.2796526852101</v>
      </c>
      <c r="P311">
        <v>1578.7008110198699</v>
      </c>
      <c r="Q311">
        <v>-74.442357401212305</v>
      </c>
      <c r="R311">
        <v>2.3624091682638402</v>
      </c>
      <c r="S311">
        <v>0.39447868504282901</v>
      </c>
      <c r="T311">
        <f t="shared" si="12"/>
        <v>0.1556134329531195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1382.03683028876</v>
      </c>
      <c r="O312">
        <v>1433.87757327032</v>
      </c>
      <c r="P312">
        <v>1544.1838685801399</v>
      </c>
      <c r="Q312">
        <v>-162.14703829138</v>
      </c>
      <c r="R312">
        <v>4.8150273327061797</v>
      </c>
      <c r="S312">
        <v>0.28223677804929398</v>
      </c>
      <c r="T312">
        <f t="shared" si="12"/>
        <v>0.51518404278505836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1453.9199838909601</v>
      </c>
      <c r="O313">
        <v>1441.1890236243701</v>
      </c>
      <c r="P313">
        <v>1551.65506454812</v>
      </c>
      <c r="Q313">
        <v>-97.735080657161703</v>
      </c>
      <c r="R313">
        <v>2.3384608273794099</v>
      </c>
      <c r="S313">
        <v>0.362944153052081</v>
      </c>
      <c r="T313">
        <f t="shared" si="12"/>
        <v>0.1317284582346924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1490.92439667494</v>
      </c>
      <c r="O314">
        <v>1470.5703647262901</v>
      </c>
      <c r="P314">
        <v>1490.2796526852101</v>
      </c>
      <c r="Q314">
        <v>0.64474398972811298</v>
      </c>
      <c r="R314">
        <v>2.7088440697081402</v>
      </c>
      <c r="S314">
        <v>0.50092786012212398</v>
      </c>
      <c r="T314">
        <f t="shared" si="12"/>
        <v>0.25092872104653019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1483.4693933175799</v>
      </c>
      <c r="O315">
        <v>1463.87852286218</v>
      </c>
      <c r="P315">
        <v>1564.3860248147</v>
      </c>
      <c r="Q315">
        <v>-80.916631497116896</v>
      </c>
      <c r="R315">
        <v>3.3869716493572799</v>
      </c>
      <c r="S315">
        <v>0.38561233029734998</v>
      </c>
      <c r="T315">
        <f t="shared" si="12"/>
        <v>0.14869686927735254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1523.16990298833</v>
      </c>
      <c r="O316">
        <v>1499.23841774986</v>
      </c>
      <c r="P316">
        <v>1492.3431255985799</v>
      </c>
      <c r="Q316">
        <v>30.826777389744802</v>
      </c>
      <c r="R316">
        <v>2.93144770601572</v>
      </c>
      <c r="S316">
        <v>0.54424724887890397</v>
      </c>
      <c r="T316">
        <f t="shared" si="12"/>
        <v>0.29620506791225565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1485.29725590609</v>
      </c>
      <c r="O317">
        <v>1464.84125761408</v>
      </c>
      <c r="P317">
        <v>1517.07197192892</v>
      </c>
      <c r="Q317">
        <v>-31.774716022822801</v>
      </c>
      <c r="R317">
        <v>3.0011762902878201</v>
      </c>
      <c r="S317">
        <v>0.454399571221692</v>
      </c>
      <c r="T317">
        <f t="shared" si="12"/>
        <v>0.20647897032645754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1470.5703647262901</v>
      </c>
      <c r="O318">
        <v>1507.7557517733701</v>
      </c>
      <c r="P318">
        <v>1535.58609411415</v>
      </c>
      <c r="Q318">
        <v>-65.015729387863303</v>
      </c>
      <c r="R318">
        <v>4.1840938812354302</v>
      </c>
      <c r="S318">
        <v>0.40751190735548498</v>
      </c>
      <c r="T318">
        <f t="shared" si="12"/>
        <v>0.35104213992553546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1515.6283945807199</v>
      </c>
      <c r="O319">
        <v>1486.81724824158</v>
      </c>
      <c r="P319">
        <v>1464.84125761408</v>
      </c>
      <c r="Q319">
        <v>50.787136966637298</v>
      </c>
      <c r="R319">
        <v>3.3545855492448098</v>
      </c>
      <c r="S319">
        <v>0.57257239712010899</v>
      </c>
      <c r="T319">
        <f t="shared" si="12"/>
        <v>0.32783914994386781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1463.87852286218</v>
      </c>
      <c r="O320">
        <v>1444.8943619604599</v>
      </c>
      <c r="P320">
        <v>1499.23841774986</v>
      </c>
      <c r="Q320">
        <v>-35.359894887673597</v>
      </c>
      <c r="R320">
        <v>2.8169253427360301</v>
      </c>
      <c r="S320">
        <v>0.449287990555018</v>
      </c>
      <c r="T320">
        <f t="shared" si="12"/>
        <v>0.20185969845696594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1526.7567635361399</v>
      </c>
      <c r="O321">
        <v>1499.18593896784</v>
      </c>
      <c r="P321">
        <v>1522.4790838025001</v>
      </c>
      <c r="Q321">
        <v>4.2776797336423398</v>
      </c>
      <c r="R321">
        <v>3.63140183025545</v>
      </c>
      <c r="S321">
        <v>0.50615576494627001</v>
      </c>
      <c r="T321">
        <f t="shared" si="12"/>
        <v>0.25619365838834374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1507.7557517733701</v>
      </c>
      <c r="O322">
        <v>1530.9119358238099</v>
      </c>
      <c r="P322">
        <v>1493.6524039532101</v>
      </c>
      <c r="Q322">
        <v>14.103347820152701</v>
      </c>
      <c r="R322">
        <v>3.21804878791069</v>
      </c>
      <c r="S322">
        <v>0.52028520848960702</v>
      </c>
      <c r="T322">
        <f t="shared" si="12"/>
        <v>0.23012628119385981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1486.81724824158</v>
      </c>
      <c r="O323">
        <v>1503.5328776004401</v>
      </c>
      <c r="P323">
        <v>1499.18593896784</v>
      </c>
      <c r="Q323">
        <v>-12.3686907262563</v>
      </c>
      <c r="R323">
        <v>2.1521659247301699</v>
      </c>
      <c r="S323">
        <v>0.48220753902603097</v>
      </c>
      <c r="T323">
        <f t="shared" ref="T323:T365" si="13">(S323-G323)^2</f>
        <v>0.26810903264147923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1444.8943619604599</v>
      </c>
      <c r="O324">
        <v>1426.7089865466601</v>
      </c>
      <c r="P324">
        <v>1550.04990837081</v>
      </c>
      <c r="Q324">
        <v>-105.155546410342</v>
      </c>
      <c r="R324">
        <v>3.4332116917744</v>
      </c>
      <c r="S324">
        <v>0.35312659683206399</v>
      </c>
      <c r="T324">
        <f t="shared" si="13"/>
        <v>0.12469839339019506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1518.2225786515801</v>
      </c>
      <c r="O325">
        <v>1494.8818690993601</v>
      </c>
      <c r="P325">
        <v>1498.40070706707</v>
      </c>
      <c r="Q325">
        <v>19.821871584510301</v>
      </c>
      <c r="R325">
        <v>2.94429869143339</v>
      </c>
      <c r="S325">
        <v>0.52849505656765094</v>
      </c>
      <c r="T325">
        <f t="shared" si="13"/>
        <v>0.27930702481644459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1530.9119358238099</v>
      </c>
      <c r="O326">
        <v>1550.8970057490601</v>
      </c>
      <c r="P326">
        <v>1494.8818690993601</v>
      </c>
      <c r="Q326">
        <v>36.030066724449199</v>
      </c>
      <c r="R326">
        <v>2.9717555449742799</v>
      </c>
      <c r="S326">
        <v>0.55166635517187201</v>
      </c>
      <c r="T326">
        <f t="shared" si="13"/>
        <v>0.20100305708487401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1503.5328776004401</v>
      </c>
      <c r="O327">
        <v>1467.7257758762901</v>
      </c>
      <c r="P327">
        <v>1426.7089865466601</v>
      </c>
      <c r="Q327">
        <v>76.823891053781196</v>
      </c>
      <c r="R327">
        <v>3.9211147674189699</v>
      </c>
      <c r="S327">
        <v>0.60879118733743298</v>
      </c>
      <c r="T327">
        <f t="shared" si="13"/>
        <v>0.3706267097797214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1470.49621990277</v>
      </c>
      <c r="O328">
        <v>1448.07137594343</v>
      </c>
      <c r="P328">
        <v>1482.47030960899</v>
      </c>
      <c r="Q328">
        <v>-11.974089706213601</v>
      </c>
      <c r="R328">
        <v>3.0966609021955498</v>
      </c>
      <c r="S328">
        <v>0.482774719127184</v>
      </c>
      <c r="T328">
        <f t="shared" si="13"/>
        <v>0.23307142942833139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1568.2352837846099</v>
      </c>
      <c r="O329">
        <v>1593.57680159509</v>
      </c>
      <c r="P329">
        <v>1521.74141661929</v>
      </c>
      <c r="Q329">
        <v>46.493867165325398</v>
      </c>
      <c r="R329">
        <v>3.89731740048413</v>
      </c>
      <c r="S329">
        <v>0.56651348938398804</v>
      </c>
      <c r="T329">
        <f t="shared" si="13"/>
        <v>0.18791055488604586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1550.8970057490601</v>
      </c>
      <c r="O330">
        <v>1574.6644748475701</v>
      </c>
      <c r="P330">
        <v>1504.89515356833</v>
      </c>
      <c r="Q330">
        <v>46.001852180728697</v>
      </c>
      <c r="R330">
        <v>3.6493850314336602</v>
      </c>
      <c r="S330">
        <v>0.56581782238573397</v>
      </c>
      <c r="T330">
        <f t="shared" si="13"/>
        <v>0.18851416335786605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1467.7257758762901</v>
      </c>
      <c r="O331">
        <v>1451.132783692</v>
      </c>
      <c r="P331">
        <v>1496.3998988087999</v>
      </c>
      <c r="Q331">
        <v>-28.674122932511601</v>
      </c>
      <c r="R331">
        <v>2.41092379658547</v>
      </c>
      <c r="S331">
        <v>0.45882805608357502</v>
      </c>
      <c r="T331">
        <f t="shared" si="13"/>
        <v>0.21052318504943227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1462.5160882708101</v>
      </c>
      <c r="O332">
        <v>1494.15866011615</v>
      </c>
      <c r="P332">
        <v>1448.07137594343</v>
      </c>
      <c r="Q332">
        <v>14.4447123273806</v>
      </c>
      <c r="R332">
        <v>4.4019148020229197</v>
      </c>
      <c r="S332">
        <v>0.52077564319969305</v>
      </c>
      <c r="T332">
        <f t="shared" si="13"/>
        <v>0.2296559841506679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1474.8967991741099</v>
      </c>
      <c r="O333">
        <v>1505.6355953706</v>
      </c>
      <c r="P333">
        <v>1593.57680159509</v>
      </c>
      <c r="Q333">
        <v>-118.68000242098201</v>
      </c>
      <c r="R333">
        <v>3.08414641576119</v>
      </c>
      <c r="S333">
        <v>0.33555259591644998</v>
      </c>
      <c r="T333">
        <f t="shared" si="13"/>
        <v>0.44149035279336835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1574.6644748475701</v>
      </c>
      <c r="O334">
        <v>1577.5862832872999</v>
      </c>
      <c r="P334">
        <v>1562.8380053986</v>
      </c>
      <c r="Q334">
        <v>11.8264694489667</v>
      </c>
      <c r="R334">
        <v>0.40329711673094898</v>
      </c>
      <c r="S334">
        <v>0.51701308728790796</v>
      </c>
      <c r="T334">
        <f t="shared" si="13"/>
        <v>0.23327635785115802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1451.132783692</v>
      </c>
      <c r="O335">
        <v>1429.71482039683</v>
      </c>
      <c r="P335">
        <v>1505.6355953706</v>
      </c>
      <c r="Q335">
        <v>-54.502811678609298</v>
      </c>
      <c r="R335">
        <v>3.3819514203588099</v>
      </c>
      <c r="S335">
        <v>0.42220128032653897</v>
      </c>
      <c r="T335">
        <f t="shared" si="13"/>
        <v>0.17825392110936875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1494.15866011615</v>
      </c>
      <c r="O336">
        <v>1471.11098103106</v>
      </c>
      <c r="P336">
        <v>1481.12768446982</v>
      </c>
      <c r="Q336">
        <v>13.0309756463284</v>
      </c>
      <c r="R336">
        <v>2.9619833120775798</v>
      </c>
      <c r="S336">
        <v>0.51874429296764102</v>
      </c>
      <c r="T336">
        <f t="shared" si="13"/>
        <v>0.26909564148649778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1416.42880409809</v>
      </c>
      <c r="O337">
        <v>1402.9944541100299</v>
      </c>
      <c r="P337">
        <v>1512.9928909931</v>
      </c>
      <c r="Q337">
        <v>-96.564086895005204</v>
      </c>
      <c r="R337">
        <v>2.4571004217194199</v>
      </c>
      <c r="S337">
        <v>0.36450416296403498</v>
      </c>
      <c r="T337">
        <f t="shared" si="13"/>
        <v>0.13286328481811177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1577.5862832872999</v>
      </c>
      <c r="O338">
        <v>1540.0000840693999</v>
      </c>
      <c r="P338">
        <v>1471.11098103106</v>
      </c>
      <c r="Q338">
        <v>106.475302256242</v>
      </c>
      <c r="R338">
        <v>3.8632749290763302</v>
      </c>
      <c r="S338">
        <v>0.64860685830758003</v>
      </c>
      <c r="T338">
        <f t="shared" si="13"/>
        <v>0.42069085664362921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1429.71482039683</v>
      </c>
      <c r="O339">
        <v>1474.39848140923</v>
      </c>
      <c r="P339">
        <v>1559.9161969588699</v>
      </c>
      <c r="Q339">
        <v>-130.201376562039</v>
      </c>
      <c r="R339">
        <v>4.3867531576659902</v>
      </c>
      <c r="S339">
        <v>0.320930394965521</v>
      </c>
      <c r="T339">
        <f t="shared" si="13"/>
        <v>0.46113552848168332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1527.05355866577</v>
      </c>
      <c r="O340">
        <v>1508.86132835685</v>
      </c>
      <c r="P340">
        <v>1402.9944541100299</v>
      </c>
      <c r="Q340">
        <v>124.059104555741</v>
      </c>
      <c r="R340">
        <v>1.80662455812449</v>
      </c>
      <c r="S340">
        <v>0.67131565796228299</v>
      </c>
      <c r="T340">
        <f t="shared" si="13"/>
        <v>0.45066471262533292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1504.1753635549001</v>
      </c>
      <c r="O341">
        <v>1481.5315454932199</v>
      </c>
      <c r="P341">
        <v>1526.4272409811599</v>
      </c>
      <c r="Q341">
        <v>-22.251877426254399</v>
      </c>
      <c r="R341">
        <v>3.2254725292205899</v>
      </c>
      <c r="S341">
        <v>0.468020687543519</v>
      </c>
      <c r="T341">
        <f t="shared" si="13"/>
        <v>0.21904336396870824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1540.0000840693999</v>
      </c>
      <c r="O342">
        <v>1516.12544850577</v>
      </c>
      <c r="P342">
        <v>1474.39848140923</v>
      </c>
      <c r="Q342">
        <v>65.601602660172802</v>
      </c>
      <c r="R342">
        <v>2.68268441126739</v>
      </c>
      <c r="S342">
        <v>0.59330212835459395</v>
      </c>
      <c r="T342">
        <f t="shared" si="13"/>
        <v>0.35200741551009107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1508.69718024896</v>
      </c>
      <c r="O343">
        <v>1536.13510316153</v>
      </c>
      <c r="P343">
        <v>1549.07105904284</v>
      </c>
      <c r="Q343">
        <v>-40.373878793873899</v>
      </c>
      <c r="R343">
        <v>3.2790522142578502</v>
      </c>
      <c r="S343">
        <v>0.44215744632422299</v>
      </c>
      <c r="T343">
        <f t="shared" si="13"/>
        <v>0.31118831469151209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1508.86132835685</v>
      </c>
      <c r="O344">
        <v>1530.2656246250799</v>
      </c>
      <c r="P344">
        <v>1481.5315454932199</v>
      </c>
      <c r="Q344">
        <v>27.329782863622999</v>
      </c>
      <c r="R344">
        <v>3.0970210734467098</v>
      </c>
      <c r="S344">
        <v>0.53924979820671004</v>
      </c>
      <c r="T344">
        <f t="shared" si="13"/>
        <v>0.21229074845255741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1421.1866844189501</v>
      </c>
      <c r="O345">
        <v>1399.74539190061</v>
      </c>
      <c r="P345">
        <v>1515.2325359464701</v>
      </c>
      <c r="Q345">
        <v>-94.045851527517897</v>
      </c>
      <c r="R345">
        <v>3.8856794772571002</v>
      </c>
      <c r="S345">
        <v>0.36786860820338801</v>
      </c>
      <c r="T345">
        <f t="shared" si="13"/>
        <v>0.1353273129014978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1516.12544850577</v>
      </c>
      <c r="O346">
        <v>1541.0108053008801</v>
      </c>
      <c r="P346">
        <v>1521.63313613027</v>
      </c>
      <c r="Q346">
        <v>-5.5076876244938804</v>
      </c>
      <c r="R346">
        <v>3.2662736356948998</v>
      </c>
      <c r="S346">
        <v>0.492074464242651</v>
      </c>
      <c r="T346">
        <f t="shared" si="13"/>
        <v>0.25798834987439001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1498.27311697286</v>
      </c>
      <c r="O347">
        <v>1517.8750925071699</v>
      </c>
      <c r="P347">
        <v>1399.74539190061</v>
      </c>
      <c r="Q347">
        <v>98.527725072254299</v>
      </c>
      <c r="R347">
        <v>3.6110393506553402</v>
      </c>
      <c r="S347">
        <v>0.63811018323115898</v>
      </c>
      <c r="T347">
        <f t="shared" si="13"/>
        <v>0.13096423948098532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1536.13510316153</v>
      </c>
      <c r="O348">
        <v>1561.1464541114501</v>
      </c>
      <c r="P348">
        <v>1530.2656246250799</v>
      </c>
      <c r="Q348">
        <v>5.8694785364514201</v>
      </c>
      <c r="R348">
        <v>3.3921473198955199</v>
      </c>
      <c r="S348">
        <v>0.508446055133987</v>
      </c>
      <c r="T348">
        <f t="shared" si="13"/>
        <v>0.24162528071333936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1460.12724922499</v>
      </c>
      <c r="O349">
        <v>1444.3891089538899</v>
      </c>
      <c r="P349">
        <v>1536.67382846482</v>
      </c>
      <c r="Q349">
        <v>-76.546579239820602</v>
      </c>
      <c r="R349">
        <v>2.6793632269823</v>
      </c>
      <c r="S349">
        <v>0.39158906894027701</v>
      </c>
      <c r="T349">
        <f t="shared" si="13"/>
        <v>0.15334199891351302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1541.0108053008801</v>
      </c>
      <c r="O350">
        <v>1541.0108053008801</v>
      </c>
      <c r="P350">
        <v>1380.1434163663</v>
      </c>
      <c r="Q350">
        <v>160.86738893458099</v>
      </c>
      <c r="R350">
        <v>0</v>
      </c>
      <c r="S350">
        <v>0.71626858150264905</v>
      </c>
      <c r="T350">
        <f t="shared" si="13"/>
        <v>8.0503517842518912E-2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1517.8750925071699</v>
      </c>
      <c r="O351">
        <v>1485.23402480045</v>
      </c>
      <c r="P351">
        <v>1444.3891089538899</v>
      </c>
      <c r="Q351">
        <v>73.485983553274295</v>
      </c>
      <c r="R351">
        <v>3.6015413664358502</v>
      </c>
      <c r="S351">
        <v>0.604205521759972</v>
      </c>
      <c r="T351">
        <f t="shared" si="13"/>
        <v>0.36506431252524002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1561.1464541114501</v>
      </c>
      <c r="O352">
        <v>1588.9492390437099</v>
      </c>
      <c r="P352">
        <v>1552.41196873592</v>
      </c>
      <c r="Q352">
        <v>8.7344853755305394</v>
      </c>
      <c r="R352">
        <v>3.80261510503703</v>
      </c>
      <c r="S352">
        <v>0.51256728743623503</v>
      </c>
      <c r="T352">
        <f t="shared" si="13"/>
        <v>0.23759064927726992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1505.25427367516</v>
      </c>
      <c r="O353">
        <v>1529.9204837954201</v>
      </c>
      <c r="P353">
        <v>1496.74777933516</v>
      </c>
      <c r="Q353">
        <v>8.5064943399956991</v>
      </c>
      <c r="R353">
        <v>3.3713546228831901</v>
      </c>
      <c r="S353">
        <v>0.51223938387974899</v>
      </c>
      <c r="T353">
        <f t="shared" si="13"/>
        <v>0.23791041863800688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1541.0108053008801</v>
      </c>
      <c r="O354">
        <v>1552.6378025137401</v>
      </c>
      <c r="P354">
        <v>1529.9204837954201</v>
      </c>
      <c r="Q354">
        <v>11.0903215054632</v>
      </c>
      <c r="R354">
        <v>1.60136534130556</v>
      </c>
      <c r="S354">
        <v>0.51595483708168599</v>
      </c>
      <c r="T354">
        <f t="shared" si="13"/>
        <v>0.23429971974461716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1485.23402480045</v>
      </c>
      <c r="O355">
        <v>1465.0909481879501</v>
      </c>
      <c r="P355">
        <v>1588.9492390437099</v>
      </c>
      <c r="Q355">
        <v>-103.715214243256</v>
      </c>
      <c r="R355">
        <v>3.7824939989281798</v>
      </c>
      <c r="S355">
        <v>0.35502284327422701</v>
      </c>
      <c r="T355">
        <f t="shared" si="13"/>
        <v>0.12604121924651635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1380.1434163663</v>
      </c>
      <c r="O356">
        <v>1359.94890131732</v>
      </c>
      <c r="P356">
        <v>1477.0301766606001</v>
      </c>
      <c r="Q356">
        <v>-96.886760294304594</v>
      </c>
      <c r="R356">
        <v>3.6978772794184298</v>
      </c>
      <c r="S356">
        <v>0.364074008285317</v>
      </c>
      <c r="T356">
        <f t="shared" si="13"/>
        <v>0.13254988350893707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1524.60918380366</v>
      </c>
      <c r="O357">
        <v>1494.70364131576</v>
      </c>
      <c r="P357">
        <v>1472.0815692148999</v>
      </c>
      <c r="Q357">
        <v>52.527614588754197</v>
      </c>
      <c r="R357">
        <v>3.4671731426873902</v>
      </c>
      <c r="S357">
        <v>0.57502257616732499</v>
      </c>
      <c r="T357">
        <f t="shared" si="13"/>
        <v>0.33065096310210706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1552.6378025137401</v>
      </c>
      <c r="O358">
        <v>1564.62213336318</v>
      </c>
      <c r="P358">
        <v>1497.2246917095799</v>
      </c>
      <c r="Q358">
        <v>55.413110804160198</v>
      </c>
      <c r="R358">
        <v>1.89810119814162</v>
      </c>
      <c r="S358">
        <v>0.57907650511742903</v>
      </c>
      <c r="T358">
        <f t="shared" si="13"/>
        <v>0.17717658854415774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1465.0909481879501</v>
      </c>
      <c r="O359">
        <v>1437.6593991791499</v>
      </c>
      <c r="P359">
        <v>1501.9871117027999</v>
      </c>
      <c r="Q359">
        <v>-36.896163514848702</v>
      </c>
      <c r="R359">
        <v>4.09028498176444</v>
      </c>
      <c r="S359">
        <v>0.44710086022684797</v>
      </c>
      <c r="T359">
        <f t="shared" si="13"/>
        <v>0.19989917921558745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1609.0923156562201</v>
      </c>
      <c r="O360">
        <v>1620.3560480695401</v>
      </c>
      <c r="P360">
        <v>1359.94890131732</v>
      </c>
      <c r="Q360">
        <v>249.14341433889399</v>
      </c>
      <c r="R360">
        <v>3.9019241879135498</v>
      </c>
      <c r="S360">
        <v>0.80755251561588803</v>
      </c>
      <c r="T360">
        <f t="shared" si="13"/>
        <v>3.7036034245773022E-2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1518.29348658256</v>
      </c>
      <c r="O361">
        <v>1489.86665100035</v>
      </c>
      <c r="P361">
        <v>1494.70364131576</v>
      </c>
      <c r="Q361">
        <v>23.5898452667968</v>
      </c>
      <c r="R361">
        <v>3.54960665324375</v>
      </c>
      <c r="S361">
        <v>0.53389644467101305</v>
      </c>
      <c r="T361">
        <f t="shared" si="13"/>
        <v>0.28504541363234809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1564.62213336318</v>
      </c>
      <c r="O362">
        <v>1540.6457238825001</v>
      </c>
      <c r="P362">
        <v>1523.1304768979701</v>
      </c>
      <c r="Q362">
        <v>41.491656465206901</v>
      </c>
      <c r="R362">
        <v>2.8572476249476</v>
      </c>
      <c r="S362">
        <v>0.55942904099584001</v>
      </c>
      <c r="T362">
        <f t="shared" si="13"/>
        <v>0.31296085190952522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1437.6593991791499</v>
      </c>
      <c r="O363">
        <v>1412.91059353009</v>
      </c>
      <c r="P363">
        <v>1489.86665100035</v>
      </c>
      <c r="Q363">
        <v>-52.207251821198</v>
      </c>
      <c r="R363">
        <v>3.8782586295073802</v>
      </c>
      <c r="S363">
        <v>0.42542814552146802</v>
      </c>
      <c r="T363">
        <f t="shared" si="13"/>
        <v>0.18098910700183538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1620.3560480695401</v>
      </c>
      <c r="O364">
        <v>1637.19087438516</v>
      </c>
      <c r="P364">
        <v>1485.2403608601401</v>
      </c>
      <c r="Q364">
        <v>135.115687209398</v>
      </c>
      <c r="R364">
        <v>3.56522687086622</v>
      </c>
      <c r="S364">
        <v>0.68520327176201701</v>
      </c>
      <c r="T364">
        <f t="shared" si="13"/>
        <v>9.9096980109338526E-2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1348.685168904</v>
      </c>
      <c r="O365">
        <v>1361.9519254536999</v>
      </c>
      <c r="P365">
        <v>1529.4186607115901</v>
      </c>
      <c r="Q365">
        <v>-180.73349180759101</v>
      </c>
      <c r="R365">
        <v>1.1969430608906699</v>
      </c>
      <c r="S365">
        <v>0.26107559703947703</v>
      </c>
      <c r="T365">
        <f t="shared" si="13"/>
        <v>0.54600927329056537</v>
      </c>
    </row>
    <row r="366" spans="1:20" x14ac:dyDescent="0.2">
      <c r="A366">
        <v>2017</v>
      </c>
      <c r="B366">
        <v>1</v>
      </c>
      <c r="C366" t="s">
        <v>19</v>
      </c>
      <c r="D366">
        <v>98.5</v>
      </c>
      <c r="E366" t="s">
        <v>20</v>
      </c>
      <c r="F366">
        <v>99</v>
      </c>
      <c r="G366">
        <v>0</v>
      </c>
      <c r="H366">
        <v>1</v>
      </c>
      <c r="I366">
        <v>0</v>
      </c>
      <c r="J366">
        <v>92</v>
      </c>
      <c r="K366">
        <v>0</v>
      </c>
      <c r="L366">
        <v>92</v>
      </c>
      <c r="M366">
        <v>-0.5</v>
      </c>
      <c r="N366">
        <v>1510.1614309706199</v>
      </c>
      <c r="O366">
        <v>1506.11177909343</v>
      </c>
      <c r="P366">
        <v>1412.91059353009</v>
      </c>
      <c r="Q366">
        <v>97.250837440534994</v>
      </c>
      <c r="R366">
        <v>0.42421761649981699</v>
      </c>
      <c r="S366">
        <v>0.63641108080416897</v>
      </c>
    </row>
    <row r="367" spans="1:20" x14ac:dyDescent="0.2">
      <c r="A367">
        <v>2017</v>
      </c>
      <c r="B367">
        <v>1</v>
      </c>
      <c r="C367" t="s">
        <v>21</v>
      </c>
      <c r="D367">
        <v>75.5</v>
      </c>
      <c r="E367" t="s">
        <v>26</v>
      </c>
      <c r="F367">
        <v>87</v>
      </c>
      <c r="G367">
        <v>0</v>
      </c>
      <c r="H367">
        <v>1</v>
      </c>
      <c r="I367">
        <v>0</v>
      </c>
      <c r="J367">
        <v>92</v>
      </c>
      <c r="K367">
        <v>0</v>
      </c>
      <c r="L367">
        <v>92</v>
      </c>
      <c r="M367">
        <v>-11.5</v>
      </c>
      <c r="N367">
        <v>1534.29771859629</v>
      </c>
      <c r="O367">
        <v>1514.20053848058</v>
      </c>
      <c r="P367">
        <v>1516.1519041618999</v>
      </c>
      <c r="Q367">
        <v>18.1458144343935</v>
      </c>
      <c r="R367">
        <v>2.5467343575197301</v>
      </c>
      <c r="S367">
        <v>0.526090207939376</v>
      </c>
    </row>
    <row r="368" spans="1:20" x14ac:dyDescent="0.2">
      <c r="A368">
        <v>2017</v>
      </c>
      <c r="B368">
        <v>1</v>
      </c>
      <c r="C368" t="s">
        <v>28</v>
      </c>
      <c r="D368">
        <v>91.5</v>
      </c>
      <c r="E368" t="s">
        <v>24</v>
      </c>
      <c r="F368">
        <v>77.5</v>
      </c>
      <c r="G368">
        <v>1</v>
      </c>
      <c r="H368">
        <v>1</v>
      </c>
      <c r="I368">
        <v>0</v>
      </c>
      <c r="J368">
        <v>66</v>
      </c>
      <c r="K368">
        <v>0</v>
      </c>
      <c r="L368">
        <v>92</v>
      </c>
      <c r="M368">
        <v>14</v>
      </c>
      <c r="N368">
        <v>1503.6538641623499</v>
      </c>
      <c r="O368">
        <v>1521.6228373454301</v>
      </c>
      <c r="P368">
        <v>1468.4055345445199</v>
      </c>
      <c r="Q368">
        <v>35.2483296178318</v>
      </c>
      <c r="R368">
        <v>2.66534611098154</v>
      </c>
      <c r="S368">
        <v>0.55055310055116402</v>
      </c>
    </row>
    <row r="369" spans="1:19" x14ac:dyDescent="0.2">
      <c r="A369">
        <v>2017</v>
      </c>
      <c r="B369">
        <v>1</v>
      </c>
      <c r="C369" t="s">
        <v>30</v>
      </c>
      <c r="D369">
        <v>82.5</v>
      </c>
      <c r="E369" t="s">
        <v>27</v>
      </c>
      <c r="F369">
        <v>95.5</v>
      </c>
      <c r="G369">
        <v>0</v>
      </c>
      <c r="H369">
        <v>1</v>
      </c>
      <c r="I369">
        <v>0</v>
      </c>
      <c r="J369">
        <v>53</v>
      </c>
      <c r="K369">
        <v>0</v>
      </c>
      <c r="L369">
        <v>92</v>
      </c>
      <c r="M369">
        <v>-13</v>
      </c>
      <c r="N369">
        <v>1465.48798136342</v>
      </c>
      <c r="O369">
        <v>1450.80578394398</v>
      </c>
      <c r="P369">
        <v>1547.10688637865</v>
      </c>
      <c r="Q369">
        <v>-81.618905015229302</v>
      </c>
      <c r="R369">
        <v>2.5446520066920701</v>
      </c>
      <c r="S369">
        <v>0.38465501715836697</v>
      </c>
    </row>
    <row r="370" spans="1:19" x14ac:dyDescent="0.2">
      <c r="A370">
        <v>2017</v>
      </c>
      <c r="B370">
        <v>2</v>
      </c>
      <c r="C370" t="s">
        <v>19</v>
      </c>
      <c r="D370">
        <v>119.5</v>
      </c>
      <c r="E370" t="s">
        <v>26</v>
      </c>
      <c r="F370">
        <v>67</v>
      </c>
      <c r="G370">
        <v>1</v>
      </c>
      <c r="H370">
        <v>0</v>
      </c>
      <c r="I370">
        <v>0</v>
      </c>
      <c r="J370">
        <v>93</v>
      </c>
      <c r="K370">
        <v>0</v>
      </c>
      <c r="L370">
        <v>93</v>
      </c>
      <c r="M370">
        <v>52.5</v>
      </c>
      <c r="N370">
        <v>1506.11177909343</v>
      </c>
      <c r="O370">
        <v>1538.5177030131799</v>
      </c>
      <c r="P370">
        <v>1531.5714506327299</v>
      </c>
      <c r="Q370">
        <v>-25.4596715393027</v>
      </c>
      <c r="R370">
        <v>4.0262760473989303</v>
      </c>
      <c r="S370">
        <v>0.46342602877944</v>
      </c>
    </row>
    <row r="371" spans="1:19" x14ac:dyDescent="0.2">
      <c r="A371">
        <v>2017</v>
      </c>
      <c r="B371">
        <v>2</v>
      </c>
      <c r="C371" t="s">
        <v>20</v>
      </c>
      <c r="D371">
        <v>83.5</v>
      </c>
      <c r="E371" t="s">
        <v>30</v>
      </c>
      <c r="F371">
        <v>134</v>
      </c>
      <c r="G371">
        <v>0</v>
      </c>
      <c r="H371">
        <v>0</v>
      </c>
      <c r="I371">
        <v>0</v>
      </c>
      <c r="J371">
        <v>93</v>
      </c>
      <c r="K371">
        <v>0</v>
      </c>
      <c r="L371">
        <v>93</v>
      </c>
      <c r="M371">
        <v>-50.5</v>
      </c>
      <c r="N371">
        <v>1481.91373990636</v>
      </c>
      <c r="O371">
        <v>1449.2502172601</v>
      </c>
      <c r="P371">
        <v>1450.80578394398</v>
      </c>
      <c r="Q371">
        <v>31.1079559623827</v>
      </c>
      <c r="R371">
        <v>3.9981150747966501</v>
      </c>
      <c r="S371">
        <v>0.54464869961957696</v>
      </c>
    </row>
    <row r="372" spans="1:19" x14ac:dyDescent="0.2">
      <c r="A372">
        <v>2017</v>
      </c>
      <c r="B372">
        <v>2</v>
      </c>
      <c r="C372" t="s">
        <v>21</v>
      </c>
      <c r="D372">
        <v>156</v>
      </c>
      <c r="E372" t="s">
        <v>28</v>
      </c>
      <c r="F372">
        <v>83.5</v>
      </c>
      <c r="G372">
        <v>1</v>
      </c>
      <c r="H372">
        <v>0</v>
      </c>
      <c r="I372">
        <v>0</v>
      </c>
      <c r="J372">
        <v>93</v>
      </c>
      <c r="K372">
        <v>0</v>
      </c>
      <c r="L372">
        <v>93</v>
      </c>
      <c r="M372">
        <v>72.5</v>
      </c>
      <c r="N372">
        <v>1514.20053848058</v>
      </c>
      <c r="O372">
        <v>1547.2300331154299</v>
      </c>
      <c r="P372">
        <v>1521.6228373454301</v>
      </c>
      <c r="Q372">
        <v>-7.4222988648493802</v>
      </c>
      <c r="R372">
        <v>4.3118325470457703</v>
      </c>
      <c r="S372">
        <v>0.48932007795655702</v>
      </c>
    </row>
    <row r="373" spans="1:19" x14ac:dyDescent="0.2">
      <c r="A373">
        <v>2017</v>
      </c>
      <c r="B373">
        <v>2</v>
      </c>
      <c r="C373" t="s">
        <v>24</v>
      </c>
      <c r="D373">
        <v>55</v>
      </c>
      <c r="E373" t="s">
        <v>27</v>
      </c>
      <c r="F373">
        <v>100.5</v>
      </c>
      <c r="G373">
        <v>0</v>
      </c>
      <c r="H373">
        <v>0</v>
      </c>
      <c r="I373">
        <v>0</v>
      </c>
      <c r="J373">
        <v>93</v>
      </c>
      <c r="K373">
        <v>0</v>
      </c>
      <c r="L373">
        <v>93</v>
      </c>
      <c r="M373">
        <v>-45.5</v>
      </c>
      <c r="N373">
        <v>1473.29772528695</v>
      </c>
      <c r="O373">
        <v>1449.11908510892</v>
      </c>
      <c r="P373">
        <v>1522.7776270009899</v>
      </c>
      <c r="Q373">
        <v>-49.479901714043798</v>
      </c>
      <c r="R373">
        <v>3.7549991361421098</v>
      </c>
      <c r="S373">
        <v>0.42927023063391301</v>
      </c>
    </row>
    <row r="374" spans="1:19" x14ac:dyDescent="0.2">
      <c r="A374">
        <v>2017</v>
      </c>
      <c r="B374">
        <v>3</v>
      </c>
      <c r="C374" t="s">
        <v>19</v>
      </c>
      <c r="D374">
        <v>98</v>
      </c>
      <c r="E374" t="s">
        <v>30</v>
      </c>
      <c r="F374">
        <v>129</v>
      </c>
      <c r="G374">
        <v>0</v>
      </c>
      <c r="H374">
        <v>0</v>
      </c>
      <c r="I374">
        <v>0</v>
      </c>
      <c r="J374">
        <v>94</v>
      </c>
      <c r="K374">
        <v>0</v>
      </c>
      <c r="L374">
        <v>94</v>
      </c>
      <c r="M374">
        <v>-31</v>
      </c>
      <c r="N374">
        <v>1538.5177030131799</v>
      </c>
      <c r="O374">
        <v>1507.6685086490099</v>
      </c>
      <c r="P374">
        <v>1483.46930659024</v>
      </c>
      <c r="Q374">
        <v>55.048396422935902</v>
      </c>
      <c r="R374">
        <v>3.5546811282101101</v>
      </c>
      <c r="S374">
        <v>0.57856468229725599</v>
      </c>
    </row>
    <row r="375" spans="1:19" x14ac:dyDescent="0.2">
      <c r="A375">
        <v>2017</v>
      </c>
      <c r="B375">
        <v>3</v>
      </c>
      <c r="C375" t="s">
        <v>20</v>
      </c>
      <c r="D375">
        <v>107.5</v>
      </c>
      <c r="E375" t="s">
        <v>24</v>
      </c>
      <c r="F375">
        <v>100.5</v>
      </c>
      <c r="G375">
        <v>1</v>
      </c>
      <c r="H375">
        <v>0</v>
      </c>
      <c r="I375">
        <v>0</v>
      </c>
      <c r="J375">
        <v>94</v>
      </c>
      <c r="K375">
        <v>0</v>
      </c>
      <c r="L375">
        <v>94</v>
      </c>
      <c r="M375">
        <v>7</v>
      </c>
      <c r="N375">
        <v>1449.2502172601</v>
      </c>
      <c r="O375">
        <v>1464.8392133262901</v>
      </c>
      <c r="P375">
        <v>1449.11908510892</v>
      </c>
      <c r="Q375">
        <v>0.13113215118414701</v>
      </c>
      <c r="R375">
        <v>2.0793176028660798</v>
      </c>
      <c r="S375">
        <v>0.50018871432636902</v>
      </c>
    </row>
    <row r="376" spans="1:19" x14ac:dyDescent="0.2">
      <c r="A376">
        <v>2017</v>
      </c>
      <c r="B376">
        <v>3</v>
      </c>
      <c r="C376" t="s">
        <v>21</v>
      </c>
      <c r="D376">
        <v>128</v>
      </c>
      <c r="E376" t="s">
        <v>27</v>
      </c>
      <c r="F376">
        <v>97</v>
      </c>
      <c r="G376">
        <v>1</v>
      </c>
      <c r="H376">
        <v>0</v>
      </c>
      <c r="I376">
        <v>0</v>
      </c>
      <c r="J376">
        <v>94</v>
      </c>
      <c r="K376">
        <v>0</v>
      </c>
      <c r="L376">
        <v>94</v>
      </c>
      <c r="M376">
        <v>31</v>
      </c>
      <c r="N376">
        <v>1547.2300331154299</v>
      </c>
      <c r="O376">
        <v>1573.19933929078</v>
      </c>
      <c r="P376">
        <v>1546.95626717902</v>
      </c>
      <c r="Q376">
        <v>0.273765936409745</v>
      </c>
      <c r="R376">
        <v>3.4653046835353498</v>
      </c>
      <c r="S376">
        <v>0.50039398077105302</v>
      </c>
    </row>
    <row r="377" spans="1:19" x14ac:dyDescent="0.2">
      <c r="A377">
        <v>2017</v>
      </c>
      <c r="B377">
        <v>3</v>
      </c>
      <c r="C377" t="s">
        <v>28</v>
      </c>
      <c r="D377">
        <v>91.5</v>
      </c>
      <c r="E377" t="s">
        <v>26</v>
      </c>
      <c r="F377">
        <v>162</v>
      </c>
      <c r="G377">
        <v>0</v>
      </c>
      <c r="H377">
        <v>0</v>
      </c>
      <c r="I377">
        <v>0</v>
      </c>
      <c r="J377">
        <v>68</v>
      </c>
      <c r="K377">
        <v>0</v>
      </c>
      <c r="L377">
        <v>94</v>
      </c>
      <c r="M377">
        <v>-70.5</v>
      </c>
      <c r="N377">
        <v>1488.5933427105899</v>
      </c>
      <c r="O377">
        <v>1457.6932286885501</v>
      </c>
      <c r="P377">
        <v>1499.16552671299</v>
      </c>
      <c r="Q377">
        <v>-10.572184002403199</v>
      </c>
      <c r="R377">
        <v>4.2492773849766801</v>
      </c>
      <c r="S377">
        <v>0.48479009837118398</v>
      </c>
    </row>
    <row r="378" spans="1:19" x14ac:dyDescent="0.2">
      <c r="A378">
        <v>2017</v>
      </c>
      <c r="B378">
        <v>4</v>
      </c>
      <c r="C378" t="s">
        <v>19</v>
      </c>
      <c r="D378">
        <v>91</v>
      </c>
      <c r="E378" t="s">
        <v>28</v>
      </c>
      <c r="F378">
        <v>107</v>
      </c>
      <c r="G378">
        <v>0</v>
      </c>
      <c r="H378">
        <v>0</v>
      </c>
      <c r="I378">
        <v>0</v>
      </c>
      <c r="J378">
        <v>95</v>
      </c>
      <c r="K378">
        <v>0</v>
      </c>
      <c r="L378">
        <v>95</v>
      </c>
      <c r="M378">
        <v>-16</v>
      </c>
      <c r="N378">
        <v>1507.6685086490099</v>
      </c>
      <c r="O378">
        <v>1482.81936157678</v>
      </c>
      <c r="P378">
        <v>1457.6932286885501</v>
      </c>
      <c r="Q378">
        <v>49.975279960468001</v>
      </c>
      <c r="R378">
        <v>2.89906869387486</v>
      </c>
      <c r="S378">
        <v>0.57142826878025799</v>
      </c>
    </row>
    <row r="379" spans="1:19" x14ac:dyDescent="0.2">
      <c r="A379">
        <v>2017</v>
      </c>
      <c r="B379">
        <v>4</v>
      </c>
      <c r="C379" t="s">
        <v>20</v>
      </c>
      <c r="D379">
        <v>104</v>
      </c>
      <c r="E379" t="s">
        <v>21</v>
      </c>
      <c r="F379">
        <v>115.5</v>
      </c>
      <c r="G379">
        <v>0</v>
      </c>
      <c r="H379">
        <v>0</v>
      </c>
      <c r="I379">
        <v>0</v>
      </c>
      <c r="J379">
        <v>95</v>
      </c>
      <c r="K379">
        <v>0</v>
      </c>
      <c r="L379">
        <v>95</v>
      </c>
      <c r="M379">
        <v>-11.5</v>
      </c>
      <c r="N379">
        <v>1464.8392133262901</v>
      </c>
      <c r="O379">
        <v>1452.24044027681</v>
      </c>
      <c r="P379">
        <v>1573.19933929078</v>
      </c>
      <c r="Q379">
        <v>-108.360125964489</v>
      </c>
      <c r="R379">
        <v>2.4071647031922598</v>
      </c>
      <c r="S379">
        <v>0.34892427684109101</v>
      </c>
    </row>
    <row r="380" spans="1:19" x14ac:dyDescent="0.2">
      <c r="A380">
        <v>2017</v>
      </c>
      <c r="B380">
        <v>4</v>
      </c>
      <c r="C380" t="s">
        <v>30</v>
      </c>
      <c r="D380">
        <v>159.5</v>
      </c>
      <c r="E380" t="s">
        <v>24</v>
      </c>
      <c r="F380">
        <v>135.5</v>
      </c>
      <c r="G380">
        <v>1</v>
      </c>
      <c r="H380">
        <v>0</v>
      </c>
      <c r="I380">
        <v>0</v>
      </c>
      <c r="J380">
        <v>56</v>
      </c>
      <c r="K380">
        <v>0</v>
      </c>
      <c r="L380">
        <v>95</v>
      </c>
      <c r="M380">
        <v>24</v>
      </c>
      <c r="N380">
        <v>1514.31850095441</v>
      </c>
      <c r="O380">
        <v>1532.2857253151701</v>
      </c>
      <c r="P380">
        <v>1433.53008904273</v>
      </c>
      <c r="Q380">
        <v>80.788411911672696</v>
      </c>
      <c r="R380">
        <v>3.1048591696301</v>
      </c>
      <c r="S380">
        <v>0.61421278971336202</v>
      </c>
    </row>
    <row r="381" spans="1:19" x14ac:dyDescent="0.2">
      <c r="A381">
        <v>2017</v>
      </c>
      <c r="B381">
        <v>4</v>
      </c>
      <c r="C381" t="s">
        <v>27</v>
      </c>
      <c r="D381">
        <v>82</v>
      </c>
      <c r="E381" t="s">
        <v>26</v>
      </c>
      <c r="F381">
        <v>131</v>
      </c>
      <c r="G381">
        <v>0</v>
      </c>
      <c r="H381">
        <v>0</v>
      </c>
      <c r="I381">
        <v>0</v>
      </c>
      <c r="J381">
        <v>82</v>
      </c>
      <c r="K381">
        <v>0</v>
      </c>
      <c r="L381">
        <v>95</v>
      </c>
      <c r="M381">
        <v>-49</v>
      </c>
      <c r="N381">
        <v>1520.9869610036701</v>
      </c>
      <c r="O381">
        <v>1492.5307181865101</v>
      </c>
      <c r="P381">
        <v>1530.06564073503</v>
      </c>
      <c r="Q381">
        <v>-9.07867973135785</v>
      </c>
      <c r="R381">
        <v>3.8959457129831798</v>
      </c>
      <c r="S381">
        <v>0.48693770248263002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81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1534.8124008933601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1486.1370563887999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1461.71358603511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>
        <f t="shared" si="1"/>
        <v>0.375</v>
      </c>
      <c r="Z4">
        <f t="shared" ref="Z4:Z16" si="2">COUNTIFS(S:S,"&gt;="&amp;W4,S:S,"&lt;"&amp;X4)</f>
        <v>8</v>
      </c>
      <c r="AA4" s="1">
        <f t="shared" ref="AA4:AA16" si="3">AVERAGEIFS(S:S,S:S,"&gt;="&amp;W4,S:S,"&lt;"&amp;X4)</f>
        <v>0.15717865972684714</v>
      </c>
      <c r="AB4" s="1">
        <f t="array" ref="AB4">STDEV(IF(S:S&gt;=W4,IF(S:S&lt;X4,G:G)))</f>
        <v>0.51754916950676566</v>
      </c>
      <c r="AC4" s="1">
        <f t="shared" ref="AC4:AC16" si="4">AB4/SQRT(Z4)</f>
        <v>0.18298126367784995</v>
      </c>
      <c r="AD4" s="1">
        <f t="shared" ref="AD4:AD16" si="5">AA4-1.962*AC4</f>
        <v>-0.20183057960909445</v>
      </c>
      <c r="AE4" s="1">
        <f t="shared" ref="AE4:AE16" si="6">AA4+1.962*AC4</f>
        <v>0.51618789906278872</v>
      </c>
      <c r="AF4" s="2">
        <f t="shared" ref="AF4:AF16" si="7">AE4-AD4</f>
        <v>0.71801847867188318</v>
      </c>
      <c r="AG4">
        <f t="shared" ref="AG4:AG16" si="8">IF(ISERROR(Y4),"",0.01)</f>
        <v>0.01</v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1465.82273316387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0.35555555555555557</v>
      </c>
      <c r="Z5">
        <f t="shared" si="2"/>
        <v>45</v>
      </c>
      <c r="AA5" s="1">
        <f t="shared" si="3"/>
        <v>0.25541667769111953</v>
      </c>
      <c r="AB5" s="1">
        <f t="array" ref="AB5">STDEV(IF(S:S&gt;=W5,IF(S:S&lt;X5,G:G)))</f>
        <v>0.48409031630826321</v>
      </c>
      <c r="AC5" s="1">
        <f t="shared" si="4"/>
        <v>7.2163923634310095E-2</v>
      </c>
      <c r="AD5" s="1">
        <f t="shared" si="5"/>
        <v>0.11383105952060313</v>
      </c>
      <c r="AE5" s="1">
        <f t="shared" si="6"/>
        <v>0.39700229586163593</v>
      </c>
      <c r="AF5" s="2">
        <f t="shared" si="7"/>
        <v>0.28317123634103281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1534.8124008933601</v>
      </c>
      <c r="O6">
        <v>1562.8754695294499</v>
      </c>
      <c r="P6">
        <v>1486.1370563887999</v>
      </c>
      <c r="Q6">
        <v>48.675344504555802</v>
      </c>
      <c r="R6">
        <v>3.2600748437523501</v>
      </c>
      <c r="S6">
        <v>0.56959471820295005</v>
      </c>
      <c r="T6">
        <f t="shared" si="0"/>
        <v>0.18524870659879797</v>
      </c>
      <c r="V6" t="s">
        <v>47</v>
      </c>
      <c r="W6" s="1">
        <v>0.3</v>
      </c>
      <c r="X6" s="1">
        <v>0.35</v>
      </c>
      <c r="Y6" s="1">
        <f t="shared" si="1"/>
        <v>0.44</v>
      </c>
      <c r="Z6">
        <f t="shared" si="2"/>
        <v>25</v>
      </c>
      <c r="AA6" s="1">
        <f t="shared" si="3"/>
        <v>0.32601971342161207</v>
      </c>
      <c r="AB6" s="1">
        <f t="array" ref="AB6">STDEV(IF(S:S&gt;=W6,IF(S:S&lt;X6,G:G)))</f>
        <v>0.50662280511902213</v>
      </c>
      <c r="AC6" s="1">
        <f t="shared" si="4"/>
        <v>0.10132456102380442</v>
      </c>
      <c r="AD6" s="1">
        <f t="shared" si="5"/>
        <v>0.1272209246929078</v>
      </c>
      <c r="AE6" s="1">
        <f t="shared" si="6"/>
        <v>0.52481850215031633</v>
      </c>
      <c r="AF6" s="2">
        <f t="shared" si="7"/>
        <v>0.39759757745740854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1465.1875991066399</v>
      </c>
      <c r="O7">
        <v>1509.6625907918201</v>
      </c>
      <c r="P7">
        <v>1513.8629436112001</v>
      </c>
      <c r="Q7">
        <v>-48.675344504555802</v>
      </c>
      <c r="R7">
        <v>3.9040909495693601</v>
      </c>
      <c r="S7">
        <v>0.43040528179705001</v>
      </c>
      <c r="T7">
        <f t="shared" si="0"/>
        <v>0.32443814300469792</v>
      </c>
      <c r="V7" t="s">
        <v>48</v>
      </c>
      <c r="W7" s="1">
        <v>0.35</v>
      </c>
      <c r="X7" s="1">
        <v>0.4</v>
      </c>
      <c r="Y7" s="1">
        <f t="shared" si="1"/>
        <v>0.375</v>
      </c>
      <c r="Z7">
        <f t="shared" si="2"/>
        <v>32</v>
      </c>
      <c r="AA7" s="1">
        <f t="shared" si="3"/>
        <v>0.37759311126403444</v>
      </c>
      <c r="AB7" s="1">
        <f t="array" ref="AB7">STDEV(IF(S:S&gt;=W7,IF(S:S&lt;X7,G:G)))</f>
        <v>0.49186937683796472</v>
      </c>
      <c r="AC7" s="1">
        <f t="shared" si="4"/>
        <v>8.6951042955031546E-2</v>
      </c>
      <c r="AD7" s="1">
        <f t="shared" si="5"/>
        <v>0.20699516498626255</v>
      </c>
      <c r="AE7" s="1">
        <f t="shared" si="6"/>
        <v>0.5481910575418063</v>
      </c>
      <c r="AF7" s="2">
        <f t="shared" si="7"/>
        <v>0.34119589255554372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1461.71358603511</v>
      </c>
      <c r="O8">
        <v>1424.16728577807</v>
      </c>
      <c r="P8">
        <v>1465.82273316387</v>
      </c>
      <c r="Q8">
        <v>-4.1091471287572903</v>
      </c>
      <c r="R8">
        <v>3.7995656832168101</v>
      </c>
      <c r="S8">
        <v>0.49408673763536298</v>
      </c>
      <c r="T8">
        <f t="shared" si="0"/>
        <v>0.24412170430715602</v>
      </c>
      <c r="V8" t="s">
        <v>51</v>
      </c>
      <c r="W8" s="1">
        <v>0.4</v>
      </c>
      <c r="X8" s="1">
        <v>0.45</v>
      </c>
      <c r="Y8" s="1">
        <f t="shared" si="1"/>
        <v>0.42857142857142855</v>
      </c>
      <c r="Z8">
        <f t="shared" si="2"/>
        <v>42</v>
      </c>
      <c r="AA8" s="1">
        <f t="shared" si="3"/>
        <v>0.42821298848354256</v>
      </c>
      <c r="AB8" s="1">
        <f t="array" ref="AB8">STDEV(IF(S:S&gt;=W8,IF(S:S&lt;X8,G:G)))</f>
        <v>0.50087032267780929</v>
      </c>
      <c r="AC8" s="1">
        <f t="shared" si="4"/>
        <v>7.7285968685779902E-2</v>
      </c>
      <c r="AD8" s="1">
        <f t="shared" si="5"/>
        <v>0.27657791792204239</v>
      </c>
      <c r="AE8" s="1">
        <f t="shared" si="6"/>
        <v>0.57984805904504277</v>
      </c>
      <c r="AF8" s="2">
        <f t="shared" si="7"/>
        <v>0.30327014112300038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1538.28641396489</v>
      </c>
      <c r="O9">
        <v>1573.6317797286299</v>
      </c>
      <c r="P9">
        <v>1534.17726683613</v>
      </c>
      <c r="Q9">
        <v>4.1091471287572903</v>
      </c>
      <c r="R9">
        <v>3.5768381411026802</v>
      </c>
      <c r="S9">
        <v>0.50591326236463696</v>
      </c>
      <c r="T9">
        <f t="shared" si="0"/>
        <v>0.24412170430715607</v>
      </c>
      <c r="V9" t="s">
        <v>49</v>
      </c>
      <c r="W9" s="1">
        <v>0.45</v>
      </c>
      <c r="X9" s="1">
        <v>0.5</v>
      </c>
      <c r="Y9" s="1">
        <f t="shared" si="1"/>
        <v>0.43902439024390244</v>
      </c>
      <c r="Z9">
        <f t="shared" si="2"/>
        <v>41</v>
      </c>
      <c r="AA9" s="1">
        <f t="shared" si="3"/>
        <v>0.47592942947082062</v>
      </c>
      <c r="AB9" s="1">
        <f t="array" ref="AB9">STDEV(IF(S:S&gt;=W9,IF(S:S&lt;X9,G:G)))</f>
        <v>0.50243310439325539</v>
      </c>
      <c r="AC9" s="1">
        <f t="shared" si="4"/>
        <v>7.8466868010465429E-2</v>
      </c>
      <c r="AD9" s="1">
        <f t="shared" si="5"/>
        <v>0.32197743443428745</v>
      </c>
      <c r="AE9" s="1">
        <f t="shared" si="6"/>
        <v>0.62988142450735385</v>
      </c>
      <c r="AF9" s="2">
        <f t="shared" si="7"/>
        <v>0.3079039900730664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1562.8754695294499</v>
      </c>
      <c r="O10">
        <v>1529.0486795670899</v>
      </c>
      <c r="P10">
        <v>1469.3879519260299</v>
      </c>
      <c r="Q10">
        <v>93.487517603425005</v>
      </c>
      <c r="R10">
        <v>2.6787824110092502</v>
      </c>
      <c r="S10">
        <v>0.63138368057331795</v>
      </c>
      <c r="T10">
        <f t="shared" si="0"/>
        <v>0.39864535209430957</v>
      </c>
      <c r="V10" t="s">
        <v>52</v>
      </c>
      <c r="W10" s="1">
        <v>0.5</v>
      </c>
      <c r="X10" s="1">
        <v>0.55000000000000004</v>
      </c>
      <c r="Y10" s="1">
        <f t="shared" si="1"/>
        <v>0.45454545454545453</v>
      </c>
      <c r="Z10">
        <f t="shared" si="2"/>
        <v>44</v>
      </c>
      <c r="AA10" s="1">
        <f t="shared" si="3"/>
        <v>0.52383100890610246</v>
      </c>
      <c r="AB10" s="1">
        <f t="array" ref="AB10">STDEV(IF(S:S&gt;=W10,IF(S:S&lt;X10,G:G)))</f>
        <v>0.50368620050931467</v>
      </c>
      <c r="AC10" s="1">
        <f t="shared" si="4"/>
        <v>7.5933551780414263E-2</v>
      </c>
      <c r="AD10" s="1">
        <f t="shared" si="5"/>
        <v>0.37484938031292969</v>
      </c>
      <c r="AE10" s="1">
        <f t="shared" si="6"/>
        <v>0.67281263749927522</v>
      </c>
      <c r="AF10" s="2">
        <f t="shared" si="7"/>
        <v>0.29796325718634553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1509.6625907918201</v>
      </c>
      <c r="O11">
        <v>1466.61742042582</v>
      </c>
      <c r="P11">
        <v>1458.0739877527101</v>
      </c>
      <c r="Q11">
        <v>51.588603039109103</v>
      </c>
      <c r="R11">
        <v>3.75153270592706</v>
      </c>
      <c r="S11">
        <v>0.57370112085103497</v>
      </c>
      <c r="T11">
        <f t="shared" si="0"/>
        <v>0.32913297606573383</v>
      </c>
      <c r="V11" t="s">
        <v>50</v>
      </c>
      <c r="W11" s="1">
        <v>0.55000000000000004</v>
      </c>
      <c r="X11" s="1">
        <v>0.6</v>
      </c>
      <c r="Y11" s="1">
        <f t="shared" si="1"/>
        <v>0.60377358490566035</v>
      </c>
      <c r="Z11">
        <f t="shared" si="2"/>
        <v>53</v>
      </c>
      <c r="AA11" s="1">
        <f t="shared" si="3"/>
        <v>0.57329095519522277</v>
      </c>
      <c r="AB11" s="1">
        <f t="array" ref="AB11">STDEV(IF(S:S&gt;=W11,IF(S:S&lt;X11,G:G)))</f>
        <v>0.4937931146320847</v>
      </c>
      <c r="AC11" s="1">
        <f t="shared" si="4"/>
        <v>6.7827700699842799E-2</v>
      </c>
      <c r="AD11" s="1">
        <f t="shared" si="5"/>
        <v>0.44021300642213124</v>
      </c>
      <c r="AE11" s="1">
        <f t="shared" si="6"/>
        <v>0.70636890396831431</v>
      </c>
      <c r="AF11" s="2">
        <f t="shared" si="7"/>
        <v>0.26615589754618307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1424.16728577807</v>
      </c>
      <c r="O12">
        <v>1451.72531728481</v>
      </c>
      <c r="P12">
        <v>1498.8319010723901</v>
      </c>
      <c r="Q12">
        <v>-74.664615294318807</v>
      </c>
      <c r="R12">
        <v>2.27441471352018</v>
      </c>
      <c r="S12">
        <v>0.39417311752943301</v>
      </c>
      <c r="T12">
        <f t="shared" si="0"/>
        <v>0.36702621152400627</v>
      </c>
      <c r="V12" t="s">
        <v>53</v>
      </c>
      <c r="W12" s="1">
        <v>0.6</v>
      </c>
      <c r="X12" s="1">
        <v>0.65</v>
      </c>
      <c r="Y12" s="1">
        <f t="shared" si="1"/>
        <v>0.5</v>
      </c>
      <c r="Z12">
        <f t="shared" si="2"/>
        <v>26</v>
      </c>
      <c r="AA12" s="1">
        <f t="shared" si="3"/>
        <v>0.62646116459101908</v>
      </c>
      <c r="AB12" s="1">
        <f t="array" ref="AB12">STDEV(IF(S:S&gt;=W12,IF(S:S&lt;X12,G:G)))</f>
        <v>0.50990195135927852</v>
      </c>
      <c r="AC12" s="1">
        <f t="shared" si="4"/>
        <v>0.10000000000000002</v>
      </c>
      <c r="AD12" s="1">
        <f t="shared" si="5"/>
        <v>0.43026116459101904</v>
      </c>
      <c r="AE12" s="1">
        <f t="shared" si="6"/>
        <v>0.82266116459101912</v>
      </c>
      <c r="AF12" s="2">
        <f t="shared" si="7"/>
        <v>0.39240000000000008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1573.6317797286299</v>
      </c>
      <c r="O13">
        <v>1605.3269415585901</v>
      </c>
      <c r="P13">
        <v>1503.3690334209</v>
      </c>
      <c r="Q13">
        <v>70.262746307730396</v>
      </c>
      <c r="R13">
        <v>3.9595187395084999</v>
      </c>
      <c r="S13">
        <v>0.59975992140533596</v>
      </c>
      <c r="T13">
        <f t="shared" si="0"/>
        <v>0.16019212051346285</v>
      </c>
      <c r="V13" t="s">
        <v>54</v>
      </c>
      <c r="W13" s="1">
        <v>0.65</v>
      </c>
      <c r="X13" s="1">
        <v>0.7</v>
      </c>
      <c r="Y13" s="1">
        <f t="shared" si="1"/>
        <v>0.60869565217391308</v>
      </c>
      <c r="Z13">
        <f t="shared" si="2"/>
        <v>23</v>
      </c>
      <c r="AA13" s="1">
        <f t="shared" si="3"/>
        <v>0.67721827541652291</v>
      </c>
      <c r="AB13" s="1">
        <f t="array" ref="AB13">STDEV(IF(S:S&gt;=W13,IF(S:S&lt;X13,G:G)))</f>
        <v>0.49901087934784533</v>
      </c>
      <c r="AC13" s="1">
        <f t="shared" si="4"/>
        <v>0.10405096111532161</v>
      </c>
      <c r="AD13" s="1">
        <f t="shared" si="5"/>
        <v>0.47307028970826193</v>
      </c>
      <c r="AE13" s="1">
        <f t="shared" si="6"/>
        <v>0.88136626112478389</v>
      </c>
      <c r="AF13" s="2">
        <f t="shared" si="7"/>
        <v>0.40829597141652196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1529.0486795670899</v>
      </c>
      <c r="O14">
        <v>1486.2918300890201</v>
      </c>
      <c r="P14">
        <v>1451.72531728481</v>
      </c>
      <c r="Q14">
        <v>77.323362282274999</v>
      </c>
      <c r="R14">
        <v>3.5076744366330699</v>
      </c>
      <c r="S14">
        <v>0.60947574027293105</v>
      </c>
      <c r="T14">
        <f t="shared" si="0"/>
        <v>0.37146067798123733</v>
      </c>
      <c r="V14" t="s">
        <v>40</v>
      </c>
      <c r="W14" s="1">
        <v>0.7</v>
      </c>
      <c r="X14" s="1">
        <v>0.8</v>
      </c>
      <c r="Y14" s="1">
        <f t="shared" si="1"/>
        <v>0.52941176470588236</v>
      </c>
      <c r="Z14">
        <f t="shared" si="2"/>
        <v>34</v>
      </c>
      <c r="AA14" s="1">
        <f t="shared" si="3"/>
        <v>0.73968853628000364</v>
      </c>
      <c r="AB14" s="1">
        <f t="array" ref="AB14">STDEV(IF(S:S&gt;=W14,IF(S:S&lt;X14,G:G)))</f>
        <v>0.50664039710489894</v>
      </c>
      <c r="AC14" s="1">
        <f t="shared" si="4"/>
        <v>8.6888111279529001E-2</v>
      </c>
      <c r="AD14" s="1">
        <f t="shared" si="5"/>
        <v>0.56921406194956781</v>
      </c>
      <c r="AE14" s="1">
        <f t="shared" si="6"/>
        <v>0.91016301061043947</v>
      </c>
      <c r="AF14" s="2">
        <f t="shared" si="7"/>
        <v>0.34094894866087166</v>
      </c>
      <c r="AG14">
        <f t="shared" si="8"/>
        <v>0.01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1466.61742042582</v>
      </c>
      <c r="O15">
        <v>1523.2959545538099</v>
      </c>
      <c r="P15">
        <v>1605.3269415585901</v>
      </c>
      <c r="Q15">
        <v>-138.70952113276999</v>
      </c>
      <c r="R15">
        <v>4.1092339049744</v>
      </c>
      <c r="S15">
        <v>0.310351571136255</v>
      </c>
      <c r="T15">
        <f t="shared" si="0"/>
        <v>0.47561495543423193</v>
      </c>
      <c r="V15" t="s">
        <v>41</v>
      </c>
      <c r="W15" s="1">
        <v>0.8</v>
      </c>
      <c r="X15" s="1">
        <v>0.9</v>
      </c>
      <c r="Y15" s="1">
        <f t="shared" si="1"/>
        <v>0.5714285714285714</v>
      </c>
      <c r="Z15">
        <f t="shared" si="2"/>
        <v>7</v>
      </c>
      <c r="AA15" s="1">
        <f t="shared" si="3"/>
        <v>0.82711228418173388</v>
      </c>
      <c r="AB15" s="1">
        <f t="array" ref="AB15">STDEV(IF(S:S&gt;=W15,IF(S:S&lt;X15,G:G)))</f>
        <v>0.53452248382484879</v>
      </c>
      <c r="AC15" s="1">
        <f t="shared" si="4"/>
        <v>0.20203050891044214</v>
      </c>
      <c r="AD15" s="1">
        <f t="shared" si="5"/>
        <v>0.43072842569944642</v>
      </c>
      <c r="AE15" s="1">
        <f t="shared" si="6"/>
        <v>1.2234961426640214</v>
      </c>
      <c r="AF15" s="2">
        <f t="shared" si="7"/>
        <v>0.79276771696457504</v>
      </c>
      <c r="AG15">
        <f t="shared" si="8"/>
        <v>0.01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1501.1191581186999</v>
      </c>
      <c r="O16">
        <v>1467.9168123218799</v>
      </c>
      <c r="P16">
        <v>1471.6738715909501</v>
      </c>
      <c r="Q16">
        <v>29.4452865277553</v>
      </c>
      <c r="R16">
        <v>3.0613993318268702</v>
      </c>
      <c r="S16">
        <v>0.54227400933363701</v>
      </c>
      <c r="T16">
        <f t="shared" si="0"/>
        <v>0.29406110119877743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1503.2147418883901</v>
      </c>
      <c r="O17">
        <v>1465.7238822725899</v>
      </c>
      <c r="P17">
        <v>1471.2738695656501</v>
      </c>
      <c r="Q17">
        <v>31.9408723227398</v>
      </c>
      <c r="R17">
        <v>3.4342507011501899</v>
      </c>
      <c r="S17">
        <v>0.54583754766705805</v>
      </c>
      <c r="T17">
        <f t="shared" si="0"/>
        <v>0.29793862844318786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1486.2918300890201</v>
      </c>
      <c r="O18">
        <v>1461.5305688027199</v>
      </c>
      <c r="P18">
        <v>1508.7647291814401</v>
      </c>
      <c r="Q18">
        <v>-22.472899092420199</v>
      </c>
      <c r="R18">
        <v>2.64710855693261</v>
      </c>
      <c r="S18">
        <v>0.46770392588262899</v>
      </c>
      <c r="T18">
        <f t="shared" si="0"/>
        <v>0.21874696228602372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1523.2959545538099</v>
      </c>
      <c r="O19">
        <v>1543.6791211637201</v>
      </c>
      <c r="P19">
        <v>1494.4821667628801</v>
      </c>
      <c r="Q19">
        <v>28.813787790925499</v>
      </c>
      <c r="R19">
        <v>2.2221874182873198</v>
      </c>
      <c r="S19">
        <v>0.54137156834373501</v>
      </c>
      <c r="T19">
        <f t="shared" si="0"/>
        <v>0.21034003832348533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1467.9168123218799</v>
      </c>
      <c r="O20">
        <v>1508.9594239573801</v>
      </c>
      <c r="P20">
        <v>1548.64840743061</v>
      </c>
      <c r="Q20">
        <v>-80.731595108729195</v>
      </c>
      <c r="R20">
        <v>3.3414959607597998</v>
      </c>
      <c r="S20">
        <v>0.385864712729309</v>
      </c>
      <c r="T20">
        <f t="shared" si="0"/>
        <v>0.37716215107105416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1465.7238822725899</v>
      </c>
      <c r="O21">
        <v>1509.07815654765</v>
      </c>
      <c r="P21">
        <v>1504.8762173877701</v>
      </c>
      <c r="Q21">
        <v>-39.152335115172903</v>
      </c>
      <c r="R21">
        <v>3.89801243704283</v>
      </c>
      <c r="S21">
        <v>0.44389256094904</v>
      </c>
      <c r="T21">
        <f t="shared" si="0"/>
        <v>0.30925548376781714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1461.5305688027199</v>
      </c>
      <c r="O22">
        <v>1427.5176172230599</v>
      </c>
      <c r="P22">
        <v>1461.52194311271</v>
      </c>
      <c r="Q22">
        <v>8.62569001060365E-3</v>
      </c>
      <c r="R22">
        <v>3.40121071702093</v>
      </c>
      <c r="S22">
        <v>0.50001241336576896</v>
      </c>
      <c r="T22">
        <f t="shared" si="0"/>
        <v>0.25001241351986059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1543.6791211637201</v>
      </c>
      <c r="O23">
        <v>1509.41088021318</v>
      </c>
      <c r="P23">
        <v>1533.52599046774</v>
      </c>
      <c r="Q23">
        <v>10.153130695975699</v>
      </c>
      <c r="R23">
        <v>3.3295520853459699</v>
      </c>
      <c r="S23">
        <v>0.51460737168463699</v>
      </c>
      <c r="T23">
        <f t="shared" si="0"/>
        <v>0.26482074699217012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1508.9594239573801</v>
      </c>
      <c r="O24">
        <v>1542.0736958029199</v>
      </c>
      <c r="P24">
        <v>1474.0990001529699</v>
      </c>
      <c r="Q24">
        <v>34.860423804406999</v>
      </c>
      <c r="R24">
        <v>3.6793676565382998</v>
      </c>
      <c r="S24">
        <v>0.55000050366407105</v>
      </c>
      <c r="T24">
        <f t="shared" si="0"/>
        <v>0.20249954670258974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1509.07815654765</v>
      </c>
      <c r="O25">
        <v>1539.8370043167199</v>
      </c>
      <c r="P25">
        <v>1507.60579579511</v>
      </c>
      <c r="Q25">
        <v>1.47236075254023</v>
      </c>
      <c r="R25">
        <v>3.0889751416473499</v>
      </c>
      <c r="S25">
        <v>0.50211888476592403</v>
      </c>
      <c r="T25">
        <f t="shared" si="0"/>
        <v>0.24788560490672723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1427.5176172230599</v>
      </c>
      <c r="O26">
        <v>1401.74206083937</v>
      </c>
      <c r="P26">
        <v>1476.8469480260301</v>
      </c>
      <c r="Q26">
        <v>-49.329330802972002</v>
      </c>
      <c r="R26">
        <v>3.0007684356671902</v>
      </c>
      <c r="S26">
        <v>0.42948259647967502</v>
      </c>
      <c r="T26">
        <f t="shared" si="0"/>
        <v>0.18445530067892335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1509.41088021318</v>
      </c>
      <c r="O27">
        <v>1534.2422414556199</v>
      </c>
      <c r="P27">
        <v>1495.53489469238</v>
      </c>
      <c r="Q27">
        <v>13.8759855207988</v>
      </c>
      <c r="R27">
        <v>2.5863767191235199</v>
      </c>
      <c r="S27">
        <v>0.51995853777136603</v>
      </c>
      <c r="T27">
        <f t="shared" si="0"/>
        <v>0.23043980545860501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1542.0736958029199</v>
      </c>
      <c r="O28">
        <v>1585.2148201421801</v>
      </c>
      <c r="P28">
        <v>1567.7942314182801</v>
      </c>
      <c r="Q28">
        <v>-25.720535615359498</v>
      </c>
      <c r="R28">
        <v>4.0172582930992897</v>
      </c>
      <c r="S28">
        <v>0.46305264446938199</v>
      </c>
      <c r="T28">
        <f t="shared" si="0"/>
        <v>0.28831246261132387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1539.8370043167199</v>
      </c>
      <c r="O29">
        <v>1504.5484356305999</v>
      </c>
      <c r="P29">
        <v>1440.98472830744</v>
      </c>
      <c r="Q29">
        <v>98.852276009286697</v>
      </c>
      <c r="R29">
        <v>2.7632165310711101</v>
      </c>
      <c r="S29">
        <v>0.63854150207399896</v>
      </c>
      <c r="T29">
        <f t="shared" si="0"/>
        <v>0.4077352498709188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1401.74206083937</v>
      </c>
      <c r="O30">
        <v>1392.0858847972499</v>
      </c>
      <c r="P30">
        <v>1534.2422414556199</v>
      </c>
      <c r="Q30">
        <v>-132.50018061624999</v>
      </c>
      <c r="R30">
        <v>1.5180120613836501</v>
      </c>
      <c r="S30">
        <v>0.31805333724824297</v>
      </c>
      <c r="T30">
        <f t="shared" si="0"/>
        <v>0.10115792533474458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1585.2148201421801</v>
      </c>
      <c r="O31">
        <v>1601.1498650902699</v>
      </c>
      <c r="P31">
        <v>1504.5484356305999</v>
      </c>
      <c r="Q31">
        <v>80.666384511577206</v>
      </c>
      <c r="R31">
        <v>2.0643727603763899</v>
      </c>
      <c r="S31">
        <v>0.61404632792229796</v>
      </c>
      <c r="T31">
        <f t="shared" si="0"/>
        <v>0.14896023699026237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1476.27329699355</v>
      </c>
      <c r="O32">
        <v>1449.8736056779101</v>
      </c>
      <c r="P32">
        <v>1502.62250440972</v>
      </c>
      <c r="Q32">
        <v>-26.349207416172501</v>
      </c>
      <c r="R32">
        <v>2.8561637348668198</v>
      </c>
      <c r="S32">
        <v>0.46215297451903897</v>
      </c>
      <c r="T32">
        <f t="shared" si="0"/>
        <v>0.21358537185679549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1470.7035334499301</v>
      </c>
      <c r="O33">
        <v>1509.2485996300099</v>
      </c>
      <c r="P33">
        <v>1524.6531070790199</v>
      </c>
      <c r="Q33">
        <v>-53.949573629083702</v>
      </c>
      <c r="R33">
        <v>3.3400018450491</v>
      </c>
      <c r="S33">
        <v>0.42297836994895399</v>
      </c>
      <c r="T33">
        <f t="shared" si="0"/>
        <v>0.33295396154676621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1392.0858847972499</v>
      </c>
      <c r="O34">
        <v>1378.43004635289</v>
      </c>
      <c r="P34">
        <v>1601.1498650902699</v>
      </c>
      <c r="Q34">
        <v>-209.063980293025</v>
      </c>
      <c r="R34">
        <v>2.9576186656092802</v>
      </c>
      <c r="S34">
        <v>0.23085867362050599</v>
      </c>
      <c r="T34">
        <f t="shared" si="0"/>
        <v>5.3295727185819312E-2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1543.89841749774</v>
      </c>
      <c r="O35">
        <v>1569.29321620326</v>
      </c>
      <c r="P35">
        <v>1488.61339068252</v>
      </c>
      <c r="Q35">
        <v>55.285026815225798</v>
      </c>
      <c r="R35">
        <v>3.0152700508065</v>
      </c>
      <c r="S35">
        <v>0.57889677744242496</v>
      </c>
      <c r="T35">
        <f t="shared" si="0"/>
        <v>0.17732792404837458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1449.8736056779101</v>
      </c>
      <c r="O36">
        <v>1413.20859700092</v>
      </c>
      <c r="P36">
        <v>1509.2485996300099</v>
      </c>
      <c r="Q36">
        <v>-59.374993952098102</v>
      </c>
      <c r="R36">
        <v>4.4134855487156797</v>
      </c>
      <c r="S36">
        <v>0.41537474488458798</v>
      </c>
      <c r="T36">
        <f t="shared" si="0"/>
        <v>0.17253617868793655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1529.02219572537</v>
      </c>
      <c r="O37">
        <v>1560.4297424564299</v>
      </c>
      <c r="P37">
        <v>1486.1080408989401</v>
      </c>
      <c r="Q37">
        <v>42.9141548264245</v>
      </c>
      <c r="R37">
        <v>3.5808094186590802</v>
      </c>
      <c r="S37">
        <v>0.56144626732429104</v>
      </c>
      <c r="T37">
        <f t="shared" si="0"/>
        <v>0.19232937644379719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1378.43004635289</v>
      </c>
      <c r="O38">
        <v>1408.7389657921999</v>
      </c>
      <c r="P38">
        <v>1463.218591977</v>
      </c>
      <c r="Q38">
        <v>-84.7885456241074</v>
      </c>
      <c r="R38">
        <v>2.4456304617005702</v>
      </c>
      <c r="S38">
        <v>0.38034547913185002</v>
      </c>
      <c r="T38">
        <f t="shared" si="0"/>
        <v>0.38397172523233652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1569.29321620326</v>
      </c>
      <c r="O39">
        <v>1536.5764570203801</v>
      </c>
      <c r="P39">
        <v>1614.8057035346301</v>
      </c>
      <c r="Q39">
        <v>-45.512487331366401</v>
      </c>
      <c r="R39">
        <v>3.7616335403877899</v>
      </c>
      <c r="S39">
        <v>0.43487435487285298</v>
      </c>
      <c r="T39">
        <f t="shared" si="0"/>
        <v>0.18911570452608006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1413.20859700092</v>
      </c>
      <c r="O40">
        <v>1384.39067371341</v>
      </c>
      <c r="P40">
        <v>1454.7004941678799</v>
      </c>
      <c r="Q40">
        <v>-41.491897166958999</v>
      </c>
      <c r="R40">
        <v>3.2705226066848501</v>
      </c>
      <c r="S40">
        <v>0.44057061750016602</v>
      </c>
      <c r="T40">
        <f t="shared" si="0"/>
        <v>0.19410246900447758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1560.4297424564299</v>
      </c>
      <c r="O41">
        <v>1519.09532330761</v>
      </c>
      <c r="P41">
        <v>1545.913608307</v>
      </c>
      <c r="Q41">
        <v>14.5161341494324</v>
      </c>
      <c r="R41">
        <v>3.96776206512898</v>
      </c>
      <c r="S41">
        <v>0.52087824912805902</v>
      </c>
      <c r="T41">
        <f t="shared" si="0"/>
        <v>0.2713141504147123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1408.7389657921999</v>
      </c>
      <c r="O42">
        <v>1441.17633712321</v>
      </c>
      <c r="P42">
        <v>1384.39067371341</v>
      </c>
      <c r="Q42">
        <v>24.348292078791498</v>
      </c>
      <c r="R42">
        <v>3.4877600696720199</v>
      </c>
      <c r="S42">
        <v>0.53498275851789101</v>
      </c>
      <c r="T42">
        <f t="shared" si="0"/>
        <v>0.21624103487563007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1536.5764570203801</v>
      </c>
      <c r="O43">
        <v>1568.4655579156299</v>
      </c>
      <c r="P43">
        <v>1519.09532330761</v>
      </c>
      <c r="Q43">
        <v>17.481133712766201</v>
      </c>
      <c r="R43">
        <v>3.3577100008487202</v>
      </c>
      <c r="S43">
        <v>0.52513616591075096</v>
      </c>
      <c r="T43">
        <f t="shared" si="0"/>
        <v>0.22549566092594184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1647.5224627175101</v>
      </c>
      <c r="O44">
        <v>1611.7357485626101</v>
      </c>
      <c r="P44">
        <v>1587.24802745582</v>
      </c>
      <c r="Q44">
        <v>60.274435261689597</v>
      </c>
      <c r="R44">
        <v>3.0540887728527801</v>
      </c>
      <c r="S44">
        <v>0.58588202270020195</v>
      </c>
      <c r="T44">
        <f t="shared" si="0"/>
        <v>0.34325774452327995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1432.9096725376801</v>
      </c>
      <c r="O45">
        <v>1400.8974940153901</v>
      </c>
      <c r="P45">
        <v>1483.5184174553799</v>
      </c>
      <c r="Q45">
        <v>-50.608744917700697</v>
      </c>
      <c r="R45">
        <v>3.7425479178896599</v>
      </c>
      <c r="S45">
        <v>0.42767893991779699</v>
      </c>
      <c r="T45">
        <f t="shared" si="0"/>
        <v>0.18290927564921061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1441.17633712321</v>
      </c>
      <c r="O46">
        <v>1472.8275982299599</v>
      </c>
      <c r="P46">
        <v>1515.5305959776799</v>
      </c>
      <c r="Q46">
        <v>-74.354258854469194</v>
      </c>
      <c r="R46">
        <v>2.6140776470512201</v>
      </c>
      <c r="S46">
        <v>0.39459982869182197</v>
      </c>
      <c r="T46">
        <f t="shared" si="0"/>
        <v>0.36650936741997131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1568.4655579156299</v>
      </c>
      <c r="O47">
        <v>1536.21645321038</v>
      </c>
      <c r="P47">
        <v>1351.9533023823999</v>
      </c>
      <c r="Q47">
        <v>216.51225553322899</v>
      </c>
      <c r="R47">
        <v>2.0761231324323401</v>
      </c>
      <c r="S47">
        <v>0.77666647515928899</v>
      </c>
      <c r="T47">
        <f t="shared" si="0"/>
        <v>0.60321081363635443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1611.7357485626101</v>
      </c>
      <c r="O48">
        <v>1637.1105478054899</v>
      </c>
      <c r="P48">
        <v>1487.2062224123499</v>
      </c>
      <c r="Q48">
        <v>124.529526150259</v>
      </c>
      <c r="R48">
        <v>3.8670826876958402</v>
      </c>
      <c r="S48">
        <v>0.67191289542869703</v>
      </c>
      <c r="T48">
        <f t="shared" si="0"/>
        <v>0.10764114818598108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1400.8974940153901</v>
      </c>
      <c r="O49">
        <v>1383.81788647025</v>
      </c>
      <c r="P49">
        <v>1623.0347416107199</v>
      </c>
      <c r="Q49">
        <v>-222.137247595329</v>
      </c>
      <c r="R49">
        <v>3.9215258587059298</v>
      </c>
      <c r="S49">
        <v>0.217767371178061</v>
      </c>
      <c r="T49">
        <f t="shared" si="0"/>
        <v>4.7422627949803391E-2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1472.8275982299599</v>
      </c>
      <c r="O50">
        <v>1451.9765567868201</v>
      </c>
      <c r="P50">
        <v>1640.1143491558601</v>
      </c>
      <c r="Q50">
        <v>-167.28675092590299</v>
      </c>
      <c r="R50">
        <v>3.7735076326128301</v>
      </c>
      <c r="S50">
        <v>0.27628195664608102</v>
      </c>
      <c r="T50">
        <f t="shared" si="0"/>
        <v>7.633171956818699E-2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1536.21645321038</v>
      </c>
      <c r="O51">
        <v>1563.8980140988799</v>
      </c>
      <c r="P51">
        <v>1483.87933487092</v>
      </c>
      <c r="Q51">
        <v>52.337118339451798</v>
      </c>
      <c r="R51">
        <v>3.2547747238611202</v>
      </c>
      <c r="S51">
        <v>0.574754580008774</v>
      </c>
      <c r="T51">
        <f t="shared" si="0"/>
        <v>0.18083366722351418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1637.1105478054899</v>
      </c>
      <c r="O52">
        <v>1643.1883564709899</v>
      </c>
      <c r="P52">
        <v>1384.20240708766</v>
      </c>
      <c r="Q52">
        <v>252.90814071783001</v>
      </c>
      <c r="R52">
        <v>1.6070193444537899</v>
      </c>
      <c r="S52">
        <v>0.81089808637091698</v>
      </c>
      <c r="T52">
        <f t="shared" si="0"/>
        <v>3.5759533738181172E-2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1383.81788647025</v>
      </c>
      <c r="O53">
        <v>1355.7829818755199</v>
      </c>
      <c r="P53">
        <v>1461.8314231694701</v>
      </c>
      <c r="Q53">
        <v>-78.013536699226094</v>
      </c>
      <c r="R53">
        <v>3.59810220961073</v>
      </c>
      <c r="S53">
        <v>0.38957904697440299</v>
      </c>
      <c r="T53">
        <f t="shared" si="0"/>
        <v>0.1517718338414841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1463.9824175901099</v>
      </c>
      <c r="O54">
        <v>1433.92892599677</v>
      </c>
      <c r="P54">
        <v>1563.8980140988799</v>
      </c>
      <c r="Q54">
        <v>-99.915596508765006</v>
      </c>
      <c r="R54">
        <v>4.1735518421220501</v>
      </c>
      <c r="S54">
        <v>0.36004694239124002</v>
      </c>
      <c r="T54">
        <f t="shared" si="0"/>
        <v>0.12963380072528091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1607.39126735325</v>
      </c>
      <c r="O55">
        <v>1576.21769947135</v>
      </c>
      <c r="P55">
        <v>1355.7829818755199</v>
      </c>
      <c r="Q55">
        <v>251.60828547772999</v>
      </c>
      <c r="R55">
        <v>1.92489311824246</v>
      </c>
      <c r="S55">
        <v>0.80974802149959701</v>
      </c>
      <c r="T55">
        <f t="shared" si="0"/>
        <v>0.65569185832251187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1408.5934488166199</v>
      </c>
      <c r="O56">
        <v>1386.15736829556</v>
      </c>
      <c r="P56">
        <v>1489.8663277642099</v>
      </c>
      <c r="Q56">
        <v>-81.272878947588694</v>
      </c>
      <c r="R56">
        <v>2.91281889634487</v>
      </c>
      <c r="S56">
        <v>0.38512659591042703</v>
      </c>
      <c r="T56">
        <f t="shared" si="0"/>
        <v>0.14832249487755333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1468.1631563455301</v>
      </c>
      <c r="P57">
        <v>1456.1977739824199</v>
      </c>
      <c r="Q57">
        <v>43.802226017579599</v>
      </c>
      <c r="R57">
        <v>2.8289126640092901</v>
      </c>
      <c r="S57">
        <v>0.56270460483824503</v>
      </c>
      <c r="T57">
        <f t="shared" si="0"/>
        <v>0.31663647230616548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1433.92892599677</v>
      </c>
      <c r="O58">
        <v>1474.6048171049899</v>
      </c>
      <c r="P58">
        <v>1576.21769947135</v>
      </c>
      <c r="Q58">
        <v>-142.28877347458001</v>
      </c>
      <c r="R58">
        <v>2.9303665037670199</v>
      </c>
      <c r="S58">
        <v>0.30595898062683002</v>
      </c>
      <c r="T58">
        <f t="shared" si="0"/>
        <v>0.48169293657254891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1578.4704833769399</v>
      </c>
      <c r="O59">
        <v>1522.3040021557499</v>
      </c>
      <c r="P59">
        <v>1422.9979076239599</v>
      </c>
      <c r="Q59">
        <v>155.47257575298099</v>
      </c>
      <c r="R59">
        <v>3.9558586411108001</v>
      </c>
      <c r="S59">
        <v>0.70991517034362905</v>
      </c>
      <c r="T59">
        <f t="shared" si="0"/>
        <v>0.50397954908402387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1386.15736829556</v>
      </c>
      <c r="O60">
        <v>1431.2748726683401</v>
      </c>
      <c r="P60">
        <v>1468.1631563455301</v>
      </c>
      <c r="Q60">
        <v>-82.005788049973702</v>
      </c>
      <c r="R60">
        <v>3.6628962961200999</v>
      </c>
      <c r="S60">
        <v>0.384128013389678</v>
      </c>
      <c r="T60">
        <f t="shared" si="0"/>
        <v>0.37929830389134456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1511.99505409277</v>
      </c>
      <c r="O61">
        <v>1475.5431805083799</v>
      </c>
      <c r="P61">
        <v>1497.9479636241599</v>
      </c>
      <c r="Q61">
        <v>14.0470904686106</v>
      </c>
      <c r="R61">
        <v>3.50361078829477</v>
      </c>
      <c r="S61">
        <v>0.52020438038063599</v>
      </c>
      <c r="T61">
        <f t="shared" si="0"/>
        <v>0.27061259736720139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1474.6048171049899</v>
      </c>
      <c r="O62">
        <v>1445.35110176425</v>
      </c>
      <c r="P62">
        <v>1479.1643888451499</v>
      </c>
      <c r="Q62">
        <v>-4.5595717401579297</v>
      </c>
      <c r="R62">
        <v>2.9642709174309299</v>
      </c>
      <c r="S62">
        <v>0.49343862547654999</v>
      </c>
      <c r="T62">
        <f t="shared" si="0"/>
        <v>0.24348167711218696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1522.3040021557499</v>
      </c>
      <c r="O63">
        <v>1510.3255393427901</v>
      </c>
      <c r="P63">
        <v>1535.54180836312</v>
      </c>
      <c r="Q63">
        <v>-13.237806207361899</v>
      </c>
      <c r="R63">
        <v>1.2452699492842401</v>
      </c>
      <c r="S63">
        <v>0.48095847891654298</v>
      </c>
      <c r="T63">
        <f t="shared" si="0"/>
        <v>0.23132105844171472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1431.2748726683401</v>
      </c>
      <c r="O64">
        <v>1418.55149000081</v>
      </c>
      <c r="P64">
        <v>1534.39983720856</v>
      </c>
      <c r="Q64">
        <v>-103.124964540215</v>
      </c>
      <c r="R64">
        <v>1.7879901666584499</v>
      </c>
      <c r="S64">
        <v>0.355801248373596</v>
      </c>
      <c r="T64">
        <f t="shared" si="0"/>
        <v>0.12659452834420934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1475.5431805083799</v>
      </c>
      <c r="O65">
        <v>1429.69472473868</v>
      </c>
      <c r="P65">
        <v>1423.04565197275</v>
      </c>
      <c r="Q65">
        <v>52.497528535623402</v>
      </c>
      <c r="R65">
        <v>3.98695916284789</v>
      </c>
      <c r="S65">
        <v>0.57498025308269496</v>
      </c>
      <c r="T65">
        <f t="shared" si="0"/>
        <v>0.33060229143503994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1445.35110176425</v>
      </c>
      <c r="O66">
        <v>1482.76345911819</v>
      </c>
      <c r="P66">
        <v>1418.55149000081</v>
      </c>
      <c r="Q66">
        <v>26.7996117634436</v>
      </c>
      <c r="R66">
        <v>4.0532679076287597</v>
      </c>
      <c r="S66">
        <v>0.53849143201806204</v>
      </c>
      <c r="T66">
        <f t="shared" si="0"/>
        <v>0.21299015832073906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1510.3255393427901</v>
      </c>
      <c r="O67">
        <v>1505.1570174067899</v>
      </c>
      <c r="P67">
        <v>1429.69472473868</v>
      </c>
      <c r="Q67">
        <v>80.630814604106007</v>
      </c>
      <c r="R67">
        <v>0.42089091602571999</v>
      </c>
      <c r="S67">
        <v>0.61399780076080201</v>
      </c>
      <c r="T67">
        <f t="shared" ref="T67:T130" si="9">(S67-G67)^2</f>
        <v>0.37699329933910153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1547.5202711760801</v>
      </c>
      <c r="O68">
        <v>1577.3938998261499</v>
      </c>
      <c r="P68">
        <v>1468.8941077424499</v>
      </c>
      <c r="Q68">
        <v>78.626163433634702</v>
      </c>
      <c r="R68">
        <v>3.8423589525501902</v>
      </c>
      <c r="S68">
        <v>0.61125926782236994</v>
      </c>
      <c r="T68">
        <f t="shared" si="9"/>
        <v>0.15111935685399991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1508.4181041858999</v>
      </c>
      <c r="O69">
        <v>1535.5344346792699</v>
      </c>
      <c r="P69">
        <v>1547.1232198760899</v>
      </c>
      <c r="Q69">
        <v>-38.705115690196202</v>
      </c>
      <c r="R69">
        <v>2.4408374990630102</v>
      </c>
      <c r="S69">
        <v>0.44452814856006601</v>
      </c>
      <c r="T69">
        <f t="shared" si="9"/>
        <v>0.30854897774210804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1482.76345911819</v>
      </c>
      <c r="O70">
        <v>1469.55248316538</v>
      </c>
      <c r="P70">
        <v>1520.0068893827199</v>
      </c>
      <c r="Q70">
        <v>-37.243430264534297</v>
      </c>
      <c r="R70">
        <v>1.4790389942128701</v>
      </c>
      <c r="S70">
        <v>0.44660674953464902</v>
      </c>
      <c r="T70">
        <f t="shared" si="9"/>
        <v>0.19945758872990471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1505.1570174067899</v>
      </c>
      <c r="O71">
        <v>1468.12781452575</v>
      </c>
      <c r="P71">
        <v>1381.1391326468699</v>
      </c>
      <c r="Q71">
        <v>124.017884759921</v>
      </c>
      <c r="R71">
        <v>2.7581727539668401</v>
      </c>
      <c r="S71">
        <v>0.67126329972966003</v>
      </c>
      <c r="T71">
        <f t="shared" si="9"/>
        <v>0.45059441756395141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1577.3938998261499</v>
      </c>
      <c r="O72">
        <v>1600.1341470125001</v>
      </c>
      <c r="P72">
        <v>1434.8632466746801</v>
      </c>
      <c r="Q72">
        <v>142.53065315147001</v>
      </c>
      <c r="R72">
        <v>3.7198185481123902</v>
      </c>
      <c r="S72">
        <v>0.694336606850252</v>
      </c>
      <c r="T72">
        <f t="shared" si="9"/>
        <v>9.3430109911817411E-2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1535.5344346792699</v>
      </c>
      <c r="O73">
        <v>1561.64201555866</v>
      </c>
      <c r="P73">
        <v>1439.0204790923699</v>
      </c>
      <c r="Q73">
        <v>96.513955586894795</v>
      </c>
      <c r="R73">
        <v>3.5805892405831199</v>
      </c>
      <c r="S73">
        <v>0.63542898772797196</v>
      </c>
      <c r="T73">
        <f t="shared" si="9"/>
        <v>0.13291202298905122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1469.55248316538</v>
      </c>
      <c r="O74">
        <v>1498.4950061448401</v>
      </c>
      <c r="P74">
        <v>1412.9128982129801</v>
      </c>
      <c r="Q74">
        <v>56.639584952401002</v>
      </c>
      <c r="R74">
        <v>3.4520844909517998</v>
      </c>
      <c r="S74">
        <v>0.58079642813899401</v>
      </c>
      <c r="T74">
        <f t="shared" si="9"/>
        <v>0.17573163466102562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1468.12781452575</v>
      </c>
      <c r="O75">
        <v>1433.7508303474999</v>
      </c>
      <c r="P75">
        <v>1533.21786533553</v>
      </c>
      <c r="Q75">
        <v>-65.090050809785495</v>
      </c>
      <c r="R75">
        <v>4.21898101784591</v>
      </c>
      <c r="S75">
        <v>0.40740861398557898</v>
      </c>
      <c r="T75">
        <f t="shared" si="9"/>
        <v>0.1659817787496505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1600.1341470125001</v>
      </c>
      <c r="O76">
        <v>1616.03358335546</v>
      </c>
      <c r="P76">
        <v>1418.1683355279099</v>
      </c>
      <c r="Q76">
        <v>181.96581148458901</v>
      </c>
      <c r="R76">
        <v>3.06100497963706</v>
      </c>
      <c r="S76">
        <v>0.74029058350559895</v>
      </c>
      <c r="T76">
        <f t="shared" si="9"/>
        <v>6.7448981015862275E-2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1561.64201555866</v>
      </c>
      <c r="O77">
        <v>1512.5063358100799</v>
      </c>
      <c r="P77">
        <v>1412.1229994883399</v>
      </c>
      <c r="Q77">
        <v>149.51901607032701</v>
      </c>
      <c r="R77">
        <v>3.4956736686776799</v>
      </c>
      <c r="S77">
        <v>0.70280701812721402</v>
      </c>
      <c r="T77">
        <f t="shared" si="9"/>
        <v>0.49393770472886617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1498.4950061448401</v>
      </c>
      <c r="O78">
        <v>1533.20142005762</v>
      </c>
      <c r="P78">
        <v>1461.25867923692</v>
      </c>
      <c r="Q78">
        <v>37.236326907920301</v>
      </c>
      <c r="R78">
        <v>3.88547963231643</v>
      </c>
      <c r="S78">
        <v>0.55338314446278902</v>
      </c>
      <c r="T78">
        <f t="shared" si="9"/>
        <v>0.19946661564994597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1433.7508303474999</v>
      </c>
      <c r="O79">
        <v>1461.0769685780699</v>
      </c>
      <c r="P79">
        <v>1383.9703752335199</v>
      </c>
      <c r="Q79">
        <v>49.780455113984303</v>
      </c>
      <c r="R79">
        <v>3.1860052688048199</v>
      </c>
      <c r="S79">
        <v>0.57115359321392001</v>
      </c>
      <c r="T79">
        <f t="shared" si="9"/>
        <v>0.183909240613332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1616.03358335546</v>
      </c>
      <c r="O80">
        <v>1649.96405311034</v>
      </c>
      <c r="P80">
        <v>1567.59484951377</v>
      </c>
      <c r="Q80">
        <v>48.438733841689597</v>
      </c>
      <c r="R80">
        <v>3.93863243250855</v>
      </c>
      <c r="S80">
        <v>0.56926077342451098</v>
      </c>
      <c r="T80">
        <f t="shared" si="9"/>
        <v>0.18553628131085045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1512.5063358100799</v>
      </c>
      <c r="O81">
        <v>1471.63337223386</v>
      </c>
      <c r="P81">
        <v>1402.26889918495</v>
      </c>
      <c r="Q81">
        <v>110.23743662512599</v>
      </c>
      <c r="R81">
        <v>3.12710732730313</v>
      </c>
      <c r="S81">
        <v>0.65352671491881598</v>
      </c>
      <c r="T81">
        <f t="shared" si="9"/>
        <v>0.42709716711257939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1533.20142005762</v>
      </c>
      <c r="O82">
        <v>1562.0761242347901</v>
      </c>
      <c r="P82">
        <v>1461.0769685780699</v>
      </c>
      <c r="Q82">
        <v>72.124451479547105</v>
      </c>
      <c r="R82">
        <v>3.6304828996824301</v>
      </c>
      <c r="S82">
        <v>0.60232970413254605</v>
      </c>
      <c r="T82">
        <f t="shared" si="9"/>
        <v>0.15814166421530837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1649.96405311034</v>
      </c>
      <c r="O83">
        <v>1667.4499184287499</v>
      </c>
      <c r="P83">
        <v>1471.63337223386</v>
      </c>
      <c r="Q83">
        <v>178.33068087647999</v>
      </c>
      <c r="R83">
        <v>3.3148214955954201</v>
      </c>
      <c r="S83">
        <v>0.73624725582286898</v>
      </c>
      <c r="T83">
        <f t="shared" si="9"/>
        <v>6.9565510060967117E-2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1443.1418627611699</v>
      </c>
      <c r="O84">
        <v>1405.31162139499</v>
      </c>
      <c r="P84">
        <v>1426.5522653241401</v>
      </c>
      <c r="Q84">
        <v>16.589597437034399</v>
      </c>
      <c r="R84">
        <v>3.6107465895322401</v>
      </c>
      <c r="S84">
        <v>0.52385622236489304</v>
      </c>
      <c r="T84">
        <f t="shared" si="9"/>
        <v>0.27442534171041627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1356.6442370029499</v>
      </c>
      <c r="O85">
        <v>1338.0107404355799</v>
      </c>
      <c r="P85">
        <v>1533.6643797588899</v>
      </c>
      <c r="Q85">
        <v>-177.02014275594499</v>
      </c>
      <c r="R85">
        <v>3.5128335961417898</v>
      </c>
      <c r="S85">
        <v>0.26522031370683402</v>
      </c>
      <c r="T85">
        <f t="shared" si="9"/>
        <v>7.0341814802751451E-2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1562.0761242347901</v>
      </c>
      <c r="O86">
        <v>1603.1367981687499</v>
      </c>
      <c r="P86">
        <v>1667.4499184287499</v>
      </c>
      <c r="Q86">
        <v>-105.373794193962</v>
      </c>
      <c r="R86">
        <v>3.1723725842342101</v>
      </c>
      <c r="S86">
        <v>0.35283966741449801</v>
      </c>
      <c r="T86">
        <f t="shared" si="9"/>
        <v>0.41881649607217752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1432.2022644009</v>
      </c>
      <c r="O87">
        <v>1463.23881045859</v>
      </c>
      <c r="P87">
        <v>1454.1475069154501</v>
      </c>
      <c r="Q87">
        <v>-21.9452425145425</v>
      </c>
      <c r="R87">
        <v>2.91949403269951</v>
      </c>
      <c r="S87">
        <v>0.46846019018943102</v>
      </c>
      <c r="T87">
        <f t="shared" si="9"/>
        <v>0.28253456941345589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1405.31162139499</v>
      </c>
      <c r="O88">
        <v>1365.5110280328799</v>
      </c>
      <c r="P88">
        <v>1338.0107404355799</v>
      </c>
      <c r="Q88">
        <v>67.300880959409398</v>
      </c>
      <c r="R88">
        <v>3.3408803572662</v>
      </c>
      <c r="S88">
        <v>0.59566026175618203</v>
      </c>
      <c r="T88">
        <f t="shared" si="9"/>
        <v>0.35481114743544329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1464.38250669032</v>
      </c>
      <c r="O89">
        <v>1439.0915639826001</v>
      </c>
      <c r="P89">
        <v>1552.2978763262699</v>
      </c>
      <c r="Q89">
        <v>-87.915369635943307</v>
      </c>
      <c r="R89">
        <v>3.3621508633207302</v>
      </c>
      <c r="S89">
        <v>0.37611255020764101</v>
      </c>
      <c r="T89">
        <f t="shared" si="9"/>
        <v>0.14146065042369527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1603.1367981687499</v>
      </c>
      <c r="O90">
        <v>1616.24673375515</v>
      </c>
      <c r="P90">
        <v>1423.1109608577599</v>
      </c>
      <c r="Q90">
        <v>180.025837310989</v>
      </c>
      <c r="R90">
        <v>2.5032125067835498</v>
      </c>
      <c r="S90">
        <v>0.73813778193272594</v>
      </c>
      <c r="T90">
        <f t="shared" si="9"/>
        <v>6.8571821251112594E-2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1463.23881045859</v>
      </c>
      <c r="O91">
        <v>1502.4642784938101</v>
      </c>
      <c r="P91">
        <v>1626.3892444947901</v>
      </c>
      <c r="Q91">
        <v>-163.15043403620101</v>
      </c>
      <c r="R91">
        <v>2.72803800061144</v>
      </c>
      <c r="S91">
        <v>0.28106815179203798</v>
      </c>
      <c r="T91">
        <f t="shared" si="9"/>
        <v>0.51686300236771621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1365.5110280328799</v>
      </c>
      <c r="O92">
        <v>1350.6204834319699</v>
      </c>
      <c r="P92">
        <v>1577.5888190339999</v>
      </c>
      <c r="Q92">
        <v>-212.07779100111301</v>
      </c>
      <c r="R92">
        <v>3.2684441994432398</v>
      </c>
      <c r="S92">
        <v>0.22779254734486701</v>
      </c>
      <c r="T92">
        <f t="shared" si="9"/>
        <v>5.1889444625863479E-2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1439.0915639826001</v>
      </c>
      <c r="O93">
        <v>1419.6459024994499</v>
      </c>
      <c r="P93">
        <v>1377.8113337976799</v>
      </c>
      <c r="Q93">
        <v>61.280230184913101</v>
      </c>
      <c r="R93">
        <v>1.6555527551237601</v>
      </c>
      <c r="S93">
        <v>0.58728607176544501</v>
      </c>
      <c r="T93">
        <f t="shared" si="9"/>
        <v>0.34490493008968742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1616.24673375515</v>
      </c>
      <c r="O94">
        <v>1595.7086561870999</v>
      </c>
      <c r="P94">
        <v>1350.6204834319699</v>
      </c>
      <c r="Q94">
        <v>265.62625032318698</v>
      </c>
      <c r="R94">
        <v>1.24947261896707</v>
      </c>
      <c r="S94">
        <v>0.82186985358006803</v>
      </c>
      <c r="T94">
        <f t="shared" si="9"/>
        <v>0.67547005622372247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1502.4642784938101</v>
      </c>
      <c r="O95">
        <v>1527.81578197625</v>
      </c>
      <c r="P95">
        <v>1419.6459024994499</v>
      </c>
      <c r="Q95">
        <v>82.818375994356103</v>
      </c>
      <c r="R95">
        <v>3.3094055704613798</v>
      </c>
      <c r="S95">
        <v>0.61697798981310503</v>
      </c>
      <c r="T95">
        <f t="shared" si="9"/>
        <v>0.14670586028760987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1587.16377645957</v>
      </c>
      <c r="O96">
        <v>1602.2208371450899</v>
      </c>
      <c r="P96">
        <v>1397.2569952808301</v>
      </c>
      <c r="Q96">
        <v>189.906781178741</v>
      </c>
      <c r="R96">
        <v>2.9992016592847901</v>
      </c>
      <c r="S96">
        <v>0.74898218932845295</v>
      </c>
      <c r="T96">
        <f t="shared" si="9"/>
        <v>6.3009941274336637E-2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1410.00102527136</v>
      </c>
      <c r="O97">
        <v>1457.1443563472101</v>
      </c>
      <c r="P97">
        <v>1592.47936363491</v>
      </c>
      <c r="Q97">
        <v>-182.478338363548</v>
      </c>
      <c r="R97">
        <v>3.1816737002857001</v>
      </c>
      <c r="S97">
        <v>0.25914258474061502</v>
      </c>
      <c r="T97">
        <f t="shared" si="9"/>
        <v>0.54886970974481675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1595.7086561870999</v>
      </c>
      <c r="O98">
        <v>1616.84551954733</v>
      </c>
      <c r="P98">
        <v>1545.33603255906</v>
      </c>
      <c r="Q98">
        <v>50.372623628037402</v>
      </c>
      <c r="R98">
        <v>2.4691924169073101</v>
      </c>
      <c r="S98">
        <v>0.57198833076964395</v>
      </c>
      <c r="T98">
        <f t="shared" si="9"/>
        <v>0.18319398899735573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1527.81578197625</v>
      </c>
      <c r="O99">
        <v>1548.84683058014</v>
      </c>
      <c r="P99">
        <v>1371.15856100002</v>
      </c>
      <c r="Q99">
        <v>156.65722097622501</v>
      </c>
      <c r="R99">
        <v>3.6425916321883398</v>
      </c>
      <c r="S99">
        <v>0.71131750786928505</v>
      </c>
      <c r="T99">
        <f t="shared" si="9"/>
        <v>8.3337581262800303E-2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1602.2208371450899</v>
      </c>
      <c r="O100">
        <v>1559.37763161405</v>
      </c>
      <c r="P100">
        <v>1394.2943990170199</v>
      </c>
      <c r="Q100">
        <v>207.926438128071</v>
      </c>
      <c r="R100">
        <v>2.7893563389580298</v>
      </c>
      <c r="S100">
        <v>0.76797655668203502</v>
      </c>
      <c r="T100">
        <f t="shared" si="9"/>
        <v>0.58978799161319495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1457.1443563472101</v>
      </c>
      <c r="O101">
        <v>1428.24273488331</v>
      </c>
      <c r="P101">
        <v>1382.1999345953</v>
      </c>
      <c r="Q101">
        <v>74.944421751907797</v>
      </c>
      <c r="R101">
        <v>2.38379045538333</v>
      </c>
      <c r="S101">
        <v>0.60621145198873205</v>
      </c>
      <c r="T101">
        <f t="shared" si="9"/>
        <v>0.36749232452228681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1616.84551954733</v>
      </c>
      <c r="O102">
        <v>1565.81668143928</v>
      </c>
      <c r="P102">
        <v>1411.1015560592</v>
      </c>
      <c r="Q102">
        <v>205.743963488129</v>
      </c>
      <c r="R102">
        <v>3.3320369239750001</v>
      </c>
      <c r="S102">
        <v>0.76573038163048601</v>
      </c>
      <c r="T102">
        <f t="shared" si="9"/>
        <v>0.5863430173519697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1548.84683058014</v>
      </c>
      <c r="O103">
        <v>1507.03683512668</v>
      </c>
      <c r="P103">
        <v>1524.1991691988301</v>
      </c>
      <c r="Q103">
        <v>24.647661381307199</v>
      </c>
      <c r="R103">
        <v>3.9044734103545702</v>
      </c>
      <c r="S103">
        <v>0.53541145065269502</v>
      </c>
      <c r="T103">
        <f t="shared" si="9"/>
        <v>0.28666542149002328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1559.37763161405</v>
      </c>
      <c r="O104">
        <v>1571.99770904462</v>
      </c>
      <c r="P104">
        <v>1350.12751239613</v>
      </c>
      <c r="Q104">
        <v>209.250119217915</v>
      </c>
      <c r="R104">
        <v>2.7355445369691198</v>
      </c>
      <c r="S104">
        <v>0.76933153052310599</v>
      </c>
      <c r="T104">
        <f t="shared" si="9"/>
        <v>5.3207942810812786E-2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1428.24273488331</v>
      </c>
      <c r="O105">
        <v>1461.9894389942999</v>
      </c>
      <c r="P105">
        <v>1437.1376045480599</v>
      </c>
      <c r="Q105">
        <v>-8.89486966474783</v>
      </c>
      <c r="R105">
        <v>3.29044841927765</v>
      </c>
      <c r="S105">
        <v>0.48720204952499302</v>
      </c>
      <c r="T105">
        <f t="shared" si="9"/>
        <v>0.26296173801136768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1549.3625110794601</v>
      </c>
      <c r="O106">
        <v>1578.3949456145999</v>
      </c>
      <c r="P106">
        <v>1507.03683512668</v>
      </c>
      <c r="Q106">
        <v>42.325675952778496</v>
      </c>
      <c r="R106">
        <v>3.30373544994641</v>
      </c>
      <c r="S106">
        <v>0.56061199549726803</v>
      </c>
      <c r="T106">
        <f t="shared" si="9"/>
        <v>0.1930618185008928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1553.99828178346</v>
      </c>
      <c r="O107">
        <v>1523.6492387612</v>
      </c>
      <c r="P107">
        <v>1500</v>
      </c>
      <c r="Q107">
        <v>53.998281783462097</v>
      </c>
      <c r="R107">
        <v>2.6294893142513298</v>
      </c>
      <c r="S107">
        <v>0.57709006189491097</v>
      </c>
      <c r="T107">
        <f t="shared" si="9"/>
        <v>0.33303293953787216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1470.0692086266499</v>
      </c>
      <c r="P108">
        <v>1403.3909004370801</v>
      </c>
      <c r="Q108">
        <v>96.6090995629243</v>
      </c>
      <c r="R108">
        <v>2.3546940114199</v>
      </c>
      <c r="S108">
        <v>0.63555585626394095</v>
      </c>
      <c r="T108">
        <f t="shared" si="9"/>
        <v>0.40393124643139117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1471.5977956254301</v>
      </c>
      <c r="O109">
        <v>1454.09101310194</v>
      </c>
      <c r="P109">
        <v>1566.0091646522901</v>
      </c>
      <c r="Q109">
        <v>-94.411369026855894</v>
      </c>
      <c r="R109">
        <v>2.38265670373324</v>
      </c>
      <c r="S109">
        <v>0.36737945705863101</v>
      </c>
      <c r="T109">
        <f t="shared" si="9"/>
        <v>0.13496766546869451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1578.3949456145999</v>
      </c>
      <c r="O110">
        <v>1603.2601325626599</v>
      </c>
      <c r="P110">
        <v>1523.6492387612</v>
      </c>
      <c r="Q110">
        <v>54.745706853403597</v>
      </c>
      <c r="R110">
        <v>2.9470883254462001</v>
      </c>
      <c r="S110">
        <v>0.57813977386822701</v>
      </c>
      <c r="T110">
        <f t="shared" si="9"/>
        <v>0.17796605039195065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1478.1595857729401</v>
      </c>
      <c r="O111">
        <v>1443.35689575113</v>
      </c>
      <c r="P111">
        <v>1531.9350521184101</v>
      </c>
      <c r="Q111">
        <v>-53.775466345475898</v>
      </c>
      <c r="R111">
        <v>4.1116255162537101</v>
      </c>
      <c r="S111">
        <v>0.42322300370288402</v>
      </c>
      <c r="T111">
        <f t="shared" si="9"/>
        <v>0.17911771086329137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1470.0692086266499</v>
      </c>
      <c r="O112">
        <v>1491.8784742237799</v>
      </c>
      <c r="P112">
        <v>1454.09101310194</v>
      </c>
      <c r="Q112">
        <v>15.9781955247088</v>
      </c>
      <c r="R112">
        <v>2.2859824229396</v>
      </c>
      <c r="S112">
        <v>0.52297827449848899</v>
      </c>
      <c r="T112">
        <f t="shared" si="9"/>
        <v>0.22754972660043893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1455.60853495479</v>
      </c>
      <c r="O113">
        <v>1465.1857172889099</v>
      </c>
      <c r="P113">
        <v>1567.51974519583</v>
      </c>
      <c r="Q113">
        <v>-111.911210241041</v>
      </c>
      <c r="R113">
        <v>0.73029643409364398</v>
      </c>
      <c r="S113">
        <v>0.34429487212260002</v>
      </c>
      <c r="T113">
        <f t="shared" si="9"/>
        <v>0.42994921472471748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1603.2601325626599</v>
      </c>
      <c r="O114">
        <v>1618.2729271778401</v>
      </c>
      <c r="P114">
        <v>1566.73774214022</v>
      </c>
      <c r="Q114">
        <v>36.5223904224422</v>
      </c>
      <c r="R114">
        <v>1.6769095712992801</v>
      </c>
      <c r="S114">
        <v>0.55236719760794195</v>
      </c>
      <c r="T114">
        <f t="shared" si="9"/>
        <v>0.2003751257773673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1443.35689575113</v>
      </c>
      <c r="O115">
        <v>1419.8547878161</v>
      </c>
      <c r="P115">
        <v>1498.78405181313</v>
      </c>
      <c r="Q115">
        <v>-55.427156062005203</v>
      </c>
      <c r="R115">
        <v>2.7918622515121099</v>
      </c>
      <c r="S115">
        <v>0.42090378782663601</v>
      </c>
      <c r="T115">
        <f t="shared" si="9"/>
        <v>0.17715999860680984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1491.8784742237799</v>
      </c>
      <c r="O116">
        <v>1537.3572667892399</v>
      </c>
      <c r="P116">
        <v>1557.94256286172</v>
      </c>
      <c r="Q116">
        <v>-66.064088637933096</v>
      </c>
      <c r="R116">
        <v>3.8285397903701601</v>
      </c>
      <c r="S116">
        <v>0.40605563667054301</v>
      </c>
      <c r="T116">
        <f t="shared" si="9"/>
        <v>0.35276990673083403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1465.1857172889099</v>
      </c>
      <c r="O117">
        <v>1496.10813419395</v>
      </c>
      <c r="P117">
        <v>1432.2817475048</v>
      </c>
      <c r="Q117">
        <v>32.903969784103303</v>
      </c>
      <c r="R117">
        <v>3.4146649785824001</v>
      </c>
      <c r="S117">
        <v>0.547211555174549</v>
      </c>
      <c r="T117">
        <f t="shared" si="9"/>
        <v>0.20501737576745049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1618.2729271778401</v>
      </c>
      <c r="O118">
        <v>1576.95735028027</v>
      </c>
      <c r="P118">
        <v>1537.3572667892399</v>
      </c>
      <c r="Q118">
        <v>80.915660388593096</v>
      </c>
      <c r="R118">
        <v>3.36234498154435</v>
      </c>
      <c r="S118">
        <v>0.61438634530883296</v>
      </c>
      <c r="T118">
        <f t="shared" si="9"/>
        <v>0.37747058130194455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1419.8547878161</v>
      </c>
      <c r="O119">
        <v>1394.0832494635899</v>
      </c>
      <c r="P119">
        <v>1496.10813419395</v>
      </c>
      <c r="Q119">
        <v>-76.253346377856403</v>
      </c>
      <c r="R119">
        <v>3.2872589738587998</v>
      </c>
      <c r="S119">
        <v>0.39199129970357999</v>
      </c>
      <c r="T119">
        <f t="shared" si="9"/>
        <v>0.15365717904330187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1522.2861597481699</v>
      </c>
      <c r="O120">
        <v>1528.0650545875701</v>
      </c>
      <c r="P120">
        <v>1401.3593305997599</v>
      </c>
      <c r="Q120">
        <v>120.926829148408</v>
      </c>
      <c r="R120">
        <v>0.868549402250131</v>
      </c>
      <c r="S120">
        <v>0.66732491989347098</v>
      </c>
      <c r="T120">
        <f t="shared" si="9"/>
        <v>0.1106727089238855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1551.7249475250401</v>
      </c>
      <c r="O121">
        <v>1520.67838242731</v>
      </c>
      <c r="P121">
        <v>1512.46377029626</v>
      </c>
      <c r="Q121">
        <v>39.261177228783502</v>
      </c>
      <c r="R121">
        <v>2.79064178839623</v>
      </c>
      <c r="S121">
        <v>0.55626209760826195</v>
      </c>
      <c r="T121">
        <f t="shared" si="9"/>
        <v>0.30942752123554357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1576.95735028027</v>
      </c>
      <c r="O122">
        <v>1539.2927602956599</v>
      </c>
      <c r="P122">
        <v>1543.5103353939901</v>
      </c>
      <c r="Q122">
        <v>33.447014886274196</v>
      </c>
      <c r="R122">
        <v>3.43663812079346</v>
      </c>
      <c r="S122">
        <v>0.54798597729437304</v>
      </c>
      <c r="T122">
        <f t="shared" si="9"/>
        <v>0.30028863131126915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1394.0832494635899</v>
      </c>
      <c r="O123">
        <v>1386.0049204573099</v>
      </c>
      <c r="P123">
        <v>1578.67284368681</v>
      </c>
      <c r="Q123">
        <v>-184.58959422321999</v>
      </c>
      <c r="R123">
        <v>1.5727846049526399</v>
      </c>
      <c r="S123">
        <v>0.25681612665978898</v>
      </c>
      <c r="T123">
        <f t="shared" si="9"/>
        <v>6.595452291253677E-2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1528.0650545875701</v>
      </c>
      <c r="O124">
        <v>1572.0287868616799</v>
      </c>
      <c r="P124">
        <v>1521.8796725464599</v>
      </c>
      <c r="Q124">
        <v>6.1853820411122298</v>
      </c>
      <c r="R124">
        <v>4.4760517832252997</v>
      </c>
      <c r="S124">
        <v>0.50890053999290796</v>
      </c>
      <c r="T124">
        <f t="shared" si="9"/>
        <v>0.2411786796192574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1520.67838242731</v>
      </c>
      <c r="O125">
        <v>1533.1608198521899</v>
      </c>
      <c r="P125">
        <v>1395.5804357603599</v>
      </c>
      <c r="Q125">
        <v>125.09794666695301</v>
      </c>
      <c r="R125">
        <v>1.9064945851194901</v>
      </c>
      <c r="S125">
        <v>0.67263380860587496</v>
      </c>
      <c r="T125">
        <f t="shared" si="9"/>
        <v>0.10716862326789491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1539.2927602956599</v>
      </c>
      <c r="O126">
        <v>1558.3390646166799</v>
      </c>
      <c r="P126">
        <v>1383.09799833548</v>
      </c>
      <c r="Q126">
        <v>156.19476196018601</v>
      </c>
      <c r="R126">
        <v>3.2925941774445899</v>
      </c>
      <c r="S126">
        <v>0.71077054604100198</v>
      </c>
      <c r="T126">
        <f t="shared" si="9"/>
        <v>8.365367703742016E-2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1386.0049204573099</v>
      </c>
      <c r="O127">
        <v>1369.26627589585</v>
      </c>
      <c r="P127">
        <v>1581.1749253785899</v>
      </c>
      <c r="Q127">
        <v>-195.17000492128099</v>
      </c>
      <c r="R127">
        <v>3.4109723025769001</v>
      </c>
      <c r="S127">
        <v>0.24536470948200201</v>
      </c>
      <c r="T127">
        <f t="shared" si="9"/>
        <v>6.0203840659187248E-2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1572.0287868616799</v>
      </c>
      <c r="O128">
        <v>1535.00648729253</v>
      </c>
      <c r="P128">
        <v>1586.75117269309</v>
      </c>
      <c r="Q128">
        <v>-14.722385831411399</v>
      </c>
      <c r="R128">
        <v>3.8659493896925499</v>
      </c>
      <c r="S128">
        <v>0.47882545575813401</v>
      </c>
      <c r="T128">
        <f t="shared" si="9"/>
        <v>0.22927381708198474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1533.1608198521899</v>
      </c>
      <c r="O129">
        <v>1557.9792139066101</v>
      </c>
      <c r="P129">
        <v>1477.9159402723401</v>
      </c>
      <c r="Q129">
        <v>55.244879579851599</v>
      </c>
      <c r="R129">
        <v>2.9464360210654998</v>
      </c>
      <c r="S129">
        <v>0.57884043846562006</v>
      </c>
      <c r="T129">
        <f t="shared" si="9"/>
        <v>0.17737537627183117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1558.3390646166799</v>
      </c>
      <c r="O130">
        <v>1583.0239509533701</v>
      </c>
      <c r="P130">
        <v>1453.0975462179199</v>
      </c>
      <c r="Q130">
        <v>105.241518398759</v>
      </c>
      <c r="R130">
        <v>3.4963085460492902</v>
      </c>
      <c r="S130">
        <v>0.64698644282147999</v>
      </c>
      <c r="T130">
        <f t="shared" si="9"/>
        <v>0.12461857155183222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1369.26627589585</v>
      </c>
      <c r="O131">
        <v>1340.74434916729</v>
      </c>
      <c r="P131">
        <v>1364.0516940144601</v>
      </c>
      <c r="Q131">
        <v>5.2145818813933102</v>
      </c>
      <c r="R131">
        <v>2.81002087360373</v>
      </c>
      <c r="S131">
        <v>0.50750382312964704</v>
      </c>
      <c r="T131">
        <f t="shared" ref="T131:T194" si="10">(S131-G131)^2</f>
        <v>0.25756013049120807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1535.00648729253</v>
      </c>
      <c r="O132">
        <v>1511.7205855208199</v>
      </c>
      <c r="P132">
        <v>1597.9135699400499</v>
      </c>
      <c r="Q132">
        <v>-62.907082647517001</v>
      </c>
      <c r="R132">
        <v>2.8366589418577899</v>
      </c>
      <c r="S132">
        <v>0.41044591981273099</v>
      </c>
      <c r="T132">
        <f t="shared" si="10"/>
        <v>0.1684658530909188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1557.9792139066101</v>
      </c>
      <c r="O133">
        <v>1594.9412729059</v>
      </c>
      <c r="P133">
        <v>1623.7734722622399</v>
      </c>
      <c r="Q133">
        <v>-65.794258355628202</v>
      </c>
      <c r="R133">
        <v>3.1135399084803201</v>
      </c>
      <c r="S133">
        <v>0.40643029982356499</v>
      </c>
      <c r="T133">
        <f t="shared" si="10"/>
        <v>0.352324988967543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1583.0239509533701</v>
      </c>
      <c r="O134">
        <v>1522.07056973815</v>
      </c>
      <c r="P134">
        <v>1340.74434916729</v>
      </c>
      <c r="Q134">
        <v>242.27960178607799</v>
      </c>
      <c r="R134">
        <v>3.8032287890311398</v>
      </c>
      <c r="S134">
        <v>0.80133729255280595</v>
      </c>
      <c r="T134">
        <f t="shared" si="10"/>
        <v>0.64214145643586129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1511.7205855208199</v>
      </c>
      <c r="O135">
        <v>1556.20697816809</v>
      </c>
      <c r="P135">
        <v>1594.9412729059</v>
      </c>
      <c r="Q135">
        <v>-83.220687385077099</v>
      </c>
      <c r="R135">
        <v>3.6019905054440802</v>
      </c>
      <c r="S135">
        <v>0.38247487632143901</v>
      </c>
      <c r="T135">
        <f t="shared" si="10"/>
        <v>0.3813372783742221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1586.8114132629601</v>
      </c>
      <c r="O136">
        <v>1604.8181795123901</v>
      </c>
      <c r="P136">
        <v>1428.41265988123</v>
      </c>
      <c r="Q136">
        <v>158.39875338173201</v>
      </c>
      <c r="R136">
        <v>3.1411358301253198</v>
      </c>
      <c r="S136">
        <v>0.71337173520587804</v>
      </c>
      <c r="T136">
        <f t="shared" si="10"/>
        <v>8.2155762178889286E-2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1392.57362074302</v>
      </c>
      <c r="O137">
        <v>1379.8069904065301</v>
      </c>
      <c r="P137">
        <v>1621.19947171177</v>
      </c>
      <c r="Q137">
        <v>-228.62585096874901</v>
      </c>
      <c r="R137">
        <v>3.01851761952598</v>
      </c>
      <c r="S137">
        <v>0.21147185383155501</v>
      </c>
      <c r="T137">
        <f t="shared" si="10"/>
        <v>4.4720344962954565E-2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1522.07056973815</v>
      </c>
      <c r="O138">
        <v>1493.30205515953</v>
      </c>
      <c r="P138">
        <v>1556.20697816809</v>
      </c>
      <c r="Q138">
        <v>-34.136408429936402</v>
      </c>
      <c r="R138">
        <v>3.1891931790185</v>
      </c>
      <c r="S138">
        <v>0.45103123209787599</v>
      </c>
      <c r="T138">
        <f t="shared" si="10"/>
        <v>0.20342917232772809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1401.6977303825099</v>
      </c>
      <c r="O139">
        <v>1388.5662770639201</v>
      </c>
      <c r="P139">
        <v>1550.4548802586301</v>
      </c>
      <c r="Q139">
        <v>-148.757149876113</v>
      </c>
      <c r="R139">
        <v>2.2024522910052702</v>
      </c>
      <c r="S139">
        <v>0.29810982449485401</v>
      </c>
      <c r="T139">
        <f t="shared" si="10"/>
        <v>8.8869467460352666E-2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1604.8181795123901</v>
      </c>
      <c r="O140">
        <v>1582.9079258310801</v>
      </c>
      <c r="P140">
        <v>1379.8069904065301</v>
      </c>
      <c r="Q140">
        <v>225.01118910585899</v>
      </c>
      <c r="R140">
        <v>1.39549070632053</v>
      </c>
      <c r="S140">
        <v>0.78503760655916899</v>
      </c>
      <c r="T140">
        <f t="shared" si="10"/>
        <v>0.61628404371214862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1410.4058936317999</v>
      </c>
      <c r="O141">
        <v>1396.22106500426</v>
      </c>
      <c r="P141">
        <v>1633.9661020482599</v>
      </c>
      <c r="Q141">
        <v>-223.560208416455</v>
      </c>
      <c r="R141">
        <v>3.27783043319064</v>
      </c>
      <c r="S141">
        <v>0.216375265845238</v>
      </c>
      <c r="T141">
        <f t="shared" si="10"/>
        <v>4.6818255669597422E-2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1493.30205515953</v>
      </c>
      <c r="O142">
        <v>1473.1145284228801</v>
      </c>
      <c r="P142">
        <v>1563.5863335772301</v>
      </c>
      <c r="Q142">
        <v>-70.2842784176935</v>
      </c>
      <c r="R142">
        <v>2.52211468070792</v>
      </c>
      <c r="S142">
        <v>0.40021032530900602</v>
      </c>
      <c r="T142">
        <f t="shared" si="10"/>
        <v>0.16016830448394043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1388.5662770639201</v>
      </c>
      <c r="O143">
        <v>1439.1089312004899</v>
      </c>
      <c r="P143">
        <v>1584.9754927467</v>
      </c>
      <c r="Q143">
        <v>-196.409215682785</v>
      </c>
      <c r="R143">
        <v>3.34297273446187</v>
      </c>
      <c r="S143">
        <v>0.24404627032196699</v>
      </c>
      <c r="T143">
        <f t="shared" si="10"/>
        <v>0.5714660414141286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1582.9079258310801</v>
      </c>
      <c r="O144">
        <v>1619.2017192487001</v>
      </c>
      <c r="P144">
        <v>1648.1509306758001</v>
      </c>
      <c r="Q144">
        <v>-65.243004844717504</v>
      </c>
      <c r="R144">
        <v>3.0611970538492099</v>
      </c>
      <c r="S144">
        <v>0.40719606122746699</v>
      </c>
      <c r="T144">
        <f t="shared" si="10"/>
        <v>0.35141650982422906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1396.22106500426</v>
      </c>
      <c r="O145">
        <v>1363.33407083982</v>
      </c>
      <c r="P145">
        <v>1401.7172440878401</v>
      </c>
      <c r="Q145">
        <v>-5.4961790835843702</v>
      </c>
      <c r="R145">
        <v>3.34155600082082</v>
      </c>
      <c r="S145">
        <v>0.49209102221171103</v>
      </c>
      <c r="T145">
        <f t="shared" si="10"/>
        <v>0.24215357414136668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1473.1145284228801</v>
      </c>
      <c r="O146">
        <v>1528.8775559288199</v>
      </c>
      <c r="P146">
        <v>1619.2017192487001</v>
      </c>
      <c r="Q146">
        <v>-146.08719082581999</v>
      </c>
      <c r="R146">
        <v>3.9906881651983199</v>
      </c>
      <c r="S146">
        <v>0.30133569452714598</v>
      </c>
      <c r="T146">
        <f t="shared" si="10"/>
        <v>0.48813181174186554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1439.1089312004899</v>
      </c>
      <c r="O147">
        <v>1387.70593050859</v>
      </c>
      <c r="P147">
        <v>1363.33407083982</v>
      </c>
      <c r="Q147">
        <v>75.774860360660995</v>
      </c>
      <c r="R147">
        <v>4.2317303000847204</v>
      </c>
      <c r="S147">
        <v>0.60735204097093398</v>
      </c>
      <c r="T147">
        <f t="shared" si="10"/>
        <v>0.36887650167155905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1534.4328386101299</v>
      </c>
      <c r="O148">
        <v>1559.1253468980899</v>
      </c>
      <c r="P148">
        <v>1434.6042382522701</v>
      </c>
      <c r="Q148">
        <v>99.828600357861006</v>
      </c>
      <c r="R148">
        <v>3.4279692249138498</v>
      </c>
      <c r="S148">
        <v>0.63983766090296801</v>
      </c>
      <c r="T148">
        <f t="shared" si="10"/>
        <v>0.12971691050384546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1583.77386031388</v>
      </c>
      <c r="O149">
        <v>1555.92337154506</v>
      </c>
      <c r="P149">
        <v>1611.8571372581901</v>
      </c>
      <c r="Q149">
        <v>-28.0832769443068</v>
      </c>
      <c r="R149">
        <v>3.0293824863453098</v>
      </c>
      <c r="S149">
        <v>0.45967270383241599</v>
      </c>
      <c r="T149">
        <f t="shared" si="10"/>
        <v>0.21129899464860402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1528.8775559288199</v>
      </c>
      <c r="O150">
        <v>1572.6717220924199</v>
      </c>
      <c r="P150">
        <v>1639.7076260270101</v>
      </c>
      <c r="Q150">
        <v>-110.830070098188</v>
      </c>
      <c r="R150">
        <v>3.34664898565436</v>
      </c>
      <c r="S150">
        <v>0.345701232018506</v>
      </c>
      <c r="T150">
        <f t="shared" si="10"/>
        <v>0.42810687778210094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1387.70593050859</v>
      </c>
      <c r="O151">
        <v>1368.0973190462601</v>
      </c>
      <c r="P151">
        <v>1563.4386917427601</v>
      </c>
      <c r="Q151">
        <v>-175.73276123417</v>
      </c>
      <c r="R151">
        <v>3.6766097400943001</v>
      </c>
      <c r="S151">
        <v>0.266667022726018</v>
      </c>
      <c r="T151">
        <f t="shared" si="10"/>
        <v>7.1111301009558606E-2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1559.1253468980899</v>
      </c>
      <c r="O152">
        <v>1578.0997626931801</v>
      </c>
      <c r="P152">
        <v>1414.7370715317199</v>
      </c>
      <c r="Q152">
        <v>144.388275366361</v>
      </c>
      <c r="R152">
        <v>3.1269777277997401</v>
      </c>
      <c r="S152">
        <v>0.69660136005440099</v>
      </c>
      <c r="T152">
        <f t="shared" si="10"/>
        <v>9.2050734720839231E-2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1555.92337154506</v>
      </c>
      <c r="O153">
        <v>1574.86151558447</v>
      </c>
      <c r="P153">
        <v>1409.9117299643201</v>
      </c>
      <c r="Q153">
        <v>146.01164158074101</v>
      </c>
      <c r="R153">
        <v>3.1414119441617001</v>
      </c>
      <c r="S153">
        <v>0.69857273773648698</v>
      </c>
      <c r="T153">
        <f t="shared" si="10"/>
        <v>9.0858394435676657E-2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1572.6717220924199</v>
      </c>
      <c r="O154">
        <v>1526.9656221049099</v>
      </c>
      <c r="P154">
        <v>1390.9735859249099</v>
      </c>
      <c r="Q154">
        <v>181.698136167511</v>
      </c>
      <c r="R154">
        <v>3.08827409250264</v>
      </c>
      <c r="S154">
        <v>0.73999422684781502</v>
      </c>
      <c r="T154">
        <f t="shared" si="10"/>
        <v>0.54759145576809554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1368.0973190462601</v>
      </c>
      <c r="O155">
        <v>1350.1586104773801</v>
      </c>
      <c r="P155">
        <v>1595.9134598634</v>
      </c>
      <c r="Q155">
        <v>-227.816140817145</v>
      </c>
      <c r="R155">
        <v>4.2258414196033103</v>
      </c>
      <c r="S155">
        <v>0.212250138938743</v>
      </c>
      <c r="T155">
        <f t="shared" si="10"/>
        <v>4.505012147951571E-2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1578.0997626931801</v>
      </c>
      <c r="O156">
        <v>1615.4702872596599</v>
      </c>
      <c r="P156">
        <v>1583.04730320508</v>
      </c>
      <c r="Q156">
        <v>-4.9475405119062499</v>
      </c>
      <c r="R156">
        <v>3.68458687319105</v>
      </c>
      <c r="S156">
        <v>0.49288039809310003</v>
      </c>
      <c r="T156">
        <f t="shared" si="10"/>
        <v>0.25717029063821273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1574.86151558447</v>
      </c>
      <c r="O157">
        <v>1590.21111571442</v>
      </c>
      <c r="P157">
        <v>1395.76265573663</v>
      </c>
      <c r="Q157">
        <v>179.09885984784</v>
      </c>
      <c r="R157">
        <v>2.9193410344345501</v>
      </c>
      <c r="S157">
        <v>0.73710505300866103</v>
      </c>
      <c r="T157">
        <f t="shared" si="10"/>
        <v>6.9113753153578927E-2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1520.2242165786799</v>
      </c>
      <c r="O158">
        <v>1538.39257474795</v>
      </c>
      <c r="P158">
        <v>1350.1586104773801</v>
      </c>
      <c r="Q158">
        <v>170.065606101302</v>
      </c>
      <c r="R158">
        <v>3.3263811956547502</v>
      </c>
      <c r="S158">
        <v>0.72690504935210598</v>
      </c>
      <c r="T158">
        <f t="shared" si="10"/>
        <v>7.4580852069375675E-2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1586.6027154447399</v>
      </c>
      <c r="O159">
        <v>1615.8545891691999</v>
      </c>
      <c r="P159">
        <v>1590.21111571442</v>
      </c>
      <c r="Q159">
        <v>-3.6084002696745801</v>
      </c>
      <c r="R159">
        <v>2.8951202818988699</v>
      </c>
      <c r="S159">
        <v>0.494807281283907</v>
      </c>
      <c r="T159">
        <f t="shared" si="10"/>
        <v>0.25521968304375742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1510.2086659812301</v>
      </c>
      <c r="P160">
        <v>1380.41305560669</v>
      </c>
      <c r="Q160">
        <v>119.586944393314</v>
      </c>
      <c r="R160">
        <v>1.5264628971608101</v>
      </c>
      <c r="S160">
        <v>0.66561041214257</v>
      </c>
      <c r="T160">
        <f t="shared" si="10"/>
        <v>0.1118163964674619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1452.50976443432</v>
      </c>
      <c r="O161">
        <v>1493.33885674578</v>
      </c>
      <c r="P161">
        <v>1613.85216843228</v>
      </c>
      <c r="Q161">
        <v>-161.342403997963</v>
      </c>
      <c r="R161">
        <v>2.8479162643787901</v>
      </c>
      <c r="S161">
        <v>0.28317603958121701</v>
      </c>
      <c r="T161">
        <f t="shared" si="10"/>
        <v>0.5138365902304689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1538.39257474795</v>
      </c>
      <c r="O162">
        <v>1526.2555431124099</v>
      </c>
      <c r="P162">
        <v>1615.8545891691999</v>
      </c>
      <c r="Q162">
        <v>-77.462014421247005</v>
      </c>
      <c r="R162">
        <v>1.55469702016295</v>
      </c>
      <c r="S162">
        <v>0.390334305595742</v>
      </c>
      <c r="T162">
        <f t="shared" si="10"/>
        <v>0.15236087012491012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1366.75375516389</v>
      </c>
      <c r="O163">
        <v>1404.29160707136</v>
      </c>
      <c r="P163">
        <v>1543.23797215274</v>
      </c>
      <c r="Q163">
        <v>-176.484216988855</v>
      </c>
      <c r="R163">
        <v>2.55645427092335</v>
      </c>
      <c r="S163">
        <v>0.26582195632403899</v>
      </c>
      <c r="T163">
        <f t="shared" si="10"/>
        <v>0.53901739981586139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1510.2086659812301</v>
      </c>
      <c r="O164">
        <v>1468.9796677371301</v>
      </c>
      <c r="P164">
        <v>1493.33885674578</v>
      </c>
      <c r="Q164">
        <v>16.869809235447299</v>
      </c>
      <c r="R164">
        <v>3.9321245747867701</v>
      </c>
      <c r="S164">
        <v>0.52425854598374799</v>
      </c>
      <c r="T164">
        <f t="shared" si="10"/>
        <v>0.2748470230369936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1398.7514790186101</v>
      </c>
      <c r="O165">
        <v>1374.9922098191701</v>
      </c>
      <c r="P165">
        <v>1545.66009983292</v>
      </c>
      <c r="Q165">
        <v>-146.908620814317</v>
      </c>
      <c r="R165">
        <v>3.9553806522584201</v>
      </c>
      <c r="S165">
        <v>0.300341121225284</v>
      </c>
      <c r="T165">
        <f t="shared" si="10"/>
        <v>9.0204789098860746E-2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1526.2555431124099</v>
      </c>
      <c r="O166">
        <v>1491.22014019227</v>
      </c>
      <c r="P166">
        <v>1505.70012024527</v>
      </c>
      <c r="Q166">
        <v>20.555422867136301</v>
      </c>
      <c r="R166">
        <v>3.3080531105165498</v>
      </c>
      <c r="S166">
        <v>0.52954716489828302</v>
      </c>
      <c r="T166">
        <f t="shared" si="10"/>
        <v>0.28042019985180933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1404.29160707136</v>
      </c>
      <c r="O167">
        <v>1462.74583373673</v>
      </c>
      <c r="P167">
        <v>1627.99162080474</v>
      </c>
      <c r="Q167">
        <v>-223.700013733379</v>
      </c>
      <c r="R167">
        <v>3.7290841690113101</v>
      </c>
      <c r="S167">
        <v>0.21623884020739401</v>
      </c>
      <c r="T167">
        <f t="shared" si="10"/>
        <v>0.61428155559945086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1468.9796677371301</v>
      </c>
      <c r="O168">
        <v>1441.4362746039201</v>
      </c>
      <c r="P168">
        <v>1569.41936903237</v>
      </c>
      <c r="Q168">
        <v>-100.439701295234</v>
      </c>
      <c r="R168">
        <v>3.8323686565431898</v>
      </c>
      <c r="S168">
        <v>0.359352082245397</v>
      </c>
      <c r="T168">
        <f t="shared" si="10"/>
        <v>0.12913391901410257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1374.9922098191701</v>
      </c>
      <c r="O169">
        <v>1356.7265435043601</v>
      </c>
      <c r="P169">
        <v>1534.5678549898701</v>
      </c>
      <c r="Q169">
        <v>-159.575645170705</v>
      </c>
      <c r="R169">
        <v>3.2017502237444799</v>
      </c>
      <c r="S169">
        <v>0.285245022852678</v>
      </c>
      <c r="T169">
        <f t="shared" si="10"/>
        <v>8.1364723062224795E-2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1491.22014019227</v>
      </c>
      <c r="O170">
        <v>1522.46768503726</v>
      </c>
      <c r="P170">
        <v>1441.4362746039201</v>
      </c>
      <c r="Q170">
        <v>49.783865588352199</v>
      </c>
      <c r="R170">
        <v>3.6432502096271899</v>
      </c>
      <c r="S170">
        <v>0.571158401879439</v>
      </c>
      <c r="T170">
        <f t="shared" si="10"/>
        <v>0.18390511627859674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1462.74583373673</v>
      </c>
      <c r="O171">
        <v>1474.19522309882</v>
      </c>
      <c r="P171">
        <v>1356.7265435043601</v>
      </c>
      <c r="Q171">
        <v>106.019290232375</v>
      </c>
      <c r="R171">
        <v>1.6263722592479299</v>
      </c>
      <c r="S171">
        <v>0.648008341971402</v>
      </c>
      <c r="T171">
        <f t="shared" si="10"/>
        <v>0.12389812732172148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1569.53739413937</v>
      </c>
      <c r="O172">
        <v>1606.1119574142699</v>
      </c>
      <c r="P172">
        <v>1552.8335213046801</v>
      </c>
      <c r="Q172">
        <v>16.703872834683999</v>
      </c>
      <c r="R172">
        <v>3.8420297489291699</v>
      </c>
      <c r="S172">
        <v>0.524020300921755</v>
      </c>
      <c r="T172">
        <f t="shared" si="10"/>
        <v>0.22655667393461668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1540.7355231654101</v>
      </c>
      <c r="O173">
        <v>1587.78981515897</v>
      </c>
      <c r="P173">
        <v>1596.96276216558</v>
      </c>
      <c r="Q173">
        <v>-56.227239000170997</v>
      </c>
      <c r="R173">
        <v>4.05487761530516</v>
      </c>
      <c r="S173">
        <v>0.41978160060921699</v>
      </c>
      <c r="T173">
        <f t="shared" si="10"/>
        <v>0.33665339099160219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1522.46768503726</v>
      </c>
      <c r="O174">
        <v>1559.9820463364099</v>
      </c>
      <c r="P174">
        <v>1549.9084701720201</v>
      </c>
      <c r="Q174">
        <v>-27.440785134764798</v>
      </c>
      <c r="R174">
        <v>3.4773606160769002</v>
      </c>
      <c r="S174">
        <v>0.460591445050203</v>
      </c>
      <c r="T174">
        <f t="shared" si="10"/>
        <v>0.29096158915302817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1474.19522309882</v>
      </c>
      <c r="O175">
        <v>1433.62250874293</v>
      </c>
      <c r="P175">
        <v>1410.1887297589201</v>
      </c>
      <c r="Q175">
        <v>64.006493339893495</v>
      </c>
      <c r="R175">
        <v>3.43205627710365</v>
      </c>
      <c r="S175">
        <v>0.59108463090421504</v>
      </c>
      <c r="T175">
        <f t="shared" si="10"/>
        <v>0.34938104089117211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1606.1119574142699</v>
      </c>
      <c r="O176">
        <v>1618.40296437696</v>
      </c>
      <c r="P176">
        <v>1345.2771541422701</v>
      </c>
      <c r="Q176">
        <v>260.83480327199902</v>
      </c>
      <c r="R176">
        <v>3.3728692607777599</v>
      </c>
      <c r="S176">
        <v>0.81779597706875096</v>
      </c>
      <c r="T176">
        <f t="shared" si="10"/>
        <v>3.319830597233113E-2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1587.78981515897</v>
      </c>
      <c r="O177">
        <v>1545.7065632725501</v>
      </c>
      <c r="P177">
        <v>1516.2589580297799</v>
      </c>
      <c r="Q177">
        <v>71.530857129185506</v>
      </c>
      <c r="R177">
        <v>3.4981285043757899</v>
      </c>
      <c r="S177">
        <v>0.60151094840821595</v>
      </c>
      <c r="T177">
        <f t="shared" si="10"/>
        <v>0.36181542105495146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1559.9820463364099</v>
      </c>
      <c r="O178">
        <v>1531.7951197275199</v>
      </c>
      <c r="P178">
        <v>1558.3422099162001</v>
      </c>
      <c r="Q178">
        <v>1.63983642020662</v>
      </c>
      <c r="R178">
        <v>2.8054515088880798</v>
      </c>
      <c r="S178">
        <v>0.50235989678646298</v>
      </c>
      <c r="T178">
        <f t="shared" si="10"/>
        <v>0.25236546589930575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1433.62250874293</v>
      </c>
      <c r="O179">
        <v>1409.6253678175999</v>
      </c>
      <c r="P179">
        <v>1512.39410887288</v>
      </c>
      <c r="Q179">
        <v>-78.771600129945696</v>
      </c>
      <c r="R179">
        <v>3.0881027559805498</v>
      </c>
      <c r="S179">
        <v>0.38854181388319697</v>
      </c>
      <c r="T179">
        <f t="shared" si="10"/>
        <v>0.15096474113564487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1618.40296437696</v>
      </c>
      <c r="O180">
        <v>1571.8353838703499</v>
      </c>
      <c r="P180">
        <v>1450.76144411481</v>
      </c>
      <c r="Q180">
        <v>167.64152026215299</v>
      </c>
      <c r="R180">
        <v>3.21543265590442</v>
      </c>
      <c r="S180">
        <v>0.72412619839980397</v>
      </c>
      <c r="T180">
        <f t="shared" si="10"/>
        <v>0.52435875120895226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1545.7065632725501</v>
      </c>
      <c r="O181">
        <v>1538.7683663439</v>
      </c>
      <c r="P181">
        <v>1332.98614717957</v>
      </c>
      <c r="Q181">
        <v>212.720416092981</v>
      </c>
      <c r="R181">
        <v>0.44886650326484601</v>
      </c>
      <c r="S181">
        <v>0.77285750642795403</v>
      </c>
      <c r="T181">
        <f t="shared" si="10"/>
        <v>0.59730872524203504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1531.7951197275199</v>
      </c>
      <c r="O182">
        <v>1542.3378352874099</v>
      </c>
      <c r="P182">
        <v>1339.9243441082201</v>
      </c>
      <c r="Q182">
        <v>191.870775619303</v>
      </c>
      <c r="R182">
        <v>2.1178766245326499</v>
      </c>
      <c r="S182">
        <v>0.75110175357311004</v>
      </c>
      <c r="T182">
        <f t="shared" si="10"/>
        <v>6.1950337074380843E-2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1409.6253678175999</v>
      </c>
      <c r="O183">
        <v>1390.7658365888799</v>
      </c>
      <c r="P183">
        <v>1586.5291365250901</v>
      </c>
      <c r="Q183">
        <v>-176.90376870748599</v>
      </c>
      <c r="R183">
        <v>3.5536967036315801</v>
      </c>
      <c r="S183">
        <v>0.26535088390427503</v>
      </c>
      <c r="T183">
        <f t="shared" si="10"/>
        <v>7.0411091588780048E-2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1571.8353838703499</v>
      </c>
      <c r="O184">
        <v>1608.3940785556599</v>
      </c>
      <c r="P184">
        <v>1536.3912497982001</v>
      </c>
      <c r="Q184">
        <v>35.444134072145303</v>
      </c>
      <c r="R184">
        <v>4.0696013316428399</v>
      </c>
      <c r="S184">
        <v>0.55083198935179001</v>
      </c>
      <c r="T184">
        <f t="shared" si="10"/>
        <v>0.20175190178967048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1538.7683663439</v>
      </c>
      <c r="O185">
        <v>1488.87658625988</v>
      </c>
      <c r="P185">
        <v>1497.3290246214201</v>
      </c>
      <c r="Q185">
        <v>41.439341722481501</v>
      </c>
      <c r="R185">
        <v>4.4597613741994602</v>
      </c>
      <c r="S185">
        <v>0.55935481629861505</v>
      </c>
      <c r="T185">
        <f t="shared" si="10"/>
        <v>0.31287781051645741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1542.3378352874099</v>
      </c>
      <c r="O186">
        <v>1561.45022359</v>
      </c>
      <c r="P186">
        <v>1390.7658365888799</v>
      </c>
      <c r="Q186">
        <v>151.571998698535</v>
      </c>
      <c r="R186">
        <v>3.2423497942564401</v>
      </c>
      <c r="S186">
        <v>0.70526948794284505</v>
      </c>
      <c r="T186">
        <f t="shared" si="10"/>
        <v>8.6866074737472751E-2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1608.3940785556599</v>
      </c>
      <c r="O187">
        <v>1621.58788317725</v>
      </c>
      <c r="P187">
        <v>1488.87658625988</v>
      </c>
      <c r="Q187">
        <v>119.517492295772</v>
      </c>
      <c r="R187">
        <v>1.9722944133383999</v>
      </c>
      <c r="S187">
        <v>0.66552142184334495</v>
      </c>
      <c r="T187">
        <f t="shared" si="10"/>
        <v>0.11187591924569761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1547.2208047054401</v>
      </c>
      <c r="O188">
        <v>1557.4251993210701</v>
      </c>
      <c r="P188">
        <v>1329.3816285483199</v>
      </c>
      <c r="Q188">
        <v>217.83917615712099</v>
      </c>
      <c r="R188">
        <v>2.29816899001105</v>
      </c>
      <c r="S188">
        <v>0.77798859309355595</v>
      </c>
      <c r="T188">
        <f t="shared" si="10"/>
        <v>4.9289064796578672E-2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1605.3886677538201</v>
      </c>
      <c r="O189">
        <v>1628.7100786931501</v>
      </c>
      <c r="P189">
        <v>1499.8325551129001</v>
      </c>
      <c r="Q189">
        <v>105.556112640918</v>
      </c>
      <c r="R189">
        <v>3.3070628575705001</v>
      </c>
      <c r="S189">
        <v>0.64739994454673799</v>
      </c>
      <c r="T189">
        <f t="shared" si="10"/>
        <v>0.12432679910564344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1561.45022359</v>
      </c>
      <c r="O190">
        <v>1554.0596956035399</v>
      </c>
      <c r="P190">
        <v>1621.58788317725</v>
      </c>
      <c r="Q190">
        <v>-60.137659587246603</v>
      </c>
      <c r="R190">
        <v>0.89191010183480601</v>
      </c>
      <c r="S190">
        <v>0.41430901899522199</v>
      </c>
      <c r="T190">
        <f t="shared" si="10"/>
        <v>0.17165196322078322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1371.6534482862801</v>
      </c>
      <c r="O191">
        <v>1343.12909363722</v>
      </c>
      <c r="P191">
        <v>1475.68278163829</v>
      </c>
      <c r="Q191">
        <v>-104.029333352005</v>
      </c>
      <c r="R191">
        <v>4.0219456328930896</v>
      </c>
      <c r="S191">
        <v>0.35460890390690503</v>
      </c>
      <c r="T191">
        <f t="shared" si="10"/>
        <v>0.1257474747300566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1557.4251993210701</v>
      </c>
      <c r="O192">
        <v>1530.1797507113499</v>
      </c>
      <c r="P192">
        <v>1628.7100786931501</v>
      </c>
      <c r="Q192">
        <v>-71.284879372087104</v>
      </c>
      <c r="R192">
        <v>3.4156847626706801</v>
      </c>
      <c r="S192">
        <v>0.39882850003428999</v>
      </c>
      <c r="T192">
        <f t="shared" si="10"/>
        <v>0.15906417243960166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1319.1772339326999</v>
      </c>
      <c r="O193">
        <v>1296.1970586887701</v>
      </c>
      <c r="P193">
        <v>1476.5111441735601</v>
      </c>
      <c r="Q193">
        <v>-157.33391024086299</v>
      </c>
      <c r="R193">
        <v>3.9912315438053398</v>
      </c>
      <c r="S193">
        <v>0.28788326349536802</v>
      </c>
      <c r="T193">
        <f t="shared" si="10"/>
        <v>8.2876773400743495E-2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1554.0596956035399</v>
      </c>
      <c r="O194">
        <v>1536.47702548915</v>
      </c>
      <c r="P194">
        <v>1504.2071362873601</v>
      </c>
      <c r="Q194">
        <v>49.852559316185101</v>
      </c>
      <c r="R194">
        <v>1.5389504041897</v>
      </c>
      <c r="S194">
        <v>0.57125525509235198</v>
      </c>
      <c r="T194">
        <f t="shared" si="10"/>
        <v>0.32633256647062814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1343.12909363722</v>
      </c>
      <c r="O195">
        <v>1426.45198490544</v>
      </c>
      <c r="P195">
        <v>1628.97841116371</v>
      </c>
      <c r="Q195">
        <v>-285.84931752649601</v>
      </c>
      <c r="R195">
        <v>4.9698761601505401</v>
      </c>
      <c r="S195">
        <v>0.16172064873238301</v>
      </c>
      <c r="T195">
        <f t="shared" ref="T195:T258" si="11">(S195-G195)^2</f>
        <v>0.70271227076165677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1530.1797507113499</v>
      </c>
      <c r="O196">
        <v>1496.58367877715</v>
      </c>
      <c r="P196">
        <v>1499.4913194174901</v>
      </c>
      <c r="Q196">
        <v>30.688431293857299</v>
      </c>
      <c r="R196">
        <v>3.08759214656585</v>
      </c>
      <c r="S196">
        <v>0.54404970506808104</v>
      </c>
      <c r="T196">
        <f t="shared" si="11"/>
        <v>0.29599008158466594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1296.1970586887701</v>
      </c>
      <c r="O197">
        <v>1289.62002079078</v>
      </c>
      <c r="P197">
        <v>1655.95552730287</v>
      </c>
      <c r="Q197">
        <v>-359.75846861409798</v>
      </c>
      <c r="R197">
        <v>2.9373860058055898</v>
      </c>
      <c r="S197">
        <v>0.111953925786362</v>
      </c>
      <c r="T197">
        <f t="shared" si="11"/>
        <v>1.2533681498978251E-2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1536.47702548915</v>
      </c>
      <c r="O198">
        <v>1554.5661996056001</v>
      </c>
      <c r="P198">
        <v>1496.58367877715</v>
      </c>
      <c r="Q198">
        <v>39.893346711992102</v>
      </c>
      <c r="R198">
        <v>2.0424059022323902</v>
      </c>
      <c r="S198">
        <v>0.55716015859809997</v>
      </c>
      <c r="T198">
        <f t="shared" si="11"/>
        <v>0.19610712513285997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1426.45198490544</v>
      </c>
      <c r="O199">
        <v>1448.99206890299</v>
      </c>
      <c r="P199">
        <v>1289.62002079078</v>
      </c>
      <c r="Q199">
        <v>136.83196411466901</v>
      </c>
      <c r="R199">
        <v>3.60445731726678</v>
      </c>
      <c r="S199">
        <v>0.687330407693171</v>
      </c>
      <c r="T199">
        <f t="shared" si="11"/>
        <v>9.7762273953318657E-2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1545.65551989549</v>
      </c>
      <c r="O200">
        <v>1587.55259359964</v>
      </c>
      <c r="P200">
        <v>1662.5325652008701</v>
      </c>
      <c r="Q200">
        <v>-116.87704530538301</v>
      </c>
      <c r="R200">
        <v>3.1638127682122099</v>
      </c>
      <c r="S200">
        <v>0.337870525634277</v>
      </c>
      <c r="T200">
        <f t="shared" si="11"/>
        <v>0.43841544082382866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1521.78980640175</v>
      </c>
      <c r="O201">
        <v>1485.1487219815399</v>
      </c>
      <c r="P201">
        <v>1533.08739135168</v>
      </c>
      <c r="Q201">
        <v>-11.2975849499283</v>
      </c>
      <c r="R201">
        <v>3.78721413820218</v>
      </c>
      <c r="S201">
        <v>0.48374719626506402</v>
      </c>
      <c r="T201">
        <f t="shared" si="11"/>
        <v>0.23401134989431036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1554.5661996056001</v>
      </c>
      <c r="O202">
        <v>1516.8547433794599</v>
      </c>
      <c r="P202">
        <v>1569.7284757719001</v>
      </c>
      <c r="Q202">
        <v>-15.162276166294101</v>
      </c>
      <c r="R202">
        <v>3.9431161787981601</v>
      </c>
      <c r="S202">
        <v>0.47819357224266901</v>
      </c>
      <c r="T202">
        <f t="shared" si="11"/>
        <v>0.2286690925342047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1448.99206890299</v>
      </c>
      <c r="O203">
        <v>1475.3558541735799</v>
      </c>
      <c r="P203">
        <v>1478.4945046606999</v>
      </c>
      <c r="Q203">
        <v>-29.5024357577072</v>
      </c>
      <c r="R203">
        <v>2.4304886064214601</v>
      </c>
      <c r="S203">
        <v>0.45764433536245103</v>
      </c>
      <c r="T203">
        <f t="shared" si="11"/>
        <v>0.29414966696443745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1587.55259359964</v>
      </c>
      <c r="O204">
        <v>1596.5689561962199</v>
      </c>
      <c r="P204">
        <v>1267.07993679323</v>
      </c>
      <c r="Q204">
        <v>320.47265680641101</v>
      </c>
      <c r="R204">
        <v>3.3030380917397899</v>
      </c>
      <c r="S204">
        <v>0.86351409904834697</v>
      </c>
      <c r="T204">
        <f t="shared" si="11"/>
        <v>1.862840115858444E-2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1485.1487219815399</v>
      </c>
      <c r="O205">
        <v>1465.0067758340699</v>
      </c>
      <c r="P205">
        <v>1620.6354914967101</v>
      </c>
      <c r="Q205">
        <v>-135.48676951516899</v>
      </c>
      <c r="R205">
        <v>3.2038863749205002</v>
      </c>
      <c r="S205">
        <v>0.31433614976392199</v>
      </c>
      <c r="T205">
        <f t="shared" si="11"/>
        <v>9.8807215048406796E-2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1516.8547433794599</v>
      </c>
      <c r="O206">
        <v>1493.0159860839501</v>
      </c>
      <c r="P206">
        <v>1640.7774376441801</v>
      </c>
      <c r="Q206">
        <v>-123.922694264726</v>
      </c>
      <c r="R206">
        <v>3.6244798904298299</v>
      </c>
      <c r="S206">
        <v>0.32885762945538599</v>
      </c>
      <c r="T206">
        <f t="shared" si="11"/>
        <v>0.10814734045101596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1475.3558541735799</v>
      </c>
      <c r="O207">
        <v>1450.35848694007</v>
      </c>
      <c r="P207">
        <v>1607.43993199804</v>
      </c>
      <c r="Q207">
        <v>-132.08407782446301</v>
      </c>
      <c r="R207">
        <v>3.9233331552637001</v>
      </c>
      <c r="S207">
        <v>0.31857308880297402</v>
      </c>
      <c r="T207">
        <f t="shared" si="11"/>
        <v>0.10148881290946757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1596.5689561962199</v>
      </c>
      <c r="O208">
        <v>1622.37300438476</v>
      </c>
      <c r="P208">
        <v>1452.1307193901</v>
      </c>
      <c r="Q208">
        <v>144.438236806117</v>
      </c>
      <c r="R208">
        <v>4.25335107079718</v>
      </c>
      <c r="S208">
        <v>0.69666214052126296</v>
      </c>
      <c r="T208">
        <f t="shared" si="11"/>
        <v>9.2013856993142018E-2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1465.0067758340699</v>
      </c>
      <c r="O209">
        <v>1471.41408090345</v>
      </c>
      <c r="P209">
        <v>1258.0635741966601</v>
      </c>
      <c r="Q209">
        <v>206.94320163741099</v>
      </c>
      <c r="R209">
        <v>1.3747604308472099</v>
      </c>
      <c r="S209">
        <v>0.766966486464979</v>
      </c>
      <c r="T209">
        <f t="shared" si="11"/>
        <v>5.4304618430476813E-2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1494.76198956296</v>
      </c>
      <c r="O210">
        <v>1521.20951964868</v>
      </c>
      <c r="P210">
        <v>1450.35848694007</v>
      </c>
      <c r="Q210">
        <v>44.403502622887601</v>
      </c>
      <c r="R210">
        <v>3.0298889613392799</v>
      </c>
      <c r="S210">
        <v>0.56355611668964301</v>
      </c>
      <c r="T210">
        <f t="shared" si="11"/>
        <v>0.19048326327902451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1591.77975328857</v>
      </c>
      <c r="O211">
        <v>1568.00357356222</v>
      </c>
      <c r="P211">
        <v>1632.43729923155</v>
      </c>
      <c r="Q211">
        <v>-40.657545942982097</v>
      </c>
      <c r="R211">
        <v>2.6911064850375301</v>
      </c>
      <c r="S211">
        <v>0.44175471796721</v>
      </c>
      <c r="T211">
        <f t="shared" si="11"/>
        <v>0.19514723084628924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1478.56056067759</v>
      </c>
      <c r="O212">
        <v>1461.6309976201401</v>
      </c>
      <c r="P212">
        <v>1664.6161949396901</v>
      </c>
      <c r="Q212">
        <v>-186.05563426210099</v>
      </c>
      <c r="R212">
        <v>3.3168073952902799</v>
      </c>
      <c r="S212">
        <v>0.25520871488478403</v>
      </c>
      <c r="T212">
        <f t="shared" si="11"/>
        <v>6.5131488153142986E-2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1444.7450034011699</v>
      </c>
      <c r="O213">
        <v>1384.9578051788401</v>
      </c>
      <c r="P213">
        <v>1251.65626912727</v>
      </c>
      <c r="Q213">
        <v>193.088734273895</v>
      </c>
      <c r="R213">
        <v>3.9730456391967799</v>
      </c>
      <c r="S213">
        <v>0.75241016152047702</v>
      </c>
      <c r="T213">
        <f t="shared" si="11"/>
        <v>0.56612105115927036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1521.20951964868</v>
      </c>
      <c r="O214">
        <v>1550.47052267764</v>
      </c>
      <c r="P214">
        <v>1568.00357356222</v>
      </c>
      <c r="Q214">
        <v>-46.794053913540203</v>
      </c>
      <c r="R214">
        <v>2.5806184622411599</v>
      </c>
      <c r="S214">
        <v>0.43306220084261798</v>
      </c>
      <c r="T214">
        <f t="shared" si="11"/>
        <v>0.32141846811341607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1434.9254791352901</v>
      </c>
      <c r="O215">
        <v>1474.7156218636601</v>
      </c>
      <c r="P215">
        <v>1461.6309976201401</v>
      </c>
      <c r="Q215">
        <v>-26.705518484855201</v>
      </c>
      <c r="R215">
        <v>3.6955176572513899</v>
      </c>
      <c r="S215">
        <v>0.46164317940282301</v>
      </c>
      <c r="T215">
        <f t="shared" si="11"/>
        <v>0.28982806628350094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1384.9578051788401</v>
      </c>
      <c r="O216">
        <v>1372.38737197807</v>
      </c>
      <c r="P216">
        <v>1628.8610423744201</v>
      </c>
      <c r="Q216">
        <v>-243.90323719557901</v>
      </c>
      <c r="R216">
        <v>3.1875691288912802</v>
      </c>
      <c r="S216">
        <v>0.19717898957612501</v>
      </c>
      <c r="T216">
        <f t="shared" si="11"/>
        <v>3.8879553930261615E-2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1363.9025050775001</v>
      </c>
      <c r="O217">
        <v>1409.67004800431</v>
      </c>
      <c r="P217">
        <v>1643.25780654752</v>
      </c>
      <c r="Q217">
        <v>-279.35530147001998</v>
      </c>
      <c r="R217">
        <v>2.7466660565559402</v>
      </c>
      <c r="S217">
        <v>0.16685279563616501</v>
      </c>
      <c r="T217">
        <f t="shared" si="11"/>
        <v>0.69413426413927393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1550.47052267764</v>
      </c>
      <c r="O218">
        <v>1566.3504994540999</v>
      </c>
      <c r="P218">
        <v>1421.8408548917701</v>
      </c>
      <c r="Q218">
        <v>128.62966778587</v>
      </c>
      <c r="R218">
        <v>2.4589213936374898</v>
      </c>
      <c r="S218">
        <v>0.67709466399475504</v>
      </c>
      <c r="T218">
        <f t="shared" si="11"/>
        <v>0.10426785602066015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1474.7156218636601</v>
      </c>
      <c r="O219">
        <v>1433.3866563578099</v>
      </c>
      <c r="P219">
        <v>1409.67004800431</v>
      </c>
      <c r="Q219">
        <v>65.04557385935</v>
      </c>
      <c r="R219">
        <v>3.4875023504928802</v>
      </c>
      <c r="S219">
        <v>0.59252957205906098</v>
      </c>
      <c r="T219">
        <f t="shared" si="11"/>
        <v>0.35109129376449394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1538.7425705332601</v>
      </c>
      <c r="O220">
        <v>1494.4448297705801</v>
      </c>
      <c r="P220">
        <v>1372.38737197807</v>
      </c>
      <c r="Q220">
        <v>166.355198555199</v>
      </c>
      <c r="R220">
        <v>3.0649744500590299</v>
      </c>
      <c r="S220">
        <v>0.72264453561481701</v>
      </c>
      <c r="T220">
        <f t="shared" si="11"/>
        <v>0.52221512485395449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1597.4902636207</v>
      </c>
      <c r="O221">
        <v>1570.8049963441099</v>
      </c>
      <c r="P221">
        <v>1641.4314755752</v>
      </c>
      <c r="Q221">
        <v>-43.941211954493603</v>
      </c>
      <c r="R221">
        <v>3.0525459596584699</v>
      </c>
      <c r="S221">
        <v>0.437098533965674</v>
      </c>
      <c r="T221">
        <f t="shared" si="11"/>
        <v>0.19105512839494146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1566.3504994540999</v>
      </c>
      <c r="O222">
        <v>1540.6327503912701</v>
      </c>
      <c r="P222">
        <v>1416.6851127407499</v>
      </c>
      <c r="Q222">
        <v>149.66538671335101</v>
      </c>
      <c r="R222">
        <v>1.82918718662835</v>
      </c>
      <c r="S222">
        <v>0.70298297656008901</v>
      </c>
      <c r="T222">
        <f t="shared" si="11"/>
        <v>0.49418506533328266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1433.3866563578099</v>
      </c>
      <c r="O223">
        <v>1425.0189119778099</v>
      </c>
      <c r="P223">
        <v>1668.1167428517899</v>
      </c>
      <c r="Q223">
        <v>-234.73008649398</v>
      </c>
      <c r="R223">
        <v>2.03424682859462</v>
      </c>
      <c r="S223">
        <v>0.20567180595727</v>
      </c>
      <c r="T223">
        <f t="shared" si="11"/>
        <v>4.2300891765724921E-2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1494.4448297705801</v>
      </c>
      <c r="O224">
        <v>1511.9127711608901</v>
      </c>
      <c r="P224">
        <v>1570.8049963441099</v>
      </c>
      <c r="Q224">
        <v>-76.360166573532297</v>
      </c>
      <c r="R224">
        <v>1.43614164062032</v>
      </c>
      <c r="S224">
        <v>0.39184475624679499</v>
      </c>
      <c r="T224">
        <f t="shared" si="11"/>
        <v>0.36985280050452013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1405.9608781153099</v>
      </c>
      <c r="O225">
        <v>1449.83277064348</v>
      </c>
      <c r="P225">
        <v>1450.99901351016</v>
      </c>
      <c r="Q225">
        <v>-45.038135394849</v>
      </c>
      <c r="R225">
        <v>3.8862207332050298</v>
      </c>
      <c r="S225">
        <v>0.43554553974096799</v>
      </c>
      <c r="T225">
        <f t="shared" si="11"/>
        <v>0.31860883770631515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1540.6327503912701</v>
      </c>
      <c r="O226">
        <v>1485.5849919237701</v>
      </c>
      <c r="P226">
        <v>1407.1271209819899</v>
      </c>
      <c r="Q226">
        <v>133.50562940928401</v>
      </c>
      <c r="R226">
        <v>4.0286667668203604</v>
      </c>
      <c r="S226">
        <v>0.68320069211071899</v>
      </c>
      <c r="T226">
        <f t="shared" si="11"/>
        <v>0.46676318570056546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1425.0189119778099</v>
      </c>
      <c r="O227">
        <v>1478.09021271436</v>
      </c>
      <c r="P227">
        <v>1511.9127711608901</v>
      </c>
      <c r="Q227">
        <v>-86.893859183082</v>
      </c>
      <c r="R227">
        <v>4.2627096968287299</v>
      </c>
      <c r="S227">
        <v>0.37749337263059402</v>
      </c>
      <c r="T227">
        <f t="shared" si="11"/>
        <v>0.38751450111883246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1449.83277064348</v>
      </c>
      <c r="O228">
        <v>1437.0815878327001</v>
      </c>
      <c r="P228">
        <v>1676.4844872317899</v>
      </c>
      <c r="Q228">
        <v>-226.65171658830201</v>
      </c>
      <c r="R228">
        <v>2.98800238025244</v>
      </c>
      <c r="S228">
        <v>0.21337303636457</v>
      </c>
      <c r="T228">
        <f t="shared" si="11"/>
        <v>4.5528052647436111E-2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1442.40286180358</v>
      </c>
      <c r="O229">
        <v>1489.28403435937</v>
      </c>
      <c r="P229">
        <v>1553.3370549537999</v>
      </c>
      <c r="Q229">
        <v>-110.93419315022101</v>
      </c>
      <c r="R229">
        <v>3.5818087755407899</v>
      </c>
      <c r="S229">
        <v>0.34556566955873103</v>
      </c>
      <c r="T229">
        <f t="shared" si="11"/>
        <v>0.42828429286011205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1485.5849919237701</v>
      </c>
      <c r="O230">
        <v>1522.15984109754</v>
      </c>
      <c r="P230">
        <v>1506.4558823980101</v>
      </c>
      <c r="Q230">
        <v>-20.870890474240898</v>
      </c>
      <c r="R230">
        <v>3.4504604023144601</v>
      </c>
      <c r="S230">
        <v>0.47000045053058398</v>
      </c>
      <c r="T230">
        <f t="shared" si="11"/>
        <v>0.28089952243778404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1478.09021271436</v>
      </c>
      <c r="O231">
        <v>1520.3057996600101</v>
      </c>
      <c r="P231">
        <v>1489.28403435937</v>
      </c>
      <c r="Q231">
        <v>-11.1938216450098</v>
      </c>
      <c r="R231">
        <v>4.0898362531354904</v>
      </c>
      <c r="S231">
        <v>0.48389636732671798</v>
      </c>
      <c r="T231">
        <f t="shared" si="11"/>
        <v>0.26636295965855794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1458.8414704243401</v>
      </c>
      <c r="O232">
        <v>1484.28387695581</v>
      </c>
      <c r="P232">
        <v>1437.0815878327001</v>
      </c>
      <c r="Q232">
        <v>21.759882591634099</v>
      </c>
      <c r="R232">
        <v>2.71399627830248</v>
      </c>
      <c r="S232">
        <v>0.53127410794778596</v>
      </c>
      <c r="T232">
        <f t="shared" si="11"/>
        <v>0.21970396188014382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1462.1748794494899</v>
      </c>
      <c r="O233">
        <v>1448.3926888890301</v>
      </c>
      <c r="P233">
        <v>1689.2356700425701</v>
      </c>
      <c r="Q233">
        <v>-227.06079059307999</v>
      </c>
      <c r="R233">
        <v>3.2355893031999599</v>
      </c>
      <c r="S233">
        <v>0.212978058538316</v>
      </c>
      <c r="T233">
        <f t="shared" si="11"/>
        <v>4.5359653418750361E-2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1522.15984109754</v>
      </c>
      <c r="O234">
        <v>1507.25386687429</v>
      </c>
      <c r="P234">
        <v>1703.0178606030199</v>
      </c>
      <c r="Q234">
        <v>-180.85801950548401</v>
      </c>
      <c r="R234">
        <v>2.8562364247158101</v>
      </c>
      <c r="S234">
        <v>0.26093733162747801</v>
      </c>
      <c r="T234">
        <f t="shared" si="11"/>
        <v>6.8088291036868434E-2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1520.3057996600101</v>
      </c>
      <c r="O235">
        <v>1552.5199439226401</v>
      </c>
      <c r="P235">
        <v>1469.8810332242299</v>
      </c>
      <c r="Q235">
        <v>50.424766435773797</v>
      </c>
      <c r="R235">
        <v>3.76387820205936</v>
      </c>
      <c r="S235">
        <v>0.57206181319825999</v>
      </c>
      <c r="T235">
        <f t="shared" si="11"/>
        <v>0.18313109172316092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1484.28387695581</v>
      </c>
      <c r="O236">
        <v>1453.1968035027301</v>
      </c>
      <c r="P236">
        <v>1448.3926888890301</v>
      </c>
      <c r="Q236">
        <v>35.891188066782</v>
      </c>
      <c r="R236">
        <v>2.8185713931262999</v>
      </c>
      <c r="S236">
        <v>0.55146861862180396</v>
      </c>
      <c r="T236">
        <f t="shared" si="11"/>
        <v>0.30411763732464064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1411.6391813012301</v>
      </c>
      <c r="O237">
        <v>1453.48810206292</v>
      </c>
      <c r="P237">
        <v>1447.0684474137299</v>
      </c>
      <c r="Q237">
        <v>-35.429266112502802</v>
      </c>
      <c r="R237">
        <v>3.7988470561345</v>
      </c>
      <c r="S237">
        <v>0.44918918630710197</v>
      </c>
      <c r="T237">
        <f t="shared" si="11"/>
        <v>0.30339255248103236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1507.25386687429</v>
      </c>
      <c r="O238">
        <v>1472.1227145426701</v>
      </c>
      <c r="P238">
        <v>1552.5199439226401</v>
      </c>
      <c r="Q238">
        <v>-45.266077048354198</v>
      </c>
      <c r="R238">
        <v>4.0359946098238204</v>
      </c>
      <c r="S238">
        <v>0.43522298377340901</v>
      </c>
      <c r="T238">
        <f t="shared" si="11"/>
        <v>0.18941904560462905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1453.1968035027301</v>
      </c>
      <c r="O239">
        <v>1442.73121523079</v>
      </c>
      <c r="P239">
        <v>1717.92383482628</v>
      </c>
      <c r="Q239">
        <v>-264.727031323549</v>
      </c>
      <c r="R239">
        <v>2.9251589814841301</v>
      </c>
      <c r="S239">
        <v>0.178889221717212</v>
      </c>
      <c r="T239">
        <f t="shared" si="11"/>
        <v>3.2001353646589834E-2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1453.48810206292</v>
      </c>
      <c r="O240">
        <v>1496.7927079779299</v>
      </c>
      <c r="P240">
        <v>1437.6668889616001</v>
      </c>
      <c r="Q240">
        <v>15.821213101320399</v>
      </c>
      <c r="R240">
        <v>4.5369159564495902</v>
      </c>
      <c r="S240">
        <v>0.52275283110041504</v>
      </c>
      <c r="T240">
        <f t="shared" si="11"/>
        <v>0.22776486022266898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1405.21952665205</v>
      </c>
      <c r="O241">
        <v>1426.5771323092999</v>
      </c>
      <c r="P241">
        <v>1479.47976234212</v>
      </c>
      <c r="Q241">
        <v>-74.260235690070004</v>
      </c>
      <c r="R241">
        <v>1.7643014756051401</v>
      </c>
      <c r="S241">
        <v>0.39472913352491001</v>
      </c>
      <c r="T241">
        <f t="shared" si="11"/>
        <v>0.3663528218035062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1472.1227145426701</v>
      </c>
      <c r="O242">
        <v>1424.52458843266</v>
      </c>
      <c r="P242">
        <v>1442.73121523079</v>
      </c>
      <c r="Q242">
        <v>29.391499311881699</v>
      </c>
      <c r="R242">
        <v>4.3893743830863601</v>
      </c>
      <c r="S242">
        <v>0.54219715562910997</v>
      </c>
      <c r="T242">
        <f t="shared" si="11"/>
        <v>0.29397775557229727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1587.65109625426</v>
      </c>
      <c r="O243">
        <v>1610.3669269147099</v>
      </c>
      <c r="P243">
        <v>1496.7927079779299</v>
      </c>
      <c r="Q243">
        <v>90.858388276328498</v>
      </c>
      <c r="R243">
        <v>3.0520081304659499</v>
      </c>
      <c r="S243">
        <v>0.62785435540471901</v>
      </c>
      <c r="T243">
        <f t="shared" si="11"/>
        <v>0.13849238079123719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1426.5771323092999</v>
      </c>
      <c r="O244">
        <v>1501.8287589438</v>
      </c>
      <c r="P244">
        <v>1728.38942309821</v>
      </c>
      <c r="Q244">
        <v>-301.81229078890999</v>
      </c>
      <c r="R244">
        <v>4.4247294808351203</v>
      </c>
      <c r="S244">
        <v>0.14964714836877899</v>
      </c>
      <c r="T244">
        <f t="shared" si="11"/>
        <v>0.72309997227734935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1458.1221566848601</v>
      </c>
      <c r="O245">
        <v>1408.71686446286</v>
      </c>
      <c r="P245">
        <v>1394.3622830465799</v>
      </c>
      <c r="Q245">
        <v>63.759873638282897</v>
      </c>
      <c r="R245">
        <v>4.1816341304364899</v>
      </c>
      <c r="S245">
        <v>0.59074145036270398</v>
      </c>
      <c r="T245">
        <f t="shared" si="11"/>
        <v>0.34897546117663103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1424.52458843266</v>
      </c>
      <c r="O246">
        <v>1394.10081300101</v>
      </c>
      <c r="P246">
        <v>1474.07687731749</v>
      </c>
      <c r="Q246">
        <v>-49.552288884830702</v>
      </c>
      <c r="R246">
        <v>3.5445053186564199</v>
      </c>
      <c r="S246">
        <v>0.42916814472684101</v>
      </c>
      <c r="T246">
        <f t="shared" si="11"/>
        <v>0.18418529644827875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1610.3669269147099</v>
      </c>
      <c r="O247">
        <v>1610.3669269147099</v>
      </c>
      <c r="P247">
        <v>1408.71686446286</v>
      </c>
      <c r="Q247">
        <v>201.65006245185299</v>
      </c>
      <c r="R247">
        <v>0</v>
      </c>
      <c r="S247">
        <v>0.76147642657822001</v>
      </c>
      <c r="T247">
        <f t="shared" si="11"/>
        <v>5.6893495077895269E-2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1490.3293413408001</v>
      </c>
      <c r="O248">
        <v>1474.8483784115399</v>
      </c>
      <c r="P248">
        <v>1501.8287589438</v>
      </c>
      <c r="Q248">
        <v>-11.4994176029952</v>
      </c>
      <c r="R248">
        <v>1.6010691113781901</v>
      </c>
      <c r="S248">
        <v>0.48345704814505103</v>
      </c>
      <c r="T248">
        <f t="shared" si="11"/>
        <v>0.23373071740112619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1443.76757526858</v>
      </c>
      <c r="O249">
        <v>1429.81407268367</v>
      </c>
      <c r="P249">
        <v>1653.1377964637099</v>
      </c>
      <c r="Q249">
        <v>-209.37022119513301</v>
      </c>
      <c r="R249">
        <v>3.0261888132172801</v>
      </c>
      <c r="S249">
        <v>0.23054580275973</v>
      </c>
      <c r="T249">
        <f t="shared" si="11"/>
        <v>5.3151367170128326E-2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1394.10081300101</v>
      </c>
      <c r="O250">
        <v>1369.6681641354101</v>
      </c>
      <c r="P250">
        <v>1517.30972187306</v>
      </c>
      <c r="Q250">
        <v>-123.208908872048</v>
      </c>
      <c r="R250">
        <v>3.70455303398457</v>
      </c>
      <c r="S250">
        <v>0.32976513821596498</v>
      </c>
      <c r="T250">
        <f t="shared" si="11"/>
        <v>0.10874504638259448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1610.3669269147099</v>
      </c>
      <c r="O251">
        <v>1586.3078717870801</v>
      </c>
      <c r="P251">
        <v>1667.0912990486299</v>
      </c>
      <c r="Q251">
        <v>-56.724372133919999</v>
      </c>
      <c r="R251">
        <v>2.87042841126447</v>
      </c>
      <c r="S251">
        <v>0.419084744166001</v>
      </c>
      <c r="T251">
        <f t="shared" si="11"/>
        <v>0.1756320227926825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1474.8483784115399</v>
      </c>
      <c r="O252">
        <v>1490.82660654401</v>
      </c>
      <c r="P252">
        <v>1429.81407268367</v>
      </c>
      <c r="Q252">
        <v>45.034305727873701</v>
      </c>
      <c r="R252">
        <v>1.8342547277238099</v>
      </c>
      <c r="S252">
        <v>0.56444904050217004</v>
      </c>
      <c r="T252">
        <f t="shared" si="11"/>
        <v>0.18970463831948031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1504.50065274913</v>
      </c>
      <c r="O253">
        <v>1535.5424354234599</v>
      </c>
      <c r="P253">
        <v>1408.71686446286</v>
      </c>
      <c r="Q253">
        <v>95.783788286277101</v>
      </c>
      <c r="R253">
        <v>4.2459560029961203</v>
      </c>
      <c r="S253">
        <v>0.63445472995456098</v>
      </c>
      <c r="T253">
        <f t="shared" si="11"/>
        <v>0.13362334445259294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1369.6681641354101</v>
      </c>
      <c r="O254">
        <v>1405.87608118138</v>
      </c>
      <c r="P254">
        <v>1377.67508178853</v>
      </c>
      <c r="Q254">
        <v>-8.0069176531219508</v>
      </c>
      <c r="R254">
        <v>3.53924162290211</v>
      </c>
      <c r="S254">
        <v>0.48847915876000703</v>
      </c>
      <c r="T254">
        <f t="shared" si="11"/>
        <v>0.26165357102287012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1586.3078717870801</v>
      </c>
      <c r="O255">
        <v>1599.4377207672801</v>
      </c>
      <c r="P255">
        <v>1490.82660654401</v>
      </c>
      <c r="Q255">
        <v>95.481265243063902</v>
      </c>
      <c r="R255">
        <v>1.79394397660111</v>
      </c>
      <c r="S255">
        <v>0.63405075210099504</v>
      </c>
      <c r="T255">
        <f t="shared" si="11"/>
        <v>0.1339188520378474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1535.5424354234599</v>
      </c>
      <c r="O256">
        <v>1515.43177594437</v>
      </c>
      <c r="P256">
        <v>1691.15035417626</v>
      </c>
      <c r="Q256">
        <v>-155.60791875280299</v>
      </c>
      <c r="R256">
        <v>3.4682590772895199</v>
      </c>
      <c r="S256">
        <v>0.28992441208861502</v>
      </c>
      <c r="T256">
        <f t="shared" si="11"/>
        <v>8.4056164724929064E-2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1541.7423707386699</v>
      </c>
      <c r="O257">
        <v>1562.4564704545501</v>
      </c>
      <c r="P257">
        <v>1413.8358445511999</v>
      </c>
      <c r="Q257">
        <v>127.90652618747001</v>
      </c>
      <c r="R257">
        <v>3.1984353734146</v>
      </c>
      <c r="S257">
        <v>0.67618386339688197</v>
      </c>
      <c r="T257">
        <f t="shared" si="11"/>
        <v>0.1048568903245692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1405.87608118138</v>
      </c>
      <c r="O258">
        <v>1386.3580764457199</v>
      </c>
      <c r="P258">
        <v>1393.12174483532</v>
      </c>
      <c r="Q258">
        <v>12.7543363460577</v>
      </c>
      <c r="R258">
        <v>1.88271708917423</v>
      </c>
      <c r="S258">
        <v>0.51834672473861998</v>
      </c>
      <c r="T258">
        <f t="shared" si="11"/>
        <v>0.26868332704725467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1599.4377207672801</v>
      </c>
      <c r="O259">
        <v>1622.63980711773</v>
      </c>
      <c r="P259">
        <v>1562.4564704545501</v>
      </c>
      <c r="Q259">
        <v>36.981250312733899</v>
      </c>
      <c r="R259">
        <v>2.5954290516927201</v>
      </c>
      <c r="S259">
        <v>0.55302021576513305</v>
      </c>
      <c r="T259">
        <f t="shared" ref="T259:T322" si="12">(S259-G259)^2</f>
        <v>0.19979092751464822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1477.69675756381</v>
      </c>
      <c r="O260">
        <v>1505.71469327973</v>
      </c>
      <c r="P260">
        <v>1515.43177594437</v>
      </c>
      <c r="Q260">
        <v>-37.735018380564</v>
      </c>
      <c r="R260">
        <v>2.5282722867015202</v>
      </c>
      <c r="S260">
        <v>0.44590747081924398</v>
      </c>
      <c r="T260">
        <f t="shared" si="12"/>
        <v>0.30701853089392694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1341.46716474256</v>
      </c>
      <c r="O261">
        <v>1336.3630318605401</v>
      </c>
      <c r="P261">
        <v>1711.2610136553401</v>
      </c>
      <c r="Q261">
        <v>-369.79384891278301</v>
      </c>
      <c r="R261">
        <v>2.39995626131787</v>
      </c>
      <c r="S261">
        <v>0.106338039661099</v>
      </c>
      <c r="T261">
        <f t="shared" si="12"/>
        <v>1.1307778678965465E-2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1414.7685573342901</v>
      </c>
      <c r="O262">
        <v>1468.3144125850899</v>
      </c>
      <c r="P262">
        <v>1622.63980711773</v>
      </c>
      <c r="Q262">
        <v>-207.87124978343999</v>
      </c>
      <c r="R262">
        <v>3.4864217113352902</v>
      </c>
      <c r="S262">
        <v>0.23208005679990301</v>
      </c>
      <c r="T262">
        <f t="shared" si="12"/>
        <v>0.58970103916444006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1504.2860199597999</v>
      </c>
      <c r="O263">
        <v>1491.34855863805</v>
      </c>
      <c r="P263">
        <v>1716.36514653736</v>
      </c>
      <c r="Q263">
        <v>-212.07912657756401</v>
      </c>
      <c r="R263">
        <v>2.83976325850543</v>
      </c>
      <c r="S263">
        <v>0.22779119497015499</v>
      </c>
      <c r="T263">
        <f t="shared" si="12"/>
        <v>5.1888828505931163E-2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1490.5603801713401</v>
      </c>
      <c r="O264">
        <v>1513.1404213538599</v>
      </c>
      <c r="P264">
        <v>1336.3630318605401</v>
      </c>
      <c r="Q264">
        <v>154.19734831079799</v>
      </c>
      <c r="R264">
        <v>3.87176393882253</v>
      </c>
      <c r="S264">
        <v>0.70840111200851696</v>
      </c>
      <c r="T264">
        <f t="shared" si="12"/>
        <v>8.5029911477869466E-2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1529.44078807807</v>
      </c>
      <c r="O265">
        <v>1488.26867140895</v>
      </c>
      <c r="P265">
        <v>1412.63974957098</v>
      </c>
      <c r="Q265">
        <v>116.801038507093</v>
      </c>
      <c r="R265">
        <v>3.10952812184772</v>
      </c>
      <c r="S265">
        <v>0.66203158575479804</v>
      </c>
      <c r="T265">
        <f t="shared" si="12"/>
        <v>0.43828582053701248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1468.3144125850899</v>
      </c>
      <c r="O266">
        <v>1516.11315504904</v>
      </c>
      <c r="P266">
        <v>1679.0626784337501</v>
      </c>
      <c r="Q266">
        <v>-210.74826584866099</v>
      </c>
      <c r="R266">
        <v>3.1003581558397002</v>
      </c>
      <c r="S266">
        <v>0.22914160136772099</v>
      </c>
      <c r="T266">
        <f t="shared" si="12"/>
        <v>0.59422267074192159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1538.65568678472</v>
      </c>
      <c r="O267">
        <v>1488.7468225872999</v>
      </c>
      <c r="P267">
        <v>1488.26867140895</v>
      </c>
      <c r="Q267">
        <v>50.3870153757643</v>
      </c>
      <c r="R267">
        <v>4.3625972659121297</v>
      </c>
      <c r="S267">
        <v>0.57200861270635395</v>
      </c>
      <c r="T267">
        <f t="shared" si="12"/>
        <v>0.32719385301024762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1491.34855863805</v>
      </c>
      <c r="O268">
        <v>1463.3139943020899</v>
      </c>
      <c r="P268">
        <v>1513.1404213538599</v>
      </c>
      <c r="Q268">
        <v>-21.7918627158103</v>
      </c>
      <c r="R268">
        <v>2.9907998408974099</v>
      </c>
      <c r="S268">
        <v>0.46868004927323997</v>
      </c>
      <c r="T268">
        <f t="shared" si="12"/>
        <v>0.21966098858676664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1349.9215067996499</v>
      </c>
      <c r="O269">
        <v>1321.32194611822</v>
      </c>
      <c r="P269">
        <v>1474.44733251653</v>
      </c>
      <c r="Q269">
        <v>-124.525825716882</v>
      </c>
      <c r="R269">
        <v>4.3584692831060696</v>
      </c>
      <c r="S269">
        <v>0.32809180039750002</v>
      </c>
      <c r="T269">
        <f t="shared" si="12"/>
        <v>0.10764422948807299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1516.11315504904</v>
      </c>
      <c r="O270">
        <v>1493.8779776516899</v>
      </c>
      <c r="P270">
        <v>1538.1775356063699</v>
      </c>
      <c r="Q270">
        <v>-22.064380557333799</v>
      </c>
      <c r="R270">
        <v>2.3740849483547599</v>
      </c>
      <c r="S270">
        <v>0.468289422683829</v>
      </c>
      <c r="T270">
        <f t="shared" si="12"/>
        <v>0.21929498339755385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1488.7468225872999</v>
      </c>
      <c r="O271">
        <v>1422.17261841104</v>
      </c>
      <c r="P271">
        <v>1321.32194611822</v>
      </c>
      <c r="Q271">
        <v>167.42487646907401</v>
      </c>
      <c r="R271">
        <v>4.5984472722817804</v>
      </c>
      <c r="S271">
        <v>0.723876998411497</v>
      </c>
      <c r="T271">
        <f t="shared" si="12"/>
        <v>0.52399790882923847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1463.3139943020899</v>
      </c>
      <c r="O272">
        <v>1434.6265220269499</v>
      </c>
      <c r="P272">
        <v>1503.0468931979599</v>
      </c>
      <c r="Q272">
        <v>-39.732898895875501</v>
      </c>
      <c r="R272">
        <v>3.2373686651582299</v>
      </c>
      <c r="S272">
        <v>0.44306773868371002</v>
      </c>
      <c r="T272">
        <f t="shared" si="12"/>
        <v>0.19630902106229636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1541.17498568983</v>
      </c>
      <c r="O273">
        <v>1517.4122254249201</v>
      </c>
      <c r="P273">
        <v>1631.2639359698101</v>
      </c>
      <c r="Q273">
        <v>-90.088950279985099</v>
      </c>
      <c r="R273">
        <v>3.1838104844740398</v>
      </c>
      <c r="S273">
        <v>0.37318113594994301</v>
      </c>
      <c r="T273">
        <f t="shared" si="12"/>
        <v>0.13926416022888985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1493.8779776516899</v>
      </c>
      <c r="O274">
        <v>1454.7518197111399</v>
      </c>
      <c r="P274">
        <v>1517.4122254249201</v>
      </c>
      <c r="Q274">
        <v>-23.534247773232199</v>
      </c>
      <c r="R274">
        <v>4.1964358610622403</v>
      </c>
      <c r="S274">
        <v>0.46618319969559502</v>
      </c>
      <c r="T274">
        <f t="shared" si="12"/>
        <v>0.21732677567842301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1422.17261841104</v>
      </c>
      <c r="O275">
        <v>1460.2025090736599</v>
      </c>
      <c r="P275">
        <v>1434.6265220269499</v>
      </c>
      <c r="Q275">
        <v>-12.4539036159058</v>
      </c>
      <c r="R275">
        <v>3.6714417785855198</v>
      </c>
      <c r="S275">
        <v>0.48208506417776698</v>
      </c>
      <c r="T275">
        <f t="shared" si="12"/>
        <v>0.26823588074774773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1560.41271300372</v>
      </c>
      <c r="O276">
        <v>1513.78539854256</v>
      </c>
      <c r="P276">
        <v>1387.8961502944801</v>
      </c>
      <c r="Q276">
        <v>172.516562709238</v>
      </c>
      <c r="R276">
        <v>3.1949783830649299</v>
      </c>
      <c r="S276">
        <v>0.72969686912926501</v>
      </c>
      <c r="T276">
        <f t="shared" si="12"/>
        <v>0.53245752081705167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1531.7343654731101</v>
      </c>
      <c r="O277">
        <v>1574.6327686161801</v>
      </c>
      <c r="P277">
        <v>1655.02669623472</v>
      </c>
      <c r="Q277">
        <v>-123.29233076161201</v>
      </c>
      <c r="R277">
        <v>3.1997448884823401</v>
      </c>
      <c r="S277">
        <v>0.32965900973090301</v>
      </c>
      <c r="T277">
        <f t="shared" si="12"/>
        <v>0.44935704323495357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1454.7518197111399</v>
      </c>
      <c r="O278">
        <v>1426.95572076547</v>
      </c>
      <c r="P278">
        <v>1434.5234647556399</v>
      </c>
      <c r="Q278">
        <v>20.228354955497501</v>
      </c>
      <c r="R278">
        <v>2.6268427341895899</v>
      </c>
      <c r="S278">
        <v>0.52907809409159201</v>
      </c>
      <c r="T278">
        <f t="shared" si="12"/>
        <v>0.27992362964759149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1460.2025090736599</v>
      </c>
      <c r="O279">
        <v>1489.7040945235999</v>
      </c>
      <c r="P279">
        <v>1612.12829309164</v>
      </c>
      <c r="Q279">
        <v>-151.92578401798099</v>
      </c>
      <c r="R279">
        <v>2.0902574206125699</v>
      </c>
      <c r="S279">
        <v>0.29430736236080501</v>
      </c>
      <c r="T279">
        <f t="shared" si="12"/>
        <v>0.49800209881816415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1396.59663136432</v>
      </c>
      <c r="O280">
        <v>1439.5375847180401</v>
      </c>
      <c r="P280">
        <v>1513.78539854256</v>
      </c>
      <c r="Q280">
        <v>-117.18876717823299</v>
      </c>
      <c r="R280">
        <v>3.2406760396377998</v>
      </c>
      <c r="S280">
        <v>0.33746920660230301</v>
      </c>
      <c r="T280">
        <f t="shared" si="12"/>
        <v>0.43894705220018176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1556.5383833654701</v>
      </c>
      <c r="O281">
        <v>1531.07637341851</v>
      </c>
      <c r="P281">
        <v>1574.6327686161801</v>
      </c>
      <c r="Q281">
        <v>-18.094385250715501</v>
      </c>
      <c r="R281">
        <v>2.6859589393674299</v>
      </c>
      <c r="S281">
        <v>0.47398360365396103</v>
      </c>
      <c r="T281">
        <f t="shared" si="12"/>
        <v>0.22466045653279521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1426.95572076547</v>
      </c>
      <c r="O282">
        <v>1463.4653145111799</v>
      </c>
      <c r="P282">
        <v>1600.0947785631399</v>
      </c>
      <c r="Q282">
        <v>-173.13905779766699</v>
      </c>
      <c r="R282">
        <v>2.4992771329850898</v>
      </c>
      <c r="S282">
        <v>0.26959693137159702</v>
      </c>
      <c r="T282">
        <f t="shared" si="12"/>
        <v>0.53348864266178753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1489.7040945235999</v>
      </c>
      <c r="O283">
        <v>1522.6530861697699</v>
      </c>
      <c r="P283">
        <v>1531.07637341851</v>
      </c>
      <c r="Q283">
        <v>-41.372278894904198</v>
      </c>
      <c r="R283">
        <v>2.9457686497772801</v>
      </c>
      <c r="S283">
        <v>0.44074033701429799</v>
      </c>
      <c r="T283">
        <f t="shared" si="12"/>
        <v>0.31277137064288107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1439.5375847180401</v>
      </c>
      <c r="O284">
        <v>1483.43745132918</v>
      </c>
      <c r="P284">
        <v>1462.31956370131</v>
      </c>
      <c r="Q284">
        <v>-22.781978983266502</v>
      </c>
      <c r="R284">
        <v>4.1202039896782701</v>
      </c>
      <c r="S284">
        <v>0.467261005509577</v>
      </c>
      <c r="T284">
        <f t="shared" si="12"/>
        <v>0.283810836250667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1470.8444451888299</v>
      </c>
      <c r="O285">
        <v>1456.81388999775</v>
      </c>
      <c r="P285">
        <v>1582.62670764171</v>
      </c>
      <c r="Q285">
        <v>-111.782262452873</v>
      </c>
      <c r="R285">
        <v>2.03658693820771</v>
      </c>
      <c r="S285">
        <v>0.34446246629240201</v>
      </c>
      <c r="T285">
        <f t="shared" si="12"/>
        <v>0.11865439068424419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1463.4653145111799</v>
      </c>
      <c r="O286">
        <v>1486.91208844829</v>
      </c>
      <c r="P286">
        <v>1483.43745132918</v>
      </c>
      <c r="Q286">
        <v>-19.972136818001701</v>
      </c>
      <c r="R286">
        <v>2.2173542603643899</v>
      </c>
      <c r="S286">
        <v>0.47128940205379599</v>
      </c>
      <c r="T286">
        <f t="shared" si="12"/>
        <v>0.27953489638063256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1522.6530861697699</v>
      </c>
      <c r="O287">
        <v>1554.217662757</v>
      </c>
      <c r="P287">
        <v>1563.58518481744</v>
      </c>
      <c r="Q287">
        <v>-40.932098647669598</v>
      </c>
      <c r="R287">
        <v>2.82515208767032</v>
      </c>
      <c r="S287">
        <v>0.44136500252516098</v>
      </c>
      <c r="T287">
        <f t="shared" si="12"/>
        <v>0.31207306040371341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1498.12738177234</v>
      </c>
      <c r="O288">
        <v>1530.0508098057001</v>
      </c>
      <c r="P288">
        <v>1456.81388999775</v>
      </c>
      <c r="Q288">
        <v>41.313491774587597</v>
      </c>
      <c r="R288">
        <v>3.6208833921867298</v>
      </c>
      <c r="S288">
        <v>0.55917624822937595</v>
      </c>
      <c r="T288">
        <f t="shared" si="12"/>
        <v>0.19432558012512877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1418.4196970901801</v>
      </c>
      <c r="O289">
        <v>1401.35100367884</v>
      </c>
      <c r="P289">
        <v>1596.6572628327799</v>
      </c>
      <c r="Q289">
        <v>-178.237565742605</v>
      </c>
      <c r="R289">
        <v>3.2344609916311402</v>
      </c>
      <c r="S289">
        <v>0.26385684439391399</v>
      </c>
      <c r="T289">
        <f t="shared" si="12"/>
        <v>6.9620434333514142E-2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1486.91208844829</v>
      </c>
      <c r="O290">
        <v>1483.7305619512599</v>
      </c>
      <c r="P290">
        <v>1554.217662757</v>
      </c>
      <c r="Q290">
        <v>-67.305574308711996</v>
      </c>
      <c r="R290">
        <v>0.393428767584596</v>
      </c>
      <c r="S290">
        <v>0.40433323121835302</v>
      </c>
      <c r="T290">
        <f t="shared" si="12"/>
        <v>0.16348536186747412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1459.99067739206</v>
      </c>
      <c r="O291">
        <v>1440.2702397972</v>
      </c>
      <c r="P291">
        <v>1613.72595624412</v>
      </c>
      <c r="Q291">
        <v>-153.73527885206201</v>
      </c>
      <c r="R291">
        <v>3.3750691843696501</v>
      </c>
      <c r="S291">
        <v>0.29214864225882398</v>
      </c>
      <c r="T291">
        <f t="shared" si="12"/>
        <v>8.5350829173674314E-2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1530.0508098057001</v>
      </c>
      <c r="O292">
        <v>1547.5088612464299</v>
      </c>
      <c r="P292">
        <v>1401.35100367884</v>
      </c>
      <c r="Q292">
        <v>128.699806126857</v>
      </c>
      <c r="R292">
        <v>2.7040161730926902</v>
      </c>
      <c r="S292">
        <v>0.67718293229059301</v>
      </c>
      <c r="T292">
        <f t="shared" si="12"/>
        <v>0.10421085920449986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1424.8904619643999</v>
      </c>
      <c r="O293">
        <v>1424.8904619643999</v>
      </c>
      <c r="P293">
        <v>1532.0206082302</v>
      </c>
      <c r="Q293">
        <v>-107.13014626580301</v>
      </c>
      <c r="R293">
        <v>0</v>
      </c>
      <c r="S293">
        <v>0.35053447495019802</v>
      </c>
      <c r="T293">
        <f t="shared" si="12"/>
        <v>0.42180546822821502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1483.7305619512599</v>
      </c>
      <c r="O294">
        <v>1519.9091065520599</v>
      </c>
      <c r="P294">
        <v>1633.4463938389899</v>
      </c>
      <c r="Q294">
        <v>-149.71583188772999</v>
      </c>
      <c r="R294">
        <v>2.5729943596128599</v>
      </c>
      <c r="S294">
        <v>0.29695639507251398</v>
      </c>
      <c r="T294">
        <f t="shared" si="12"/>
        <v>0.49427031042943498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1557.39918925404</v>
      </c>
      <c r="O295">
        <v>1511.5806926130499</v>
      </c>
      <c r="P295">
        <v>1424.8904619643999</v>
      </c>
      <c r="Q295">
        <v>132.50872728963901</v>
      </c>
      <c r="R295">
        <v>3.3593374821965898</v>
      </c>
      <c r="S295">
        <v>0.68195733360833199</v>
      </c>
      <c r="T295">
        <f t="shared" si="12"/>
        <v>0.46506580486218579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1440.2702397972</v>
      </c>
      <c r="O296">
        <v>1431.00684420485</v>
      </c>
      <c r="P296">
        <v>1547.5088612464299</v>
      </c>
      <c r="Q296">
        <v>-107.238621449231</v>
      </c>
      <c r="R296">
        <v>1.3218604985678</v>
      </c>
      <c r="S296">
        <v>0.35039232968928902</v>
      </c>
      <c r="T296">
        <f t="shared" si="12"/>
        <v>0.1227747847050874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1383.89295223811</v>
      </c>
      <c r="O297">
        <v>1434.25856617051</v>
      </c>
      <c r="P297">
        <v>1532.0206082302</v>
      </c>
      <c r="Q297">
        <v>-148.127655992097</v>
      </c>
      <c r="R297">
        <v>3.5917385472474299</v>
      </c>
      <c r="S297">
        <v>0.298868594277305</v>
      </c>
      <c r="T297">
        <f t="shared" si="12"/>
        <v>0.49158524809068227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1519.9091065520599</v>
      </c>
      <c r="O298">
        <v>1541.4683323530801</v>
      </c>
      <c r="P298">
        <v>1470.7089586053901</v>
      </c>
      <c r="Q298">
        <v>49.200147946677099</v>
      </c>
      <c r="R298">
        <v>2.50884235072047</v>
      </c>
      <c r="S298">
        <v>0.57033518278205197</v>
      </c>
      <c r="T298">
        <f t="shared" si="12"/>
        <v>0.1846118551549327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1511.5806926130499</v>
      </c>
      <c r="O299">
        <v>1463.6303671513299</v>
      </c>
      <c r="P299">
        <v>1434.25856617051</v>
      </c>
      <c r="Q299">
        <v>77.322126442546306</v>
      </c>
      <c r="R299">
        <v>3.93374629292419</v>
      </c>
      <c r="S299">
        <v>0.60947404701690699</v>
      </c>
      <c r="T299">
        <f t="shared" si="12"/>
        <v>0.37145861398716695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1431.00684420485</v>
      </c>
      <c r="O300">
        <v>1413.6227019350099</v>
      </c>
      <c r="P300">
        <v>1481.6549942977999</v>
      </c>
      <c r="Q300">
        <v>-50.648150092955298</v>
      </c>
      <c r="R300">
        <v>2.0326461919455001</v>
      </c>
      <c r="S300">
        <v>0.42762341864333803</v>
      </c>
      <c r="T300">
        <f t="shared" si="12"/>
        <v>0.18286178817221554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1556.7722568387801</v>
      </c>
      <c r="O301">
        <v>1556.7722568387801</v>
      </c>
      <c r="P301">
        <v>1597.2678492381799</v>
      </c>
      <c r="Q301">
        <v>-40.495592399404998</v>
      </c>
      <c r="R301">
        <v>0</v>
      </c>
      <c r="S301">
        <v>0.44198463754955303</v>
      </c>
      <c r="T301">
        <f t="shared" si="12"/>
        <v>0.31138114473070366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1541.4683323530801</v>
      </c>
      <c r="O302">
        <v>1517.4896693119799</v>
      </c>
      <c r="P302">
        <v>1556.7722568387801</v>
      </c>
      <c r="Q302">
        <v>-15.3039244856932</v>
      </c>
      <c r="R302">
        <v>2.5082802210844202</v>
      </c>
      <c r="S302">
        <v>0.47799011528968399</v>
      </c>
      <c r="T302">
        <f t="shared" si="12"/>
        <v>0.22847455031464539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1463.6303671513299</v>
      </c>
      <c r="O303">
        <v>1488.0813937088101</v>
      </c>
      <c r="P303">
        <v>1413.6227019350099</v>
      </c>
      <c r="Q303">
        <v>50.007665216320397</v>
      </c>
      <c r="R303">
        <v>2.8529216632549899</v>
      </c>
      <c r="S303">
        <v>0.57147392316434997</v>
      </c>
      <c r="T303">
        <f t="shared" si="12"/>
        <v>0.18363459852815342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1449.1497328043699</v>
      </c>
      <c r="O304">
        <v>1417.8360801850599</v>
      </c>
      <c r="P304">
        <v>1482.20889163223</v>
      </c>
      <c r="Q304">
        <v>-33.059158827864202</v>
      </c>
      <c r="R304">
        <v>3.4595590246177399</v>
      </c>
      <c r="S304">
        <v>0.45256711038149</v>
      </c>
      <c r="T304">
        <f t="shared" si="12"/>
        <v>0.20481698939905174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1499.0391365676501</v>
      </c>
      <c r="O305">
        <v>1475.3335895858299</v>
      </c>
      <c r="P305">
        <v>1597.2678492381799</v>
      </c>
      <c r="Q305">
        <v>-98.228712670535103</v>
      </c>
      <c r="R305">
        <v>3.27164945007251</v>
      </c>
      <c r="S305">
        <v>0.36228739269868998</v>
      </c>
      <c r="T305">
        <f t="shared" si="12"/>
        <v>0.1312521549084148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1517.4896693119799</v>
      </c>
      <c r="O306">
        <v>1481.6110784873899</v>
      </c>
      <c r="P306">
        <v>1513.52254425154</v>
      </c>
      <c r="Q306">
        <v>3.9671250604428701</v>
      </c>
      <c r="R306">
        <v>3.5473560536276101</v>
      </c>
      <c r="S306">
        <v>0.50570890378903499</v>
      </c>
      <c r="T306">
        <f t="shared" si="12"/>
        <v>0.25574149537150748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1488.0813937088101</v>
      </c>
      <c r="O307">
        <v>1520.7840491044999</v>
      </c>
      <c r="P307">
        <v>1620.97339622</v>
      </c>
      <c r="Q307">
        <v>-132.89200251118899</v>
      </c>
      <c r="R307">
        <v>2.39602476646172</v>
      </c>
      <c r="S307">
        <v>0.31756432876968999</v>
      </c>
      <c r="T307">
        <f t="shared" si="12"/>
        <v>0.46571844536756379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1389.1716753775199</v>
      </c>
      <c r="O308">
        <v>1356.1010588417</v>
      </c>
      <c r="P308">
        <v>1417.8360801850599</v>
      </c>
      <c r="Q308">
        <v>-28.664404807533401</v>
      </c>
      <c r="R308">
        <v>3.6037045835709001</v>
      </c>
      <c r="S308">
        <v>0.45884194679268597</v>
      </c>
      <c r="T308">
        <f t="shared" si="12"/>
        <v>0.21053593213650207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1580.75091987988</v>
      </c>
      <c r="O309">
        <v>1593.85277733104</v>
      </c>
      <c r="P309">
        <v>1475.3335895858299</v>
      </c>
      <c r="Q309">
        <v>105.41733029404701</v>
      </c>
      <c r="R309">
        <v>1.85693161566356</v>
      </c>
      <c r="S309">
        <v>0.64721755662276304</v>
      </c>
      <c r="T309">
        <f t="shared" si="12"/>
        <v>0.12445545235521341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1481.6110784873899</v>
      </c>
      <c r="O310">
        <v>1438.1811154950899</v>
      </c>
      <c r="P310">
        <v>1462.23173213466</v>
      </c>
      <c r="Q310">
        <v>19.379346352730899</v>
      </c>
      <c r="R310">
        <v>4.11377483818129</v>
      </c>
      <c r="S310">
        <v>0.52786023422107198</v>
      </c>
      <c r="T310">
        <f t="shared" si="12"/>
        <v>0.27863642687192497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1520.7840491044999</v>
      </c>
      <c r="O311">
        <v>1502.0450157631301</v>
      </c>
      <c r="P311">
        <v>1593.85277733104</v>
      </c>
      <c r="Q311">
        <v>-73.068728226535796</v>
      </c>
      <c r="R311">
        <v>2.3638367864065599</v>
      </c>
      <c r="S311">
        <v>0.396369018562098</v>
      </c>
      <c r="T311">
        <f t="shared" si="12"/>
        <v>0.15710839887588079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1356.1010588417</v>
      </c>
      <c r="O312">
        <v>1429.70559340713</v>
      </c>
      <c r="P312">
        <v>1549.40113507613</v>
      </c>
      <c r="Q312">
        <v>-193.300076234432</v>
      </c>
      <c r="R312">
        <v>4.8897782844634001</v>
      </c>
      <c r="S312">
        <v>0.24736327208020401</v>
      </c>
      <c r="T312">
        <f t="shared" si="12"/>
        <v>0.56646204421381696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1450.9066967208901</v>
      </c>
      <c r="O313">
        <v>1436.56156258019</v>
      </c>
      <c r="P313">
        <v>1588.2707408243</v>
      </c>
      <c r="Q313">
        <v>-137.364044103417</v>
      </c>
      <c r="R313">
        <v>2.2988132684625602</v>
      </c>
      <c r="S313">
        <v>0.31201173095481399</v>
      </c>
      <c r="T313">
        <f t="shared" si="12"/>
        <v>9.7351320253419235E-2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1453.6358366213201</v>
      </c>
      <c r="O314">
        <v>1430.8066456561301</v>
      </c>
      <c r="P314">
        <v>1502.0450157631301</v>
      </c>
      <c r="Q314">
        <v>-48.4091791418059</v>
      </c>
      <c r="R314">
        <v>2.6497447607373901</v>
      </c>
      <c r="S314">
        <v>0.43078094357361002</v>
      </c>
      <c r="T314">
        <f t="shared" si="12"/>
        <v>0.18557222134616977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1447.2791950553501</v>
      </c>
      <c r="O315">
        <v>1428.2393175541199</v>
      </c>
      <c r="P315">
        <v>1602.6158749650001</v>
      </c>
      <c r="Q315">
        <v>-155.33667990965199</v>
      </c>
      <c r="R315">
        <v>3.2799556986157001</v>
      </c>
      <c r="S315">
        <v>0.29024595529247699</v>
      </c>
      <c r="T315">
        <f t="shared" si="12"/>
        <v>8.4242714563642546E-2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1584.44385800431</v>
      </c>
      <c r="O316">
        <v>1544.8287425045201</v>
      </c>
      <c r="P316">
        <v>1475.79660051069</v>
      </c>
      <c r="Q316">
        <v>108.64725749362201</v>
      </c>
      <c r="R316">
        <v>3.04052861964876</v>
      </c>
      <c r="S316">
        <v>0.65145112010775097</v>
      </c>
      <c r="T316">
        <f t="shared" si="12"/>
        <v>0.42438856188964336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1452.4211719351399</v>
      </c>
      <c r="O317">
        <v>1427.2151434851801</v>
      </c>
      <c r="P317">
        <v>1505.66169512697</v>
      </c>
      <c r="Q317">
        <v>-53.240523191825602</v>
      </c>
      <c r="R317">
        <v>2.9725851696930898</v>
      </c>
      <c r="S317">
        <v>0.42397487390681499</v>
      </c>
      <c r="T317">
        <f t="shared" si="12"/>
        <v>0.17975469370429967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1430.8066456561301</v>
      </c>
      <c r="O318">
        <v>1494.23162585969</v>
      </c>
      <c r="P318">
        <v>1596.7041678866201</v>
      </c>
      <c r="Q318">
        <v>-165.897522230493</v>
      </c>
      <c r="R318">
        <v>4.3916050055637204</v>
      </c>
      <c r="S318">
        <v>0.27788382466990003</v>
      </c>
      <c r="T318">
        <f t="shared" si="12"/>
        <v>0.52145177067337167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1523.1090223901399</v>
      </c>
      <c r="O319">
        <v>1479.6197756141401</v>
      </c>
      <c r="P319">
        <v>1427.2151434851801</v>
      </c>
      <c r="Q319">
        <v>95.893878904955002</v>
      </c>
      <c r="R319">
        <v>3.4264994242926399</v>
      </c>
      <c r="S319">
        <v>0.63460169389891596</v>
      </c>
      <c r="T319">
        <f t="shared" si="12"/>
        <v>0.40271930989937343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1428.2393175541199</v>
      </c>
      <c r="O320">
        <v>1409.85150799756</v>
      </c>
      <c r="P320">
        <v>1544.8287425045201</v>
      </c>
      <c r="Q320">
        <v>-116.58942495040201</v>
      </c>
      <c r="R320">
        <v>2.7181518961564102</v>
      </c>
      <c r="S320">
        <v>0.338241022927318</v>
      </c>
      <c r="T320">
        <f t="shared" si="12"/>
        <v>0.11440698959091847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1523.62487976591</v>
      </c>
      <c r="O321">
        <v>1487.9209520214999</v>
      </c>
      <c r="P321">
        <v>1528.1004120646901</v>
      </c>
      <c r="Q321">
        <v>-4.4755322987771304</v>
      </c>
      <c r="R321">
        <v>3.61698278602955</v>
      </c>
      <c r="S321">
        <v>0.49355954750902697</v>
      </c>
      <c r="T321">
        <f t="shared" si="12"/>
        <v>0.24360102693731545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1494.23162585969</v>
      </c>
      <c r="O322">
        <v>1524.10911045836</v>
      </c>
      <c r="P322">
        <v>1470.7043902611799</v>
      </c>
      <c r="Q322">
        <v>23.527235598511201</v>
      </c>
      <c r="R322">
        <v>3.2044098586648402</v>
      </c>
      <c r="S322">
        <v>0.53380675512089404</v>
      </c>
      <c r="T322">
        <f t="shared" si="12"/>
        <v>0.21733614157091005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1479.6197756141401</v>
      </c>
      <c r="O323">
        <v>1501.6146521289099</v>
      </c>
      <c r="P323">
        <v>1487.9209520214999</v>
      </c>
      <c r="Q323">
        <v>-8.3011764073523899</v>
      </c>
      <c r="R323">
        <v>2.1481717784445298</v>
      </c>
      <c r="S323">
        <v>0.488055919562217</v>
      </c>
      <c r="T323">
        <f t="shared" ref="T323:T365" si="13">(S323-G323)^2</f>
        <v>0.26208674149528727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1409.85150799756</v>
      </c>
      <c r="O324">
        <v>1390.22460065928</v>
      </c>
      <c r="P324">
        <v>1563.8043398090999</v>
      </c>
      <c r="Q324">
        <v>-153.95283181153999</v>
      </c>
      <c r="R324">
        <v>3.3620414420981</v>
      </c>
      <c r="S324">
        <v>0.29188972944418601</v>
      </c>
      <c r="T324">
        <f t="shared" si="13"/>
        <v>8.5199614155000103E-2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1563.2165520610699</v>
      </c>
      <c r="O325">
        <v>1531.09377970336</v>
      </c>
      <c r="P325">
        <v>1533.2791876830599</v>
      </c>
      <c r="Q325">
        <v>29.937364378017499</v>
      </c>
      <c r="R325">
        <v>2.9580231949137099</v>
      </c>
      <c r="S325">
        <v>0.54297701946606203</v>
      </c>
      <c r="T325">
        <f t="shared" si="13"/>
        <v>0.29482404366824833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1524.10911045836</v>
      </c>
      <c r="O326">
        <v>1555.0186215209801</v>
      </c>
      <c r="P326">
        <v>1531.09377970336</v>
      </c>
      <c r="Q326">
        <v>-6.9846692449973498</v>
      </c>
      <c r="R326">
        <v>3.0300448229105199</v>
      </c>
      <c r="S326">
        <v>0.489949606868684</v>
      </c>
      <c r="T326">
        <f t="shared" si="13"/>
        <v>0.26015140353341004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1501.6146521289099</v>
      </c>
      <c r="O327">
        <v>1449.3957443445399</v>
      </c>
      <c r="P327">
        <v>1390.22460065928</v>
      </c>
      <c r="Q327">
        <v>111.39005146963</v>
      </c>
      <c r="R327">
        <v>3.9860085893386299</v>
      </c>
      <c r="S327">
        <v>0.65502753712113604</v>
      </c>
      <c r="T327">
        <f t="shared" si="13"/>
        <v>0.42906107438698127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1440.8269056625099</v>
      </c>
      <c r="O328">
        <v>1412.2629671181101</v>
      </c>
      <c r="P328">
        <v>1465.9260755067301</v>
      </c>
      <c r="Q328">
        <v>-25.099169844224399</v>
      </c>
      <c r="R328">
        <v>3.0783947848681099</v>
      </c>
      <c r="S328">
        <v>0.463942095484359</v>
      </c>
      <c r="T328">
        <f t="shared" si="13"/>
        <v>0.21524226796241808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1583.43124714738</v>
      </c>
      <c r="O329">
        <v>1620.85804321858</v>
      </c>
      <c r="P329">
        <v>1565.4019600407701</v>
      </c>
      <c r="Q329">
        <v>18.0292871066133</v>
      </c>
      <c r="R329">
        <v>3.9473327469023101</v>
      </c>
      <c r="S329">
        <v>0.52592296531662097</v>
      </c>
      <c r="T329">
        <f t="shared" si="13"/>
        <v>0.22474903481418576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1555.0186215209801</v>
      </c>
      <c r="O330">
        <v>1585.0241630130099</v>
      </c>
      <c r="P330">
        <v>1494.4900140511299</v>
      </c>
      <c r="Q330">
        <v>60.528607469852702</v>
      </c>
      <c r="R330">
        <v>3.6259331170751201</v>
      </c>
      <c r="S330">
        <v>0.58623696958552196</v>
      </c>
      <c r="T330">
        <f t="shared" si="13"/>
        <v>0.17119984533777227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1449.3957443445399</v>
      </c>
      <c r="O331">
        <v>1431.0587835957899</v>
      </c>
      <c r="P331">
        <v>1527.9751639695701</v>
      </c>
      <c r="Q331">
        <v>-78.579419625026006</v>
      </c>
      <c r="R331">
        <v>2.3581199020469001</v>
      </c>
      <c r="S331">
        <v>0.38880467301167998</v>
      </c>
      <c r="T331">
        <f t="shared" si="13"/>
        <v>0.15116907375571939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1442.44350844364</v>
      </c>
      <c r="O332">
        <v>1482.3647722831599</v>
      </c>
      <c r="P332">
        <v>1412.2629671181101</v>
      </c>
      <c r="Q332">
        <v>30.180541325529699</v>
      </c>
      <c r="R332">
        <v>4.3708555324680498</v>
      </c>
      <c r="S332">
        <v>0.54332437273461298</v>
      </c>
      <c r="T332">
        <f t="shared" si="13"/>
        <v>0.2085526285382347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1500.1842686407399</v>
      </c>
      <c r="O333">
        <v>1541.3663210802499</v>
      </c>
      <c r="P333">
        <v>1620.85804321858</v>
      </c>
      <c r="Q333">
        <v>-120.673774577846</v>
      </c>
      <c r="R333">
        <v>3.0871036646893502</v>
      </c>
      <c r="S333">
        <v>0.33299854956999703</v>
      </c>
      <c r="T333">
        <f t="shared" si="13"/>
        <v>0.44489093487572778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1585.0241630130099</v>
      </c>
      <c r="O334">
        <v>1589.00672310253</v>
      </c>
      <c r="P334">
        <v>1579.6759907790699</v>
      </c>
      <c r="Q334">
        <v>5.3481722339331599</v>
      </c>
      <c r="R334">
        <v>0.40448181791375698</v>
      </c>
      <c r="S334">
        <v>0.50769603068169</v>
      </c>
      <c r="T334">
        <f t="shared" si="13"/>
        <v>0.24236319820656352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1431.0587835957899</v>
      </c>
      <c r="O335">
        <v>1408.19576546638</v>
      </c>
      <c r="P335">
        <v>1541.3663210802499</v>
      </c>
      <c r="Q335">
        <v>-110.30753748446</v>
      </c>
      <c r="R335">
        <v>3.3002614857333401</v>
      </c>
      <c r="S335">
        <v>0.34638191895168402</v>
      </c>
      <c r="T335">
        <f t="shared" si="13"/>
        <v>0.11998043377665099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1482.3647722831599</v>
      </c>
      <c r="O336">
        <v>1451.1527303589</v>
      </c>
      <c r="P336">
        <v>1464.4844725590999</v>
      </c>
      <c r="Q336">
        <v>17.880299724060901</v>
      </c>
      <c r="R336">
        <v>2.9685657268696199</v>
      </c>
      <c r="S336">
        <v>0.52570912683113302</v>
      </c>
      <c r="T336">
        <f t="shared" si="13"/>
        <v>0.27637008603355229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1372.3417032785901</v>
      </c>
      <c r="O337">
        <v>1359.5699047994301</v>
      </c>
      <c r="P337">
        <v>1546.3121247183201</v>
      </c>
      <c r="Q337">
        <v>-173.97042143973701</v>
      </c>
      <c r="R337">
        <v>2.3769835274498301</v>
      </c>
      <c r="S337">
        <v>0.26865559503604203</v>
      </c>
      <c r="T337">
        <f t="shared" si="13"/>
        <v>7.2175828744169807E-2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1589.00672310253</v>
      </c>
      <c r="O338">
        <v>1534.9926254542099</v>
      </c>
      <c r="P338">
        <v>1451.1527303589</v>
      </c>
      <c r="Q338">
        <v>137.85399274362999</v>
      </c>
      <c r="R338">
        <v>3.92206053777746</v>
      </c>
      <c r="S338">
        <v>0.68859336983777597</v>
      </c>
      <c r="T338">
        <f t="shared" si="13"/>
        <v>0.47416082898454409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1408.19576546638</v>
      </c>
      <c r="O339">
        <v>1472.87803496879</v>
      </c>
      <c r="P339">
        <v>1575.69343068955</v>
      </c>
      <c r="Q339">
        <v>-167.497665223176</v>
      </c>
      <c r="R339">
        <v>4.4672497992954003</v>
      </c>
      <c r="S339">
        <v>0.27603925895736398</v>
      </c>
      <c r="T339">
        <f t="shared" si="13"/>
        <v>0.52411915457100278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1564.2293392096601</v>
      </c>
      <c r="O340">
        <v>1535.4861445556701</v>
      </c>
      <c r="P340">
        <v>1359.5699047994301</v>
      </c>
      <c r="Q340">
        <v>204.65943441023501</v>
      </c>
      <c r="R340">
        <v>1.87960184221284</v>
      </c>
      <c r="S340">
        <v>0.76460859977009599</v>
      </c>
      <c r="T340">
        <f t="shared" si="13"/>
        <v>0.58462631084238681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1495.69651448337</v>
      </c>
      <c r="O341">
        <v>1469.74245324921</v>
      </c>
      <c r="P341">
        <v>1559.0839231974801</v>
      </c>
      <c r="Q341">
        <v>-63.387408714107302</v>
      </c>
      <c r="R341">
        <v>3.1668517532840301</v>
      </c>
      <c r="S341">
        <v>0.40977701604206901</v>
      </c>
      <c r="T341">
        <f t="shared" si="13"/>
        <v>0.16791720287634207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1534.9926254542099</v>
      </c>
      <c r="O342">
        <v>1503.4716236599199</v>
      </c>
      <c r="P342">
        <v>1472.87803496879</v>
      </c>
      <c r="Q342">
        <v>62.114590485421601</v>
      </c>
      <c r="R342">
        <v>2.6783088010679501</v>
      </c>
      <c r="S342">
        <v>0.58844972957780695</v>
      </c>
      <c r="T342">
        <f t="shared" si="13"/>
        <v>0.3462730842401941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1505.1668280072099</v>
      </c>
      <c r="O343">
        <v>1546.1143289829599</v>
      </c>
      <c r="P343">
        <v>1585.0379844316501</v>
      </c>
      <c r="Q343">
        <v>-79.871156424432201</v>
      </c>
      <c r="R343">
        <v>3.3401398392218198</v>
      </c>
      <c r="S343">
        <v>0.38703912191161499</v>
      </c>
      <c r="T343">
        <f t="shared" si="13"/>
        <v>0.37572103806688406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1535.4861445556701</v>
      </c>
      <c r="O344">
        <v>1560.2380713483401</v>
      </c>
      <c r="P344">
        <v>1469.74245324921</v>
      </c>
      <c r="Q344">
        <v>65.743691306462296</v>
      </c>
      <c r="R344">
        <v>3.0445135085277801</v>
      </c>
      <c r="S344">
        <v>0.59349947498437905</v>
      </c>
      <c r="T344">
        <f t="shared" si="13"/>
        <v>0.16524267683797547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1388.3130994534199</v>
      </c>
      <c r="O345">
        <v>1362.9520862095001</v>
      </c>
      <c r="P345">
        <v>1511.01116118714</v>
      </c>
      <c r="Q345">
        <v>-122.698061733722</v>
      </c>
      <c r="R345">
        <v>3.8377467274044599</v>
      </c>
      <c r="S345">
        <v>0.33041541098619198</v>
      </c>
      <c r="T345">
        <f t="shared" si="13"/>
        <v>0.10917434381717415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1503.4716236599199</v>
      </c>
      <c r="O346">
        <v>1540.5285722614001</v>
      </c>
      <c r="P346">
        <v>1544.0904834559001</v>
      </c>
      <c r="Q346">
        <v>-40.618859795977897</v>
      </c>
      <c r="R346">
        <v>3.3193826926588899</v>
      </c>
      <c r="S346">
        <v>0.44180963702331999</v>
      </c>
      <c r="T346">
        <f t="shared" si="13"/>
        <v>0.31157648132003779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1504.3990367630699</v>
      </c>
      <c r="O347">
        <v>1526.1636228227101</v>
      </c>
      <c r="P347">
        <v>1362.9520862095001</v>
      </c>
      <c r="Q347">
        <v>141.44695055357599</v>
      </c>
      <c r="R347">
        <v>3.54484822380702</v>
      </c>
      <c r="S347">
        <v>0.693011030578493</v>
      </c>
      <c r="T347">
        <f t="shared" si="13"/>
        <v>9.4242227346478954E-2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1546.1143289829599</v>
      </c>
      <c r="O348">
        <v>1581.7368685111601</v>
      </c>
      <c r="P348">
        <v>1560.2380713483401</v>
      </c>
      <c r="Q348">
        <v>-14.1237423653804</v>
      </c>
      <c r="R348">
        <v>3.4231737563012099</v>
      </c>
      <c r="S348">
        <v>0.47968548977939102</v>
      </c>
      <c r="T348">
        <f t="shared" si="13"/>
        <v>0.27072718954611225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1444.99052645653</v>
      </c>
      <c r="O349">
        <v>1425.2148270738101</v>
      </c>
      <c r="P349">
        <v>1536.3721744310701</v>
      </c>
      <c r="Q349">
        <v>-91.381647974534403</v>
      </c>
      <c r="R349">
        <v>2.6620162530844</v>
      </c>
      <c r="S349">
        <v>0.371442123236572</v>
      </c>
      <c r="T349">
        <f t="shared" si="13"/>
        <v>0.13796925091449275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1540.5285722614001</v>
      </c>
      <c r="O350">
        <v>1540.5285722614001</v>
      </c>
      <c r="P350">
        <v>1341.1875001498499</v>
      </c>
      <c r="Q350">
        <v>199.341072111545</v>
      </c>
      <c r="R350">
        <v>0</v>
      </c>
      <c r="S350">
        <v>0.75905388542749797</v>
      </c>
      <c r="T350">
        <f t="shared" si="13"/>
        <v>5.8055030127585276E-2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1526.1636228227101</v>
      </c>
      <c r="O351">
        <v>1479.3642568033899</v>
      </c>
      <c r="P351">
        <v>1425.2148270738101</v>
      </c>
      <c r="Q351">
        <v>100.9487957489</v>
      </c>
      <c r="R351">
        <v>3.6486619197415</v>
      </c>
      <c r="S351">
        <v>0.64132231279247998</v>
      </c>
      <c r="T351">
        <f t="shared" si="13"/>
        <v>0.41129430888549551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1581.7368685111601</v>
      </c>
      <c r="O352">
        <v>1616.70060397472</v>
      </c>
      <c r="P352">
        <v>1556.1478738137901</v>
      </c>
      <c r="Q352">
        <v>25.588994697374801</v>
      </c>
      <c r="R352">
        <v>3.7738176892123101</v>
      </c>
      <c r="S352">
        <v>0.53675908134750605</v>
      </c>
      <c r="T352">
        <f t="shared" si="13"/>
        <v>0.2145921487140065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1524.6155318201399</v>
      </c>
      <c r="O353">
        <v>1556.49345981598</v>
      </c>
      <c r="P353">
        <v>1507.0335348544199</v>
      </c>
      <c r="Q353">
        <v>17.581996965721601</v>
      </c>
      <c r="R353">
        <v>3.3575572806545502</v>
      </c>
      <c r="S353">
        <v>0.52528095083431603</v>
      </c>
      <c r="T353">
        <f t="shared" si="13"/>
        <v>0.22535817564077107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1540.5285722614001</v>
      </c>
      <c r="O354">
        <v>1557.4850273848999</v>
      </c>
      <c r="P354">
        <v>1556.49345981598</v>
      </c>
      <c r="Q354">
        <v>-15.9648875545811</v>
      </c>
      <c r="R354">
        <v>1.6212026020911801</v>
      </c>
      <c r="S354">
        <v>0.47704083679517101</v>
      </c>
      <c r="T354">
        <f t="shared" si="13"/>
        <v>0.27348628637989492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1479.3642568033899</v>
      </c>
      <c r="O355">
        <v>1456.09757873635</v>
      </c>
      <c r="P355">
        <v>1616.70060397472</v>
      </c>
      <c r="Q355">
        <v>-137.33634717133</v>
      </c>
      <c r="R355">
        <v>3.7280851699671702</v>
      </c>
      <c r="S355">
        <v>0.31204595665451201</v>
      </c>
      <c r="T355">
        <f t="shared" si="13"/>
        <v>9.737267906442959E-2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1341.1875001498499</v>
      </c>
      <c r="O356">
        <v>1317.8550285671399</v>
      </c>
      <c r="P356">
        <v>1472.01419309314</v>
      </c>
      <c r="Q356">
        <v>-130.82669294329199</v>
      </c>
      <c r="R356">
        <v>3.64403127439898</v>
      </c>
      <c r="S356">
        <v>0.32014642336686799</v>
      </c>
      <c r="T356">
        <f t="shared" si="13"/>
        <v>0.10249373239459789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1521.1841383502299</v>
      </c>
      <c r="O357">
        <v>1482.0641471901099</v>
      </c>
      <c r="P357">
        <v>1475.1556068585901</v>
      </c>
      <c r="Q357">
        <v>46.0285314916405</v>
      </c>
      <c r="R357">
        <v>3.4567117941060199</v>
      </c>
      <c r="S357">
        <v>0.56585555131934095</v>
      </c>
      <c r="T357">
        <f t="shared" si="13"/>
        <v>0.32019250495891532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1557.4850273848999</v>
      </c>
      <c r="O358">
        <v>1573.0606068663101</v>
      </c>
      <c r="P358">
        <v>1495.34666467586</v>
      </c>
      <c r="Q358">
        <v>62.138362709037899</v>
      </c>
      <c r="R358">
        <v>1.8924582149762701</v>
      </c>
      <c r="S358">
        <v>0.58848286957795004</v>
      </c>
      <c r="T358">
        <f t="shared" si="13"/>
        <v>0.16934634863079848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1456.09757873635</v>
      </c>
      <c r="O359">
        <v>1422.3021275180799</v>
      </c>
      <c r="P359">
        <v>1514.2755980187101</v>
      </c>
      <c r="Q359">
        <v>-58.178019282361902</v>
      </c>
      <c r="R359">
        <v>4.0517367121919596</v>
      </c>
      <c r="S359">
        <v>0.417048954792334</v>
      </c>
      <c r="T359">
        <f t="shared" si="13"/>
        <v>0.17392983069337825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1639.96728204175</v>
      </c>
      <c r="O360">
        <v>1650.2262720450599</v>
      </c>
      <c r="P360">
        <v>1317.8550285671399</v>
      </c>
      <c r="Q360">
        <v>322.11225347461902</v>
      </c>
      <c r="R360">
        <v>3.7890351291512299</v>
      </c>
      <c r="S360">
        <v>0.86462265915165204</v>
      </c>
      <c r="T360">
        <f t="shared" si="13"/>
        <v>1.8327024415169781E-2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1539.53700469248</v>
      </c>
      <c r="O361">
        <v>1497.56877653379</v>
      </c>
      <c r="P361">
        <v>1482.0641471901099</v>
      </c>
      <c r="Q361">
        <v>57.472857502363503</v>
      </c>
      <c r="R361">
        <v>3.6057419353961699</v>
      </c>
      <c r="S361">
        <v>0.58196383588488199</v>
      </c>
      <c r="T361">
        <f t="shared" si="13"/>
        <v>0.33868190627784583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1573.0606068663101</v>
      </c>
      <c r="O362">
        <v>1540.36854272134</v>
      </c>
      <c r="P362">
        <v>1524.0323753488001</v>
      </c>
      <c r="Q362">
        <v>49.028231517516801</v>
      </c>
      <c r="R362">
        <v>2.8672588494015798</v>
      </c>
      <c r="S362">
        <v>0.57009265403075005</v>
      </c>
      <c r="T362">
        <f t="shared" si="13"/>
        <v>0.32500563417982448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1422.3021275180799</v>
      </c>
      <c r="O363">
        <v>1392.1014021698099</v>
      </c>
      <c r="P363">
        <v>1497.56877653379</v>
      </c>
      <c r="Q363">
        <v>-75.266649015713696</v>
      </c>
      <c r="R363">
        <v>3.83895321174478</v>
      </c>
      <c r="S363">
        <v>0.39334583781690502</v>
      </c>
      <c r="T363">
        <f t="shared" si="13"/>
        <v>0.15472094812788295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1650.2262720450599</v>
      </c>
      <c r="O364">
        <v>1669.37761801395</v>
      </c>
      <c r="P364">
        <v>1479.7710851944501</v>
      </c>
      <c r="Q364">
        <v>170.455186850616</v>
      </c>
      <c r="R364">
        <v>3.5120753350672098</v>
      </c>
      <c r="S364">
        <v>0.72735001186241899</v>
      </c>
      <c r="T364">
        <f t="shared" si="13"/>
        <v>7.4338016031423065E-2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1307.59603856383</v>
      </c>
      <c r="O365">
        <v>1327.3230672698701</v>
      </c>
      <c r="P365">
        <v>1548.0710492369799</v>
      </c>
      <c r="Q365">
        <v>-240.47501067315099</v>
      </c>
      <c r="R365">
        <v>1.2334351683364499</v>
      </c>
      <c r="S365">
        <v>0.200321621579585</v>
      </c>
      <c r="T365">
        <f t="shared" si="13"/>
        <v>0.63948550891310441</v>
      </c>
    </row>
    <row r="366" spans="1:20" x14ac:dyDescent="0.2">
      <c r="A366">
        <v>2017</v>
      </c>
      <c r="B366">
        <v>1</v>
      </c>
      <c r="C366" t="s">
        <v>19</v>
      </c>
      <c r="D366">
        <v>98.5</v>
      </c>
      <c r="E366" t="s">
        <v>20</v>
      </c>
      <c r="F366">
        <v>99</v>
      </c>
      <c r="G366">
        <v>0</v>
      </c>
      <c r="H366">
        <v>1</v>
      </c>
      <c r="I366">
        <v>0</v>
      </c>
      <c r="J366">
        <v>92</v>
      </c>
      <c r="K366">
        <v>0</v>
      </c>
      <c r="L366">
        <v>92</v>
      </c>
      <c r="M366">
        <v>-0.5</v>
      </c>
      <c r="N366">
        <v>1530.2764070410101</v>
      </c>
      <c r="O366">
        <v>1524.31475046434</v>
      </c>
      <c r="P366">
        <v>1392.1014021698099</v>
      </c>
      <c r="Q366">
        <v>138.1750048712</v>
      </c>
      <c r="R366">
        <v>0.43263770685942099</v>
      </c>
      <c r="S366">
        <v>0.688989480360786</v>
      </c>
    </row>
    <row r="367" spans="1:20" x14ac:dyDescent="0.2">
      <c r="A367">
        <v>2017</v>
      </c>
      <c r="B367">
        <v>1</v>
      </c>
      <c r="C367" t="s">
        <v>21</v>
      </c>
      <c r="D367">
        <v>75.5</v>
      </c>
      <c r="E367" t="s">
        <v>26</v>
      </c>
      <c r="F367">
        <v>87</v>
      </c>
      <c r="G367">
        <v>0</v>
      </c>
      <c r="H367">
        <v>1</v>
      </c>
      <c r="I367">
        <v>0</v>
      </c>
      <c r="J367">
        <v>92</v>
      </c>
      <c r="K367">
        <v>0</v>
      </c>
      <c r="L367">
        <v>92</v>
      </c>
      <c r="M367">
        <v>-11.5</v>
      </c>
      <c r="N367">
        <v>1627.03321351046</v>
      </c>
      <c r="O367">
        <v>1593.2741191117</v>
      </c>
      <c r="P367">
        <v>1528.34402053094</v>
      </c>
      <c r="Q367">
        <v>98.689192979526098</v>
      </c>
      <c r="R367">
        <v>2.6443508494381498</v>
      </c>
      <c r="S367">
        <v>0.63832479729257496</v>
      </c>
    </row>
    <row r="368" spans="1:20" x14ac:dyDescent="0.2">
      <c r="A368">
        <v>2017</v>
      </c>
      <c r="B368">
        <v>1</v>
      </c>
      <c r="C368" t="s">
        <v>28</v>
      </c>
      <c r="D368">
        <v>91.5</v>
      </c>
      <c r="E368" t="s">
        <v>24</v>
      </c>
      <c r="F368">
        <v>77.5</v>
      </c>
      <c r="G368">
        <v>1</v>
      </c>
      <c r="H368">
        <v>1</v>
      </c>
      <c r="I368">
        <v>0</v>
      </c>
      <c r="J368">
        <v>66</v>
      </c>
      <c r="K368">
        <v>0</v>
      </c>
      <c r="L368">
        <v>92</v>
      </c>
      <c r="M368">
        <v>14</v>
      </c>
      <c r="N368">
        <v>1520.8271264115499</v>
      </c>
      <c r="O368">
        <v>1542.6636439748099</v>
      </c>
      <c r="P368">
        <v>1460.6197392255599</v>
      </c>
      <c r="Q368">
        <v>60.207387185989496</v>
      </c>
      <c r="R368">
        <v>2.6359131804459501</v>
      </c>
      <c r="S368">
        <v>0.58578837639175096</v>
      </c>
    </row>
    <row r="369" spans="1:19" x14ac:dyDescent="0.2">
      <c r="A369">
        <v>2017</v>
      </c>
      <c r="B369">
        <v>1</v>
      </c>
      <c r="C369" t="s">
        <v>30</v>
      </c>
      <c r="D369">
        <v>82.5</v>
      </c>
      <c r="E369" t="s">
        <v>27</v>
      </c>
      <c r="F369">
        <v>95.5</v>
      </c>
      <c r="G369">
        <v>0</v>
      </c>
      <c r="H369">
        <v>1</v>
      </c>
      <c r="I369">
        <v>0</v>
      </c>
      <c r="J369">
        <v>53</v>
      </c>
      <c r="K369">
        <v>0</v>
      </c>
      <c r="L369">
        <v>92</v>
      </c>
      <c r="M369">
        <v>-13</v>
      </c>
      <c r="N369">
        <v>1370.4923004524001</v>
      </c>
      <c r="O369">
        <v>1358.08276224679</v>
      </c>
      <c r="P369">
        <v>1556.72443949377</v>
      </c>
      <c r="Q369">
        <v>-186.232139041366</v>
      </c>
      <c r="R369">
        <v>2.4330935914248499</v>
      </c>
      <c r="S369">
        <v>0.25501563625298201</v>
      </c>
    </row>
    <row r="370" spans="1:19" x14ac:dyDescent="0.2">
      <c r="A370">
        <v>2017</v>
      </c>
      <c r="B370">
        <v>2</v>
      </c>
      <c r="C370" t="s">
        <v>19</v>
      </c>
      <c r="D370">
        <v>119.5</v>
      </c>
      <c r="E370" t="s">
        <v>26</v>
      </c>
      <c r="F370">
        <v>67</v>
      </c>
      <c r="G370">
        <v>1</v>
      </c>
      <c r="H370">
        <v>0</v>
      </c>
      <c r="I370">
        <v>0</v>
      </c>
      <c r="J370">
        <v>93</v>
      </c>
      <c r="K370">
        <v>0</v>
      </c>
      <c r="L370">
        <v>93</v>
      </c>
      <c r="M370">
        <v>52.5</v>
      </c>
      <c r="N370">
        <v>1524.31475046434</v>
      </c>
      <c r="O370">
        <v>1568.8037755719399</v>
      </c>
      <c r="P370">
        <v>1559.23152409206</v>
      </c>
      <c r="Q370">
        <v>-34.916773627726101</v>
      </c>
      <c r="R370">
        <v>4.0438628556807696</v>
      </c>
      <c r="S370">
        <v>0.44991921467972001</v>
      </c>
    </row>
    <row r="371" spans="1:19" x14ac:dyDescent="0.2">
      <c r="A371">
        <v>2017</v>
      </c>
      <c r="B371">
        <v>2</v>
      </c>
      <c r="C371" t="s">
        <v>20</v>
      </c>
      <c r="D371">
        <v>83.5</v>
      </c>
      <c r="E371" t="s">
        <v>30</v>
      </c>
      <c r="F371">
        <v>134</v>
      </c>
      <c r="G371">
        <v>0</v>
      </c>
      <c r="H371">
        <v>0</v>
      </c>
      <c r="I371">
        <v>0</v>
      </c>
      <c r="J371">
        <v>93</v>
      </c>
      <c r="K371">
        <v>0</v>
      </c>
      <c r="L371">
        <v>93</v>
      </c>
      <c r="M371">
        <v>-50.5</v>
      </c>
      <c r="N371">
        <v>1424.8073632825899</v>
      </c>
      <c r="O371">
        <v>1376.44674814665</v>
      </c>
      <c r="P371">
        <v>1358.08276224679</v>
      </c>
      <c r="Q371">
        <v>66.724601035795601</v>
      </c>
      <c r="R371">
        <v>4.0648666276673397</v>
      </c>
      <c r="S371">
        <v>0.59486103193127604</v>
      </c>
    </row>
    <row r="372" spans="1:19" x14ac:dyDescent="0.2">
      <c r="A372">
        <v>2017</v>
      </c>
      <c r="B372">
        <v>2</v>
      </c>
      <c r="C372" t="s">
        <v>21</v>
      </c>
      <c r="D372">
        <v>156</v>
      </c>
      <c r="E372" t="s">
        <v>28</v>
      </c>
      <c r="F372">
        <v>83.5</v>
      </c>
      <c r="G372">
        <v>1</v>
      </c>
      <c r="H372">
        <v>0</v>
      </c>
      <c r="I372">
        <v>0</v>
      </c>
      <c r="J372">
        <v>93</v>
      </c>
      <c r="K372">
        <v>0</v>
      </c>
      <c r="L372">
        <v>93</v>
      </c>
      <c r="M372">
        <v>72.5</v>
      </c>
      <c r="N372">
        <v>1593.2741191117</v>
      </c>
      <c r="O372">
        <v>1629.20450888203</v>
      </c>
      <c r="P372">
        <v>1542.6636439748099</v>
      </c>
      <c r="Q372">
        <v>50.610475136894102</v>
      </c>
      <c r="R372">
        <v>4.2006504449004201</v>
      </c>
      <c r="S372">
        <v>0.57232349797218096</v>
      </c>
    </row>
    <row r="373" spans="1:19" x14ac:dyDescent="0.2">
      <c r="A373">
        <v>2017</v>
      </c>
      <c r="B373">
        <v>2</v>
      </c>
      <c r="C373" t="s">
        <v>24</v>
      </c>
      <c r="D373">
        <v>55</v>
      </c>
      <c r="E373" t="s">
        <v>27</v>
      </c>
      <c r="F373">
        <v>100.5</v>
      </c>
      <c r="G373">
        <v>0</v>
      </c>
      <c r="H373">
        <v>0</v>
      </c>
      <c r="I373">
        <v>0</v>
      </c>
      <c r="J373">
        <v>93</v>
      </c>
      <c r="K373">
        <v>0</v>
      </c>
      <c r="L373">
        <v>93</v>
      </c>
      <c r="M373">
        <v>-45.5</v>
      </c>
      <c r="N373">
        <v>1448.38589263724</v>
      </c>
      <c r="O373">
        <v>1422.4852451953</v>
      </c>
      <c r="P373">
        <v>1553.34286847465</v>
      </c>
      <c r="Q373">
        <v>-104.956975837408</v>
      </c>
      <c r="R373">
        <v>3.6646215856747202</v>
      </c>
      <c r="S373">
        <v>0.35338774872673701</v>
      </c>
    </row>
    <row r="374" spans="1:19" x14ac:dyDescent="0.2">
      <c r="A374">
        <v>2017</v>
      </c>
      <c r="B374">
        <v>3</v>
      </c>
      <c r="C374" t="s">
        <v>19</v>
      </c>
      <c r="D374">
        <v>98</v>
      </c>
      <c r="E374" t="s">
        <v>30</v>
      </c>
      <c r="F374">
        <v>129</v>
      </c>
      <c r="G374">
        <v>0</v>
      </c>
      <c r="H374">
        <v>0</v>
      </c>
      <c r="I374">
        <v>0</v>
      </c>
      <c r="J374">
        <v>94</v>
      </c>
      <c r="K374">
        <v>0</v>
      </c>
      <c r="L374">
        <v>94</v>
      </c>
      <c r="M374">
        <v>-31</v>
      </c>
      <c r="N374">
        <v>1568.8037755719399</v>
      </c>
      <c r="O374">
        <v>1515.0693699493199</v>
      </c>
      <c r="P374">
        <v>1406.44337738274</v>
      </c>
      <c r="Q374">
        <v>162.360398189205</v>
      </c>
      <c r="R374">
        <v>3.74188790764746</v>
      </c>
      <c r="S374">
        <v>0.71801196279565604</v>
      </c>
    </row>
    <row r="375" spans="1:19" x14ac:dyDescent="0.2">
      <c r="A375">
        <v>2017</v>
      </c>
      <c r="B375">
        <v>3</v>
      </c>
      <c r="C375" t="s">
        <v>20</v>
      </c>
      <c r="D375">
        <v>107.5</v>
      </c>
      <c r="E375" t="s">
        <v>24</v>
      </c>
      <c r="F375">
        <v>100.5</v>
      </c>
      <c r="G375">
        <v>1</v>
      </c>
      <c r="H375">
        <v>0</v>
      </c>
      <c r="I375">
        <v>0</v>
      </c>
      <c r="J375">
        <v>94</v>
      </c>
      <c r="K375">
        <v>0</v>
      </c>
      <c r="L375">
        <v>94</v>
      </c>
      <c r="M375">
        <v>7</v>
      </c>
      <c r="N375">
        <v>1376.44674814665</v>
      </c>
      <c r="O375">
        <v>1400.48361468793</v>
      </c>
      <c r="P375">
        <v>1422.4852451953</v>
      </c>
      <c r="Q375">
        <v>-46.038497048652097</v>
      </c>
      <c r="R375">
        <v>2.1238872586289501</v>
      </c>
      <c r="S375">
        <v>0.43413035593975102</v>
      </c>
    </row>
    <row r="376" spans="1:19" x14ac:dyDescent="0.2">
      <c r="A376">
        <v>2017</v>
      </c>
      <c r="B376">
        <v>3</v>
      </c>
      <c r="C376" t="s">
        <v>21</v>
      </c>
      <c r="D376">
        <v>128</v>
      </c>
      <c r="E376" t="s">
        <v>27</v>
      </c>
      <c r="F376">
        <v>97</v>
      </c>
      <c r="G376">
        <v>1</v>
      </c>
      <c r="H376">
        <v>0</v>
      </c>
      <c r="I376">
        <v>0</v>
      </c>
      <c r="J376">
        <v>94</v>
      </c>
      <c r="K376">
        <v>0</v>
      </c>
      <c r="L376">
        <v>94</v>
      </c>
      <c r="M376">
        <v>31</v>
      </c>
      <c r="N376">
        <v>1629.20450888203</v>
      </c>
      <c r="O376">
        <v>1658.2525656051801</v>
      </c>
      <c r="P376">
        <v>1579.24351591659</v>
      </c>
      <c r="Q376">
        <v>49.960992965448902</v>
      </c>
      <c r="R376">
        <v>3.3887782988229298</v>
      </c>
      <c r="S376">
        <v>0.57140812762466797</v>
      </c>
    </row>
    <row r="377" spans="1:19" x14ac:dyDescent="0.2">
      <c r="A377">
        <v>2017</v>
      </c>
      <c r="B377">
        <v>3</v>
      </c>
      <c r="C377" t="s">
        <v>28</v>
      </c>
      <c r="D377">
        <v>91.5</v>
      </c>
      <c r="E377" t="s">
        <v>26</v>
      </c>
      <c r="F377">
        <v>162</v>
      </c>
      <c r="G377">
        <v>0</v>
      </c>
      <c r="H377">
        <v>0</v>
      </c>
      <c r="I377">
        <v>0</v>
      </c>
      <c r="J377">
        <v>68</v>
      </c>
      <c r="K377">
        <v>0</v>
      </c>
      <c r="L377">
        <v>94</v>
      </c>
      <c r="M377">
        <v>-70.5</v>
      </c>
      <c r="N377">
        <v>1506.7332542044801</v>
      </c>
      <c r="O377">
        <v>1465.17168330355</v>
      </c>
      <c r="P377">
        <v>1514.7424989844501</v>
      </c>
      <c r="Q377">
        <v>-8.0092447799779602</v>
      </c>
      <c r="R377">
        <v>4.2542097192513904</v>
      </c>
      <c r="S377">
        <v>0.48847581153382003</v>
      </c>
    </row>
    <row r="378" spans="1:19" x14ac:dyDescent="0.2">
      <c r="A378">
        <v>2017</v>
      </c>
      <c r="B378">
        <v>4</v>
      </c>
      <c r="C378" t="s">
        <v>19</v>
      </c>
      <c r="D378">
        <v>91</v>
      </c>
      <c r="E378" t="s">
        <v>28</v>
      </c>
      <c r="F378">
        <v>107</v>
      </c>
      <c r="G378">
        <v>0</v>
      </c>
      <c r="H378">
        <v>0</v>
      </c>
      <c r="I378">
        <v>0</v>
      </c>
      <c r="J378">
        <v>95</v>
      </c>
      <c r="K378">
        <v>0</v>
      </c>
      <c r="L378">
        <v>95</v>
      </c>
      <c r="M378">
        <v>-16</v>
      </c>
      <c r="N378">
        <v>1515.0693699493199</v>
      </c>
      <c r="O378">
        <v>1481.9447119092799</v>
      </c>
      <c r="P378">
        <v>1465.17168330355</v>
      </c>
      <c r="Q378">
        <v>49.897686645769703</v>
      </c>
      <c r="R378">
        <v>2.8989640717142802</v>
      </c>
      <c r="S378">
        <v>0.57131887840962803</v>
      </c>
    </row>
    <row r="379" spans="1:19" x14ac:dyDescent="0.2">
      <c r="A379">
        <v>2017</v>
      </c>
      <c r="B379">
        <v>4</v>
      </c>
      <c r="C379" t="s">
        <v>20</v>
      </c>
      <c r="D379">
        <v>104</v>
      </c>
      <c r="E379" t="s">
        <v>21</v>
      </c>
      <c r="F379">
        <v>115.5</v>
      </c>
      <c r="G379">
        <v>0</v>
      </c>
      <c r="H379">
        <v>0</v>
      </c>
      <c r="I379">
        <v>0</v>
      </c>
      <c r="J379">
        <v>95</v>
      </c>
      <c r="K379">
        <v>0</v>
      </c>
      <c r="L379">
        <v>95</v>
      </c>
      <c r="M379">
        <v>-11.5</v>
      </c>
      <c r="N379">
        <v>1400.48361468793</v>
      </c>
      <c r="O379">
        <v>1392.12538574362</v>
      </c>
      <c r="P379">
        <v>1658.2525656051801</v>
      </c>
      <c r="Q379">
        <v>-257.76895091724703</v>
      </c>
      <c r="R379">
        <v>2.2608321320864699</v>
      </c>
      <c r="S379">
        <v>0.18484850833665201</v>
      </c>
    </row>
    <row r="380" spans="1:19" x14ac:dyDescent="0.2">
      <c r="A380">
        <v>2017</v>
      </c>
      <c r="B380">
        <v>4</v>
      </c>
      <c r="C380" t="s">
        <v>30</v>
      </c>
      <c r="D380">
        <v>159.5</v>
      </c>
      <c r="E380" t="s">
        <v>24</v>
      </c>
      <c r="F380">
        <v>135.5</v>
      </c>
      <c r="G380">
        <v>1</v>
      </c>
      <c r="H380">
        <v>0</v>
      </c>
      <c r="I380">
        <v>0</v>
      </c>
      <c r="J380">
        <v>56</v>
      </c>
      <c r="K380">
        <v>0</v>
      </c>
      <c r="L380">
        <v>95</v>
      </c>
      <c r="M380">
        <v>24</v>
      </c>
      <c r="N380">
        <v>1460.17778300536</v>
      </c>
      <c r="O380">
        <v>1485.98288291618</v>
      </c>
      <c r="P380">
        <v>1398.44837865401</v>
      </c>
      <c r="Q380">
        <v>61.729404351355498</v>
      </c>
      <c r="R380">
        <v>3.1310230132242398</v>
      </c>
      <c r="S380">
        <v>0.58791264385751196</v>
      </c>
    </row>
    <row r="381" spans="1:19" x14ac:dyDescent="0.2">
      <c r="A381">
        <v>2017</v>
      </c>
      <c r="B381">
        <v>4</v>
      </c>
      <c r="C381" t="s">
        <v>27</v>
      </c>
      <c r="D381">
        <v>82</v>
      </c>
      <c r="E381" t="s">
        <v>26</v>
      </c>
      <c r="F381">
        <v>131</v>
      </c>
      <c r="G381">
        <v>0</v>
      </c>
      <c r="H381">
        <v>0</v>
      </c>
      <c r="I381">
        <v>0</v>
      </c>
      <c r="J381">
        <v>82</v>
      </c>
      <c r="K381">
        <v>0</v>
      </c>
      <c r="L381">
        <v>95</v>
      </c>
      <c r="M381">
        <v>-49</v>
      </c>
      <c r="N381">
        <v>1550.19545919344</v>
      </c>
      <c r="O381">
        <v>1511.86938770953</v>
      </c>
      <c r="P381">
        <v>1556.3040698853799</v>
      </c>
      <c r="Q381">
        <v>-6.10861069194402</v>
      </c>
      <c r="R381">
        <v>3.9011907982365899</v>
      </c>
      <c r="S381">
        <v>0.491209908282702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81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1534.8124008933601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1486.1370563887999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1461.71358603511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>
        <f t="shared" si="1"/>
        <v>0.5</v>
      </c>
      <c r="Z4">
        <f t="shared" ref="Z4:Z16" si="2">COUNTIFS(S:S,"&gt;="&amp;W4,S:S,"&lt;"&amp;X4)</f>
        <v>6</v>
      </c>
      <c r="AA4" s="1">
        <f t="shared" ref="AA4:AA16" si="3">AVERAGEIFS(S:S,S:S,"&gt;="&amp;W4,S:S,"&lt;"&amp;X4)</f>
        <v>0.15430950143697483</v>
      </c>
      <c r="AB4" s="1">
        <f t="array" ref="AB4">STDEV(IF(S:S&gt;=W4,IF(S:S&lt;X4,G:G)))</f>
        <v>0.54772255750516607</v>
      </c>
      <c r="AC4" s="1">
        <f t="shared" ref="AC4:AC16" si="4">AB4/SQRT(Z4)</f>
        <v>0.22360679774997896</v>
      </c>
      <c r="AD4" s="1">
        <f t="shared" ref="AD4:AD16" si="5">AA4-1.962*AC4</f>
        <v>-0.28440703574848392</v>
      </c>
      <c r="AE4" s="1">
        <f t="shared" ref="AE4:AE16" si="6">AA4+1.962*AC4</f>
        <v>0.59302603862243353</v>
      </c>
      <c r="AF4" s="2">
        <f t="shared" ref="AF4:AF16" si="7">AE4-AD4</f>
        <v>0.87743307437091744</v>
      </c>
      <c r="AG4">
        <f t="shared" ref="AG4:AG16" si="8">IF(ISERROR(Y4),"",0.01)</f>
        <v>0.01</v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1465.82273316387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0.33333333333333331</v>
      </c>
      <c r="Z5">
        <f t="shared" si="2"/>
        <v>42</v>
      </c>
      <c r="AA5" s="1">
        <f t="shared" si="3"/>
        <v>0.25532064371896607</v>
      </c>
      <c r="AB5" s="1">
        <f t="array" ref="AB5">STDEV(IF(S:S&gt;=W5,IF(S:S&lt;X5,G:G)))</f>
        <v>0.47711872361369784</v>
      </c>
      <c r="AC5" s="1">
        <f t="shared" si="4"/>
        <v>7.3621017383231027E-2</v>
      </c>
      <c r="AD5" s="1">
        <f t="shared" si="5"/>
        <v>0.1108762076130668</v>
      </c>
      <c r="AE5" s="1">
        <f t="shared" si="6"/>
        <v>0.39976507982486531</v>
      </c>
      <c r="AF5" s="2">
        <f t="shared" si="7"/>
        <v>0.28888887221179849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1534.8124008933601</v>
      </c>
      <c r="O6">
        <v>1562.8754695294499</v>
      </c>
      <c r="P6">
        <v>1486.1370563887999</v>
      </c>
      <c r="Q6">
        <v>48.675344504555802</v>
      </c>
      <c r="R6">
        <v>3.2600748437523501</v>
      </c>
      <c r="S6">
        <v>0.56959471820295005</v>
      </c>
      <c r="T6">
        <f t="shared" si="0"/>
        <v>0.18524870659879797</v>
      </c>
      <c r="V6" t="s">
        <v>47</v>
      </c>
      <c r="W6" s="1">
        <v>0.3</v>
      </c>
      <c r="X6" s="1">
        <v>0.35</v>
      </c>
      <c r="Y6" s="1">
        <f t="shared" si="1"/>
        <v>0.42307692307692307</v>
      </c>
      <c r="Z6">
        <f t="shared" si="2"/>
        <v>26</v>
      </c>
      <c r="AA6" s="1">
        <f t="shared" si="3"/>
        <v>0.32231859866133816</v>
      </c>
      <c r="AB6" s="1">
        <f t="array" ref="AB6">STDEV(IF(S:S&gt;=W6,IF(S:S&lt;X6,G:G)))</f>
        <v>0.50383147365577885</v>
      </c>
      <c r="AC6" s="1">
        <f t="shared" si="4"/>
        <v>9.8809481374347141E-2</v>
      </c>
      <c r="AD6" s="1">
        <f t="shared" si="5"/>
        <v>0.12845439620486906</v>
      </c>
      <c r="AE6" s="1">
        <f t="shared" si="6"/>
        <v>0.51618280111780723</v>
      </c>
      <c r="AF6" s="2">
        <f t="shared" si="7"/>
        <v>0.38772840491293814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1465.1875991066399</v>
      </c>
      <c r="O7">
        <v>1509.6625907918201</v>
      </c>
      <c r="P7">
        <v>1513.8629436112001</v>
      </c>
      <c r="Q7">
        <v>-48.675344504555802</v>
      </c>
      <c r="R7">
        <v>3.9040909495693601</v>
      </c>
      <c r="S7">
        <v>0.43040528179705001</v>
      </c>
      <c r="T7">
        <f t="shared" si="0"/>
        <v>0.32443814300469792</v>
      </c>
      <c r="V7" t="s">
        <v>48</v>
      </c>
      <c r="W7" s="1">
        <v>0.35</v>
      </c>
      <c r="X7" s="1">
        <v>0.4</v>
      </c>
      <c r="Y7" s="1">
        <f t="shared" si="1"/>
        <v>0.3783783783783784</v>
      </c>
      <c r="Z7">
        <f t="shared" si="2"/>
        <v>37</v>
      </c>
      <c r="AA7" s="1">
        <f t="shared" si="3"/>
        <v>0.38064810723692433</v>
      </c>
      <c r="AB7" s="1">
        <f t="array" ref="AB7">STDEV(IF(S:S&gt;=W7,IF(S:S&lt;X7,G:G)))</f>
        <v>0.4916723926983716</v>
      </c>
      <c r="AC7" s="1">
        <f t="shared" si="4"/>
        <v>8.0830443445614242E-2</v>
      </c>
      <c r="AD7" s="1">
        <f t="shared" si="5"/>
        <v>0.2220587771966292</v>
      </c>
      <c r="AE7" s="1">
        <f t="shared" si="6"/>
        <v>0.53923743727721951</v>
      </c>
      <c r="AF7" s="2">
        <f t="shared" si="7"/>
        <v>0.31717866008059031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1461.71358603511</v>
      </c>
      <c r="O8">
        <v>1424.16728577807</v>
      </c>
      <c r="P8">
        <v>1465.82273316387</v>
      </c>
      <c r="Q8">
        <v>-4.1091471287572903</v>
      </c>
      <c r="R8">
        <v>3.7995656832168101</v>
      </c>
      <c r="S8">
        <v>0.49408673763536298</v>
      </c>
      <c r="T8">
        <f t="shared" si="0"/>
        <v>0.24412170430715602</v>
      </c>
      <c r="V8" t="s">
        <v>51</v>
      </c>
      <c r="W8" s="1">
        <v>0.4</v>
      </c>
      <c r="X8" s="1">
        <v>0.45</v>
      </c>
      <c r="Y8" s="1">
        <f t="shared" si="1"/>
        <v>0.36842105263157893</v>
      </c>
      <c r="Z8">
        <f t="shared" si="2"/>
        <v>38</v>
      </c>
      <c r="AA8" s="1">
        <f t="shared" si="3"/>
        <v>0.42816352298723032</v>
      </c>
      <c r="AB8" s="1">
        <f t="array" ref="AB8">STDEV(IF(S:S&gt;=W8,IF(S:S&lt;X8,G:G)))</f>
        <v>0.4888515295293514</v>
      </c>
      <c r="AC8" s="1">
        <f t="shared" si="4"/>
        <v>7.930218984219832E-2</v>
      </c>
      <c r="AD8" s="1">
        <f t="shared" si="5"/>
        <v>0.27257262651683722</v>
      </c>
      <c r="AE8" s="1">
        <f t="shared" si="6"/>
        <v>0.58375441945762341</v>
      </c>
      <c r="AF8" s="2">
        <f t="shared" si="7"/>
        <v>0.31118179294078618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1538.28641396489</v>
      </c>
      <c r="O9">
        <v>1573.6317797286299</v>
      </c>
      <c r="P9">
        <v>1534.17726683613</v>
      </c>
      <c r="Q9">
        <v>4.1091471287572903</v>
      </c>
      <c r="R9">
        <v>3.5768381411026802</v>
      </c>
      <c r="S9">
        <v>0.50591326236463696</v>
      </c>
      <c r="T9">
        <f t="shared" si="0"/>
        <v>0.24412170430715607</v>
      </c>
      <c r="V9" t="s">
        <v>49</v>
      </c>
      <c r="W9" s="1">
        <v>0.45</v>
      </c>
      <c r="X9" s="1">
        <v>0.5</v>
      </c>
      <c r="Y9" s="1">
        <f t="shared" si="1"/>
        <v>0.48888888888888887</v>
      </c>
      <c r="Z9">
        <f t="shared" si="2"/>
        <v>45</v>
      </c>
      <c r="AA9" s="1">
        <f t="shared" si="3"/>
        <v>0.47501757163038055</v>
      </c>
      <c r="AB9" s="1">
        <f t="array" ref="AB9">STDEV(IF(S:S&gt;=W9,IF(S:S&lt;X9,G:G)))</f>
        <v>0.5055250296034367</v>
      </c>
      <c r="AC9" s="1">
        <f t="shared" si="4"/>
        <v>7.5359222034725198E-2</v>
      </c>
      <c r="AD9" s="1">
        <f t="shared" si="5"/>
        <v>0.32716277799824972</v>
      </c>
      <c r="AE9" s="1">
        <f t="shared" si="6"/>
        <v>0.62287236526251144</v>
      </c>
      <c r="AF9" s="2">
        <f t="shared" si="7"/>
        <v>0.29570958726426172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1562.8754695294499</v>
      </c>
      <c r="O10">
        <v>1529.0486795670899</v>
      </c>
      <c r="P10">
        <v>1469.3879519260299</v>
      </c>
      <c r="Q10">
        <v>93.487517603425005</v>
      </c>
      <c r="R10">
        <v>2.6787824110092502</v>
      </c>
      <c r="S10">
        <v>0.63138368057331795</v>
      </c>
      <c r="T10">
        <f t="shared" si="0"/>
        <v>0.39864535209430957</v>
      </c>
      <c r="V10" t="s">
        <v>52</v>
      </c>
      <c r="W10" s="1">
        <v>0.5</v>
      </c>
      <c r="X10" s="1">
        <v>0.55000000000000004</v>
      </c>
      <c r="Y10" s="1">
        <f t="shared" si="1"/>
        <v>0.45454545454545453</v>
      </c>
      <c r="Z10">
        <f t="shared" si="2"/>
        <v>44</v>
      </c>
      <c r="AA10" s="1">
        <f t="shared" si="3"/>
        <v>0.52413614879102532</v>
      </c>
      <c r="AB10" s="1">
        <f t="array" ref="AB10">STDEV(IF(S:S&gt;=W10,IF(S:S&lt;X10,G:G)))</f>
        <v>0.50368620050931467</v>
      </c>
      <c r="AC10" s="1">
        <f t="shared" si="4"/>
        <v>7.5933551780414263E-2</v>
      </c>
      <c r="AD10" s="1">
        <f t="shared" si="5"/>
        <v>0.37515452019785256</v>
      </c>
      <c r="AE10" s="1">
        <f t="shared" si="6"/>
        <v>0.67311777738419809</v>
      </c>
      <c r="AF10" s="2">
        <f t="shared" si="7"/>
        <v>0.29796325718634553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1509.6625907918201</v>
      </c>
      <c r="O11">
        <v>1466.61742042582</v>
      </c>
      <c r="P11">
        <v>1458.0739877527101</v>
      </c>
      <c r="Q11">
        <v>51.588603039109103</v>
      </c>
      <c r="R11">
        <v>3.75153270592706</v>
      </c>
      <c r="S11">
        <v>0.57370112085103497</v>
      </c>
      <c r="T11">
        <f t="shared" si="0"/>
        <v>0.32913297606573383</v>
      </c>
      <c r="V11" t="s">
        <v>50</v>
      </c>
      <c r="W11" s="1">
        <v>0.55000000000000004</v>
      </c>
      <c r="X11" s="1">
        <v>0.6</v>
      </c>
      <c r="Y11" s="1">
        <f t="shared" si="1"/>
        <v>0.63461538461538458</v>
      </c>
      <c r="Z11">
        <f t="shared" si="2"/>
        <v>52</v>
      </c>
      <c r="AA11" s="1">
        <f t="shared" si="3"/>
        <v>0.57257091382999137</v>
      </c>
      <c r="AB11" s="1">
        <f t="array" ref="AB11">STDEV(IF(S:S&gt;=W11,IF(S:S&lt;X11,G:G)))</f>
        <v>0.48623588860399414</v>
      </c>
      <c r="AC11" s="1">
        <f t="shared" si="4"/>
        <v>6.7428785705096056E-2</v>
      </c>
      <c r="AD11" s="1">
        <f t="shared" si="5"/>
        <v>0.44027563627659294</v>
      </c>
      <c r="AE11" s="1">
        <f t="shared" si="6"/>
        <v>0.7048661913833898</v>
      </c>
      <c r="AF11" s="2">
        <f t="shared" si="7"/>
        <v>0.26459055510679685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1424.16728577807</v>
      </c>
      <c r="O12">
        <v>1451.72531728481</v>
      </c>
      <c r="P12">
        <v>1498.8319010723901</v>
      </c>
      <c r="Q12">
        <v>-74.664615294318807</v>
      </c>
      <c r="R12">
        <v>2.27441471352018</v>
      </c>
      <c r="S12">
        <v>0.39417311752943301</v>
      </c>
      <c r="T12">
        <f t="shared" si="0"/>
        <v>0.36702621152400627</v>
      </c>
      <c r="V12" t="s">
        <v>53</v>
      </c>
      <c r="W12" s="1">
        <v>0.6</v>
      </c>
      <c r="X12" s="1">
        <v>0.65</v>
      </c>
      <c r="Y12" s="1">
        <f t="shared" si="1"/>
        <v>0.40740740740740738</v>
      </c>
      <c r="Z12">
        <f t="shared" si="2"/>
        <v>27</v>
      </c>
      <c r="AA12" s="1">
        <f t="shared" si="3"/>
        <v>0.62506149952709222</v>
      </c>
      <c r="AB12" s="1">
        <f t="array" ref="AB12">STDEV(IF(S:S&gt;=W12,IF(S:S&lt;X12,G:G)))</f>
        <v>0.50071174413254049</v>
      </c>
      <c r="AC12" s="1">
        <f t="shared" si="4"/>
        <v>9.6362020087109757E-2</v>
      </c>
      <c r="AD12" s="1">
        <f t="shared" si="5"/>
        <v>0.43599921611618286</v>
      </c>
      <c r="AE12" s="1">
        <f t="shared" si="6"/>
        <v>0.81412378293800158</v>
      </c>
      <c r="AF12" s="2">
        <f t="shared" si="7"/>
        <v>0.37812456682181872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1573.6317797286299</v>
      </c>
      <c r="O13">
        <v>1605.3269415585901</v>
      </c>
      <c r="P13">
        <v>1503.3690334209</v>
      </c>
      <c r="Q13">
        <v>70.262746307730396</v>
      </c>
      <c r="R13">
        <v>3.9595187395084999</v>
      </c>
      <c r="S13">
        <v>0.59975992140533596</v>
      </c>
      <c r="T13">
        <f t="shared" si="0"/>
        <v>0.16019212051346285</v>
      </c>
      <c r="V13" t="s">
        <v>54</v>
      </c>
      <c r="W13" s="1">
        <v>0.65</v>
      </c>
      <c r="X13" s="1">
        <v>0.7</v>
      </c>
      <c r="Y13" s="1">
        <f t="shared" si="1"/>
        <v>0.59259259259259256</v>
      </c>
      <c r="Z13">
        <f t="shared" si="2"/>
        <v>27</v>
      </c>
      <c r="AA13" s="1">
        <f t="shared" si="3"/>
        <v>0.67831054995642004</v>
      </c>
      <c r="AB13" s="1">
        <f t="array" ref="AB13">STDEV(IF(S:S&gt;=W13,IF(S:S&lt;X13,G:G)))</f>
        <v>0.50071174413254049</v>
      </c>
      <c r="AC13" s="1">
        <f t="shared" si="4"/>
        <v>9.6362020087109757E-2</v>
      </c>
      <c r="AD13" s="1">
        <f t="shared" si="5"/>
        <v>0.48924826654551068</v>
      </c>
      <c r="AE13" s="1">
        <f t="shared" si="6"/>
        <v>0.8673728333673294</v>
      </c>
      <c r="AF13" s="2">
        <f t="shared" si="7"/>
        <v>0.37812456682181872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1529.0486795670899</v>
      </c>
      <c r="O14">
        <v>1486.2918300890201</v>
      </c>
      <c r="P14">
        <v>1451.72531728481</v>
      </c>
      <c r="Q14">
        <v>77.323362282274999</v>
      </c>
      <c r="R14">
        <v>3.5076744366330699</v>
      </c>
      <c r="S14">
        <v>0.60947574027293105</v>
      </c>
      <c r="T14">
        <f t="shared" si="0"/>
        <v>0.37146067798123733</v>
      </c>
      <c r="V14" t="s">
        <v>40</v>
      </c>
      <c r="W14" s="1">
        <v>0.7</v>
      </c>
      <c r="X14" s="1">
        <v>0.8</v>
      </c>
      <c r="Y14" s="1">
        <f t="shared" si="1"/>
        <v>0.54838709677419351</v>
      </c>
      <c r="Z14">
        <f t="shared" si="2"/>
        <v>31</v>
      </c>
      <c r="AA14" s="1">
        <f t="shared" si="3"/>
        <v>0.74271520817355041</v>
      </c>
      <c r="AB14" s="1">
        <f t="array" ref="AB14">STDEV(IF(S:S&gt;=W14,IF(S:S&lt;X14,G:G)))</f>
        <v>0.50587941102067369</v>
      </c>
      <c r="AC14" s="1">
        <f t="shared" si="4"/>
        <v>9.0858624405495109E-2</v>
      </c>
      <c r="AD14" s="1">
        <f t="shared" si="5"/>
        <v>0.56445058708996898</v>
      </c>
      <c r="AE14" s="1">
        <f t="shared" si="6"/>
        <v>0.92097982925713184</v>
      </c>
      <c r="AF14" s="2">
        <f t="shared" si="7"/>
        <v>0.35652924216716286</v>
      </c>
      <c r="AG14">
        <f t="shared" si="8"/>
        <v>0.01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1466.61742042582</v>
      </c>
      <c r="O15">
        <v>1523.2959545538099</v>
      </c>
      <c r="P15">
        <v>1605.3269415585901</v>
      </c>
      <c r="Q15">
        <v>-138.70952113276999</v>
      </c>
      <c r="R15">
        <v>4.1092339049744</v>
      </c>
      <c r="S15">
        <v>0.310351571136255</v>
      </c>
      <c r="T15">
        <f t="shared" si="0"/>
        <v>0.47561495543423193</v>
      </c>
      <c r="V15" t="s">
        <v>41</v>
      </c>
      <c r="W15" s="1">
        <v>0.8</v>
      </c>
      <c r="X15" s="1">
        <v>0.9</v>
      </c>
      <c r="Y15" s="1">
        <f t="shared" si="1"/>
        <v>0.8</v>
      </c>
      <c r="Z15">
        <f t="shared" si="2"/>
        <v>5</v>
      </c>
      <c r="AA15" s="1">
        <f t="shared" si="3"/>
        <v>0.8317802903323136</v>
      </c>
      <c r="AB15" s="1">
        <f t="array" ref="AB15">STDEV(IF(S:S&gt;=W15,IF(S:S&lt;X15,G:G)))</f>
        <v>0.44721359549995787</v>
      </c>
      <c r="AC15" s="1">
        <f t="shared" si="4"/>
        <v>0.19999999999999996</v>
      </c>
      <c r="AD15" s="1">
        <f t="shared" si="5"/>
        <v>0.43938029033231368</v>
      </c>
      <c r="AE15" s="1">
        <f t="shared" si="6"/>
        <v>1.2241802903323136</v>
      </c>
      <c r="AF15" s="2">
        <f t="shared" si="7"/>
        <v>0.78479999999999994</v>
      </c>
      <c r="AG15">
        <f t="shared" si="8"/>
        <v>0.01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1501.1191581186999</v>
      </c>
      <c r="O16">
        <v>1467.9168123218799</v>
      </c>
      <c r="P16">
        <v>1471.6738715909501</v>
      </c>
      <c r="Q16">
        <v>29.4452865277553</v>
      </c>
      <c r="R16">
        <v>3.0613993318268702</v>
      </c>
      <c r="S16">
        <v>0.54227400933363701</v>
      </c>
      <c r="T16">
        <f t="shared" si="0"/>
        <v>0.29406110119877743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1503.2147418883901</v>
      </c>
      <c r="O17">
        <v>1465.7238822725899</v>
      </c>
      <c r="P17">
        <v>1471.2738695656501</v>
      </c>
      <c r="Q17">
        <v>31.9408723227398</v>
      </c>
      <c r="R17">
        <v>3.4342507011501899</v>
      </c>
      <c r="S17">
        <v>0.54583754766705805</v>
      </c>
      <c r="T17">
        <f t="shared" si="0"/>
        <v>0.29793862844318786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1486.2918300890201</v>
      </c>
      <c r="O18">
        <v>1461.5305688027199</v>
      </c>
      <c r="P18">
        <v>1508.7647291814401</v>
      </c>
      <c r="Q18">
        <v>-22.472899092420199</v>
      </c>
      <c r="R18">
        <v>2.64710855693261</v>
      </c>
      <c r="S18">
        <v>0.46770392588262899</v>
      </c>
      <c r="T18">
        <f t="shared" si="0"/>
        <v>0.21874696228602372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1523.2959545538099</v>
      </c>
      <c r="O19">
        <v>1543.6791211637201</v>
      </c>
      <c r="P19">
        <v>1494.4821667628801</v>
      </c>
      <c r="Q19">
        <v>28.813787790925499</v>
      </c>
      <c r="R19">
        <v>2.2221874182873198</v>
      </c>
      <c r="S19">
        <v>0.54137156834373501</v>
      </c>
      <c r="T19">
        <f t="shared" si="0"/>
        <v>0.21034003832348533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1467.9168123218799</v>
      </c>
      <c r="O20">
        <v>1508.9594239573801</v>
      </c>
      <c r="P20">
        <v>1548.64840743061</v>
      </c>
      <c r="Q20">
        <v>-80.731595108729195</v>
      </c>
      <c r="R20">
        <v>3.3414959607597998</v>
      </c>
      <c r="S20">
        <v>0.385864712729309</v>
      </c>
      <c r="T20">
        <f t="shared" si="0"/>
        <v>0.37716215107105416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1465.7238822725899</v>
      </c>
      <c r="O21">
        <v>1509.07815654765</v>
      </c>
      <c r="P21">
        <v>1504.8762173877701</v>
      </c>
      <c r="Q21">
        <v>-39.152335115172903</v>
      </c>
      <c r="R21">
        <v>3.89801243704283</v>
      </c>
      <c r="S21">
        <v>0.44389256094904</v>
      </c>
      <c r="T21">
        <f t="shared" si="0"/>
        <v>0.30925548376781714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1461.5305688027199</v>
      </c>
      <c r="O22">
        <v>1427.5176172230599</v>
      </c>
      <c r="P22">
        <v>1461.52194311271</v>
      </c>
      <c r="Q22">
        <v>8.62569001060365E-3</v>
      </c>
      <c r="R22">
        <v>3.40121071702093</v>
      </c>
      <c r="S22">
        <v>0.50001241336576896</v>
      </c>
      <c r="T22">
        <f t="shared" si="0"/>
        <v>0.25001241351986059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1543.6791211637201</v>
      </c>
      <c r="O23">
        <v>1509.41088021318</v>
      </c>
      <c r="P23">
        <v>1533.52599046774</v>
      </c>
      <c r="Q23">
        <v>10.153130695975699</v>
      </c>
      <c r="R23">
        <v>3.3295520853459699</v>
      </c>
      <c r="S23">
        <v>0.51460737168463699</v>
      </c>
      <c r="T23">
        <f t="shared" si="0"/>
        <v>0.26482074699217012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1508.9594239573801</v>
      </c>
      <c r="O24">
        <v>1542.0736958029199</v>
      </c>
      <c r="P24">
        <v>1474.0990001529699</v>
      </c>
      <c r="Q24">
        <v>34.860423804406999</v>
      </c>
      <c r="R24">
        <v>3.6793676565382998</v>
      </c>
      <c r="S24">
        <v>0.55000050366407105</v>
      </c>
      <c r="T24">
        <f t="shared" si="0"/>
        <v>0.20249954670258974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1509.07815654765</v>
      </c>
      <c r="O25">
        <v>1539.8370043167199</v>
      </c>
      <c r="P25">
        <v>1507.60579579511</v>
      </c>
      <c r="Q25">
        <v>1.47236075254023</v>
      </c>
      <c r="R25">
        <v>3.0889751416473499</v>
      </c>
      <c r="S25">
        <v>0.50211888476592403</v>
      </c>
      <c r="T25">
        <f t="shared" si="0"/>
        <v>0.24788560490672723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1427.5176172230599</v>
      </c>
      <c r="O26">
        <v>1401.74206083937</v>
      </c>
      <c r="P26">
        <v>1476.8469480260301</v>
      </c>
      <c r="Q26">
        <v>-49.329330802972002</v>
      </c>
      <c r="R26">
        <v>3.0007684356671902</v>
      </c>
      <c r="S26">
        <v>0.42948259647967502</v>
      </c>
      <c r="T26">
        <f t="shared" si="0"/>
        <v>0.18445530067892335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1509.41088021318</v>
      </c>
      <c r="O27">
        <v>1534.2422414556199</v>
      </c>
      <c r="P27">
        <v>1495.53489469238</v>
      </c>
      <c r="Q27">
        <v>13.8759855207988</v>
      </c>
      <c r="R27">
        <v>2.5863767191235199</v>
      </c>
      <c r="S27">
        <v>0.51995853777136603</v>
      </c>
      <c r="T27">
        <f t="shared" si="0"/>
        <v>0.23043980545860501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1542.0736958029199</v>
      </c>
      <c r="O28">
        <v>1585.2148201421801</v>
      </c>
      <c r="P28">
        <v>1567.7942314182801</v>
      </c>
      <c r="Q28">
        <v>-25.720535615359498</v>
      </c>
      <c r="R28">
        <v>4.0172582930992897</v>
      </c>
      <c r="S28">
        <v>0.46305264446938199</v>
      </c>
      <c r="T28">
        <f t="shared" si="0"/>
        <v>0.28831246261132387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1539.8370043167199</v>
      </c>
      <c r="O29">
        <v>1504.5484356305999</v>
      </c>
      <c r="P29">
        <v>1440.98472830744</v>
      </c>
      <c r="Q29">
        <v>98.852276009286697</v>
      </c>
      <c r="R29">
        <v>2.7632165310711101</v>
      </c>
      <c r="S29">
        <v>0.63854150207399896</v>
      </c>
      <c r="T29">
        <f t="shared" si="0"/>
        <v>0.4077352498709188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1401.74206083937</v>
      </c>
      <c r="O30">
        <v>1392.0858847972499</v>
      </c>
      <c r="P30">
        <v>1534.2422414556199</v>
      </c>
      <c r="Q30">
        <v>-132.50018061624999</v>
      </c>
      <c r="R30">
        <v>1.5180120613836501</v>
      </c>
      <c r="S30">
        <v>0.31805333724824297</v>
      </c>
      <c r="T30">
        <f t="shared" si="0"/>
        <v>0.10115792533474458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1585.2148201421801</v>
      </c>
      <c r="O31">
        <v>1601.1498650902699</v>
      </c>
      <c r="P31">
        <v>1504.5484356305999</v>
      </c>
      <c r="Q31">
        <v>80.666384511577206</v>
      </c>
      <c r="R31">
        <v>2.0643727603763899</v>
      </c>
      <c r="S31">
        <v>0.61404632792229796</v>
      </c>
      <c r="T31">
        <f t="shared" si="0"/>
        <v>0.14896023699026237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1476.27329699355</v>
      </c>
      <c r="O32">
        <v>1449.8736056779101</v>
      </c>
      <c r="P32">
        <v>1502.62250440972</v>
      </c>
      <c r="Q32">
        <v>-26.349207416172501</v>
      </c>
      <c r="R32">
        <v>2.8561637348668198</v>
      </c>
      <c r="S32">
        <v>0.46215297451903897</v>
      </c>
      <c r="T32">
        <f t="shared" si="0"/>
        <v>0.21358537185679549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1470.7035334499301</v>
      </c>
      <c r="O33">
        <v>1509.2485996300099</v>
      </c>
      <c r="P33">
        <v>1524.6531070790199</v>
      </c>
      <c r="Q33">
        <v>-53.949573629083702</v>
      </c>
      <c r="R33">
        <v>3.3400018450491</v>
      </c>
      <c r="S33">
        <v>0.42297836994895399</v>
      </c>
      <c r="T33">
        <f t="shared" si="0"/>
        <v>0.33295396154676621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1392.0858847972499</v>
      </c>
      <c r="O34">
        <v>1378.43004635289</v>
      </c>
      <c r="P34">
        <v>1601.1498650902699</v>
      </c>
      <c r="Q34">
        <v>-209.063980293025</v>
      </c>
      <c r="R34">
        <v>2.9576186656092802</v>
      </c>
      <c r="S34">
        <v>0.23085867362050599</v>
      </c>
      <c r="T34">
        <f t="shared" si="0"/>
        <v>5.3295727185819312E-2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1543.89841749774</v>
      </c>
      <c r="O35">
        <v>1569.29321620326</v>
      </c>
      <c r="P35">
        <v>1488.61339068252</v>
      </c>
      <c r="Q35">
        <v>55.285026815225798</v>
      </c>
      <c r="R35">
        <v>3.0152700508065</v>
      </c>
      <c r="S35">
        <v>0.57889677744242496</v>
      </c>
      <c r="T35">
        <f t="shared" si="0"/>
        <v>0.17732792404837458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1449.8736056779101</v>
      </c>
      <c r="O36">
        <v>1413.20859700092</v>
      </c>
      <c r="P36">
        <v>1509.2485996300099</v>
      </c>
      <c r="Q36">
        <v>-59.374993952098102</v>
      </c>
      <c r="R36">
        <v>4.4134855487156797</v>
      </c>
      <c r="S36">
        <v>0.41537474488458798</v>
      </c>
      <c r="T36">
        <f t="shared" si="0"/>
        <v>0.17253617868793655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1529.02219572537</v>
      </c>
      <c r="O37">
        <v>1560.4297424564299</v>
      </c>
      <c r="P37">
        <v>1486.1080408989401</v>
      </c>
      <c r="Q37">
        <v>42.9141548264245</v>
      </c>
      <c r="R37">
        <v>3.5808094186590802</v>
      </c>
      <c r="S37">
        <v>0.56144626732429104</v>
      </c>
      <c r="T37">
        <f t="shared" si="0"/>
        <v>0.19232937644379719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1378.43004635289</v>
      </c>
      <c r="O38">
        <v>1408.7389657921999</v>
      </c>
      <c r="P38">
        <v>1463.218591977</v>
      </c>
      <c r="Q38">
        <v>-84.7885456241074</v>
      </c>
      <c r="R38">
        <v>2.4456304617005702</v>
      </c>
      <c r="S38">
        <v>0.38034547913185002</v>
      </c>
      <c r="T38">
        <f t="shared" si="0"/>
        <v>0.38397172523233652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1569.29321620326</v>
      </c>
      <c r="O39">
        <v>1536.5764570203801</v>
      </c>
      <c r="P39">
        <v>1614.8057035346301</v>
      </c>
      <c r="Q39">
        <v>-45.512487331366401</v>
      </c>
      <c r="R39">
        <v>3.7616335403877899</v>
      </c>
      <c r="S39">
        <v>0.43487435487285298</v>
      </c>
      <c r="T39">
        <f t="shared" si="0"/>
        <v>0.18911570452608006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1413.20859700092</v>
      </c>
      <c r="O40">
        <v>1384.39067371341</v>
      </c>
      <c r="P40">
        <v>1454.7004941678799</v>
      </c>
      <c r="Q40">
        <v>-41.491897166958999</v>
      </c>
      <c r="R40">
        <v>3.2705226066848501</v>
      </c>
      <c r="S40">
        <v>0.44057061750016602</v>
      </c>
      <c r="T40">
        <f t="shared" si="0"/>
        <v>0.19410246900447758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1560.4297424564299</v>
      </c>
      <c r="O41">
        <v>1519.09532330761</v>
      </c>
      <c r="P41">
        <v>1545.913608307</v>
      </c>
      <c r="Q41">
        <v>14.5161341494324</v>
      </c>
      <c r="R41">
        <v>3.96776206512898</v>
      </c>
      <c r="S41">
        <v>0.52087824912805902</v>
      </c>
      <c r="T41">
        <f t="shared" si="0"/>
        <v>0.2713141504147123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1408.7389657921999</v>
      </c>
      <c r="O42">
        <v>1441.17633712321</v>
      </c>
      <c r="P42">
        <v>1384.39067371341</v>
      </c>
      <c r="Q42">
        <v>24.348292078791498</v>
      </c>
      <c r="R42">
        <v>3.4877600696720199</v>
      </c>
      <c r="S42">
        <v>0.53498275851789101</v>
      </c>
      <c r="T42">
        <f t="shared" si="0"/>
        <v>0.21624103487563007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1536.5764570203801</v>
      </c>
      <c r="O43">
        <v>1568.4655579156299</v>
      </c>
      <c r="P43">
        <v>1519.09532330761</v>
      </c>
      <c r="Q43">
        <v>17.481133712766201</v>
      </c>
      <c r="R43">
        <v>3.3577100008487202</v>
      </c>
      <c r="S43">
        <v>0.52513616591075096</v>
      </c>
      <c r="T43">
        <f t="shared" si="0"/>
        <v>0.22549566092594184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1647.5224627175101</v>
      </c>
      <c r="O44">
        <v>1611.7357485626101</v>
      </c>
      <c r="P44">
        <v>1587.24802745582</v>
      </c>
      <c r="Q44">
        <v>60.274435261689597</v>
      </c>
      <c r="R44">
        <v>3.0540887728527801</v>
      </c>
      <c r="S44">
        <v>0.58588202270020195</v>
      </c>
      <c r="T44">
        <f t="shared" si="0"/>
        <v>0.34325774452327995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1432.9096725376801</v>
      </c>
      <c r="O45">
        <v>1400.8974940153901</v>
      </c>
      <c r="P45">
        <v>1483.5184174553799</v>
      </c>
      <c r="Q45">
        <v>-50.608744917700697</v>
      </c>
      <c r="R45">
        <v>3.7425479178896599</v>
      </c>
      <c r="S45">
        <v>0.42767893991779699</v>
      </c>
      <c r="T45">
        <f t="shared" si="0"/>
        <v>0.18290927564921061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1441.17633712321</v>
      </c>
      <c r="O46">
        <v>1472.8275982299599</v>
      </c>
      <c r="P46">
        <v>1515.5305959776799</v>
      </c>
      <c r="Q46">
        <v>-74.354258854469194</v>
      </c>
      <c r="R46">
        <v>2.6140776470512201</v>
      </c>
      <c r="S46">
        <v>0.39459982869182197</v>
      </c>
      <c r="T46">
        <f t="shared" si="0"/>
        <v>0.36650936741997131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1568.4655579156299</v>
      </c>
      <c r="O47">
        <v>1536.21645321038</v>
      </c>
      <c r="P47">
        <v>1351.9533023823999</v>
      </c>
      <c r="Q47">
        <v>216.51225553322899</v>
      </c>
      <c r="R47">
        <v>2.0761231324323401</v>
      </c>
      <c r="S47">
        <v>0.77666647515928899</v>
      </c>
      <c r="T47">
        <f t="shared" si="0"/>
        <v>0.60321081363635443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1611.7357485626101</v>
      </c>
      <c r="O48">
        <v>1637.1105478054899</v>
      </c>
      <c r="P48">
        <v>1487.2062224123499</v>
      </c>
      <c r="Q48">
        <v>124.529526150259</v>
      </c>
      <c r="R48">
        <v>3.8670826876958402</v>
      </c>
      <c r="S48">
        <v>0.67191289542869703</v>
      </c>
      <c r="T48">
        <f t="shared" si="0"/>
        <v>0.10764114818598108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1400.8974940153901</v>
      </c>
      <c r="O49">
        <v>1383.81788647025</v>
      </c>
      <c r="P49">
        <v>1623.0347416107199</v>
      </c>
      <c r="Q49">
        <v>-222.137247595329</v>
      </c>
      <c r="R49">
        <v>3.9215258587059298</v>
      </c>
      <c r="S49">
        <v>0.217767371178061</v>
      </c>
      <c r="T49">
        <f t="shared" si="0"/>
        <v>4.7422627949803391E-2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1472.8275982299599</v>
      </c>
      <c r="O50">
        <v>1451.9765567868201</v>
      </c>
      <c r="P50">
        <v>1640.1143491558601</v>
      </c>
      <c r="Q50">
        <v>-167.28675092590299</v>
      </c>
      <c r="R50">
        <v>3.7735076326128301</v>
      </c>
      <c r="S50">
        <v>0.27628195664608102</v>
      </c>
      <c r="T50">
        <f t="shared" si="0"/>
        <v>7.633171956818699E-2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1536.21645321038</v>
      </c>
      <c r="O51">
        <v>1563.8980140988799</v>
      </c>
      <c r="P51">
        <v>1483.87933487092</v>
      </c>
      <c r="Q51">
        <v>52.337118339451798</v>
      </c>
      <c r="R51">
        <v>3.2547747238611202</v>
      </c>
      <c r="S51">
        <v>0.574754580008774</v>
      </c>
      <c r="T51">
        <f t="shared" si="0"/>
        <v>0.18083366722351418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1637.1105478054899</v>
      </c>
      <c r="O52">
        <v>1643.1883564709899</v>
      </c>
      <c r="P52">
        <v>1384.20240708766</v>
      </c>
      <c r="Q52">
        <v>252.90814071783001</v>
      </c>
      <c r="R52">
        <v>1.6070193444537899</v>
      </c>
      <c r="S52">
        <v>0.81089808637091698</v>
      </c>
      <c r="T52">
        <f t="shared" si="0"/>
        <v>3.5759533738181172E-2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1383.81788647025</v>
      </c>
      <c r="O53">
        <v>1355.7829818755199</v>
      </c>
      <c r="P53">
        <v>1461.8314231694701</v>
      </c>
      <c r="Q53">
        <v>-78.013536699226094</v>
      </c>
      <c r="R53">
        <v>3.59810220961073</v>
      </c>
      <c r="S53">
        <v>0.38957904697440299</v>
      </c>
      <c r="T53">
        <f t="shared" si="0"/>
        <v>0.1517718338414841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1467.9843711912099</v>
      </c>
      <c r="O54">
        <v>1437.4332374650101</v>
      </c>
      <c r="P54">
        <v>1563.8980140988799</v>
      </c>
      <c r="Q54">
        <v>-95.9136429076664</v>
      </c>
      <c r="R54">
        <v>4.1808266631396203</v>
      </c>
      <c r="S54">
        <v>0.36537192507351302</v>
      </c>
      <c r="T54">
        <f t="shared" si="0"/>
        <v>0.13349664363192482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1595.4589043139999</v>
      </c>
      <c r="O55">
        <v>1564.88862224782</v>
      </c>
      <c r="P55">
        <v>1355.7829818755199</v>
      </c>
      <c r="Q55">
        <v>239.675922438481</v>
      </c>
      <c r="R55">
        <v>1.9131764211098099</v>
      </c>
      <c r="S55">
        <v>0.79894048789412098</v>
      </c>
      <c r="T55">
        <f t="shared" si="0"/>
        <v>0.63830590319649605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1418.7497322814399</v>
      </c>
      <c r="O56">
        <v>1395.3979334548201</v>
      </c>
      <c r="P56">
        <v>1489.8663277642099</v>
      </c>
      <c r="Q56">
        <v>-71.116595482768403</v>
      </c>
      <c r="R56">
        <v>2.92584483013083</v>
      </c>
      <c r="S56">
        <v>0.39906078726626898</v>
      </c>
      <c r="T56">
        <f t="shared" si="0"/>
        <v>0.15924951193357439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1468.1631563455301</v>
      </c>
      <c r="P57">
        <v>1456.1977739824199</v>
      </c>
      <c r="Q57">
        <v>43.802226017579599</v>
      </c>
      <c r="R57">
        <v>2.8289126640092901</v>
      </c>
      <c r="S57">
        <v>0.56270460483824503</v>
      </c>
      <c r="T57">
        <f t="shared" si="0"/>
        <v>0.31663647230616548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1437.4332374650101</v>
      </c>
      <c r="O58">
        <v>1476.7458350020299</v>
      </c>
      <c r="P58">
        <v>1564.88862224782</v>
      </c>
      <c r="Q58">
        <v>-127.455384782804</v>
      </c>
      <c r="R58">
        <v>2.9093936064693802</v>
      </c>
      <c r="S58">
        <v>0.32438502907275102</v>
      </c>
      <c r="T58">
        <f t="shared" si="0"/>
        <v>0.4564555889410275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1573.81472690757</v>
      </c>
      <c r="O59">
        <v>1519.6097386959</v>
      </c>
      <c r="P59">
        <v>1434.4081200969999</v>
      </c>
      <c r="Q59">
        <v>139.406606810569</v>
      </c>
      <c r="R59">
        <v>3.9250157284436402</v>
      </c>
      <c r="S59">
        <v>0.69050663693982295</v>
      </c>
      <c r="T59">
        <f t="shared" si="0"/>
        <v>0.47679941565794448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1395.3979334548201</v>
      </c>
      <c r="O60">
        <v>1439.3960996911001</v>
      </c>
      <c r="P60">
        <v>1468.1631563455301</v>
      </c>
      <c r="Q60">
        <v>-72.765222890714995</v>
      </c>
      <c r="R60">
        <v>3.6469849203471298</v>
      </c>
      <c r="S60">
        <v>0.39678711048669002</v>
      </c>
      <c r="T60">
        <f t="shared" si="0"/>
        <v>0.3638657900749967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1512.7696984924501</v>
      </c>
      <c r="O61">
        <v>1476.6145587574799</v>
      </c>
      <c r="P61">
        <v>1501.25349534304</v>
      </c>
      <c r="Q61">
        <v>11.5162031494096</v>
      </c>
      <c r="R61">
        <v>3.4995590132127399</v>
      </c>
      <c r="S61">
        <v>0.51656708171606103</v>
      </c>
      <c r="T61">
        <f t="shared" si="0"/>
        <v>0.26684154991264769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1476.7458350020299</v>
      </c>
      <c r="O62">
        <v>1448.20982263719</v>
      </c>
      <c r="P62">
        <v>1488.61310830868</v>
      </c>
      <c r="Q62">
        <v>-11.8672733066483</v>
      </c>
      <c r="R62">
        <v>2.95447737896313</v>
      </c>
      <c r="S62">
        <v>0.48292825946180501</v>
      </c>
      <c r="T62">
        <f t="shared" si="0"/>
        <v>0.23321970378680845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1519.6097386959</v>
      </c>
      <c r="O63">
        <v>1507.33051734014</v>
      </c>
      <c r="P63">
        <v>1525.5760247108001</v>
      </c>
      <c r="Q63">
        <v>-5.9662860148989703</v>
      </c>
      <c r="R63">
        <v>1.2493747289622901</v>
      </c>
      <c r="S63">
        <v>0.49141466811790802</v>
      </c>
      <c r="T63">
        <f t="shared" si="0"/>
        <v>0.24148837604143369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1439.3960996911001</v>
      </c>
      <c r="O64">
        <v>1426.40164610947</v>
      </c>
      <c r="P64">
        <v>1537.4086350780101</v>
      </c>
      <c r="Q64">
        <v>-98.012535386904105</v>
      </c>
      <c r="R64">
        <v>1.79196794002265</v>
      </c>
      <c r="S64">
        <v>0.36257494599675399</v>
      </c>
      <c r="T64">
        <f t="shared" si="0"/>
        <v>0.13146059146454908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1476.6145587574799</v>
      </c>
      <c r="O65">
        <v>1430.77250670269</v>
      </c>
      <c r="P65">
        <v>1424.1649901092501</v>
      </c>
      <c r="Q65">
        <v>52.449568648223902</v>
      </c>
      <c r="R65">
        <v>3.9868701246070501</v>
      </c>
      <c r="S65">
        <v>0.57491278398879997</v>
      </c>
      <c r="T65">
        <f t="shared" si="0"/>
        <v>0.3305247091937526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1448.20982263719</v>
      </c>
      <c r="O66">
        <v>1486.2869940273199</v>
      </c>
      <c r="P66">
        <v>1426.40164610947</v>
      </c>
      <c r="Q66">
        <v>21.808176527719301</v>
      </c>
      <c r="R66">
        <v>4.0623738351645899</v>
      </c>
      <c r="S66">
        <v>0.53134333600066597</v>
      </c>
      <c r="T66">
        <f t="shared" si="0"/>
        <v>0.21963906871098468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1507.33051734014</v>
      </c>
      <c r="O67">
        <v>1502.2187160650501</v>
      </c>
      <c r="P67">
        <v>1430.77250670269</v>
      </c>
      <c r="Q67">
        <v>76.558010637459603</v>
      </c>
      <c r="R67">
        <v>0.42008363887809702</v>
      </c>
      <c r="S67">
        <v>0.60842660865682097</v>
      </c>
      <c r="T67">
        <f t="shared" ref="T67:T130" si="9">(S67-G67)^2</f>
        <v>0.37018293812164038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1537.8552460665601</v>
      </c>
      <c r="O68">
        <v>1569.0167125405001</v>
      </c>
      <c r="P68">
        <v>1470.0070421640501</v>
      </c>
      <c r="Q68">
        <v>67.8482039025143</v>
      </c>
      <c r="R68">
        <v>3.8606197820110699</v>
      </c>
      <c r="S68">
        <v>0.59641886233988795</v>
      </c>
      <c r="T68">
        <f t="shared" si="9"/>
        <v>0.16287773467503031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1517.14912067351</v>
      </c>
      <c r="O69">
        <v>1543.81931052033</v>
      </c>
      <c r="P69">
        <v>1550.4030886596399</v>
      </c>
      <c r="Q69">
        <v>-33.253967986124103</v>
      </c>
      <c r="R69">
        <v>2.4346967859695301</v>
      </c>
      <c r="S69">
        <v>0.45228929531378198</v>
      </c>
      <c r="T69">
        <f t="shared" si="9"/>
        <v>0.29998701602787348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1486.2869940273199</v>
      </c>
      <c r="O70">
        <v>1473.08573336475</v>
      </c>
      <c r="P70">
        <v>1523.7328988128199</v>
      </c>
      <c r="Q70">
        <v>-37.445904785508702</v>
      </c>
      <c r="R70">
        <v>1.47890515065883</v>
      </c>
      <c r="S70">
        <v>0.44631870599282297</v>
      </c>
      <c r="T70">
        <f t="shared" si="9"/>
        <v>0.19920038731910794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1502.2187160650501</v>
      </c>
      <c r="O71">
        <v>1466.0820723598799</v>
      </c>
      <c r="P71">
        <v>1388.3244747193401</v>
      </c>
      <c r="Q71">
        <v>113.894241345708</v>
      </c>
      <c r="R71">
        <v>2.7447876428236899</v>
      </c>
      <c r="S71">
        <v>0.65827758660396496</v>
      </c>
      <c r="T71">
        <f t="shared" si="9"/>
        <v>0.43332938102514057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1569.0167125405001</v>
      </c>
      <c r="O72">
        <v>1592.7151179152299</v>
      </c>
      <c r="P72">
        <v>1435.8843079777801</v>
      </c>
      <c r="Q72">
        <v>133.132404562722</v>
      </c>
      <c r="R72">
        <v>3.7348026010327602</v>
      </c>
      <c r="S72">
        <v>0.68273550296640595</v>
      </c>
      <c r="T72">
        <f t="shared" si="9"/>
        <v>0.10065676107797941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1543.81931052033</v>
      </c>
      <c r="O73">
        <v>1569.03158365122</v>
      </c>
      <c r="P73">
        <v>1438.8455756901001</v>
      </c>
      <c r="Q73">
        <v>104.973734830224</v>
      </c>
      <c r="R73">
        <v>3.5674476615366202</v>
      </c>
      <c r="S73">
        <v>0.64663429539939699</v>
      </c>
      <c r="T73">
        <f t="shared" si="9"/>
        <v>0.12486732118788063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1473.08573336475</v>
      </c>
      <c r="O74">
        <v>1501.72074146199</v>
      </c>
      <c r="P74">
        <v>1413.6333025592101</v>
      </c>
      <c r="Q74">
        <v>59.452430805543401</v>
      </c>
      <c r="R74">
        <v>3.44778690919585</v>
      </c>
      <c r="S74">
        <v>0.58473349932295404</v>
      </c>
      <c r="T74">
        <f t="shared" si="9"/>
        <v>0.172446266584559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1466.0820723598799</v>
      </c>
      <c r="O75">
        <v>1432.4641778380301</v>
      </c>
      <c r="P75">
        <v>1536.9341594753901</v>
      </c>
      <c r="Q75">
        <v>-70.852087115507402</v>
      </c>
      <c r="R75">
        <v>4.2082758195919503</v>
      </c>
      <c r="S75">
        <v>0.39942598778032901</v>
      </c>
      <c r="T75">
        <f t="shared" si="9"/>
        <v>0.15954111971429152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1592.7151179152299</v>
      </c>
      <c r="O76">
        <v>1609.65859018076</v>
      </c>
      <c r="P76">
        <v>1424.46111842451</v>
      </c>
      <c r="Q76">
        <v>168.253999490724</v>
      </c>
      <c r="R76">
        <v>3.0787277090411198</v>
      </c>
      <c r="S76">
        <v>0.72482996440754999</v>
      </c>
      <c r="T76">
        <f t="shared" si="9"/>
        <v>7.5718548487950205E-2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1569.03158365122</v>
      </c>
      <c r="O77">
        <v>1519.1069469250799</v>
      </c>
      <c r="P77">
        <v>1412.18590260305</v>
      </c>
      <c r="Q77">
        <v>156.84568104816699</v>
      </c>
      <c r="R77">
        <v>3.50820900661309</v>
      </c>
      <c r="S77">
        <v>0.71154022796293404</v>
      </c>
      <c r="T77">
        <f t="shared" si="9"/>
        <v>0.50628949600954409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1501.72074146199</v>
      </c>
      <c r="O78">
        <v>1536.12839005973</v>
      </c>
      <c r="P78">
        <v>1462.11053932919</v>
      </c>
      <c r="Q78">
        <v>39.6102021327956</v>
      </c>
      <c r="R78">
        <v>3.8813612175015999</v>
      </c>
      <c r="S78">
        <v>0.55675796879462303</v>
      </c>
      <c r="T78">
        <f t="shared" si="9"/>
        <v>0.19646349822706838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1432.4641778380301</v>
      </c>
      <c r="O79">
        <v>1460.0268160553501</v>
      </c>
      <c r="P79">
        <v>1384.9982944619701</v>
      </c>
      <c r="Q79">
        <v>47.465883376057697</v>
      </c>
      <c r="R79">
        <v>3.1892864032623498</v>
      </c>
      <c r="S79">
        <v>0.56788706418582502</v>
      </c>
      <c r="T79">
        <f t="shared" si="9"/>
        <v>0.1867215892979453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1609.65859018076</v>
      </c>
      <c r="O80">
        <v>1644.77606542746</v>
      </c>
      <c r="P80">
        <v>1570.5520539972399</v>
      </c>
      <c r="Q80">
        <v>39.106536183517598</v>
      </c>
      <c r="R80">
        <v>3.9550479517208199</v>
      </c>
      <c r="S80">
        <v>0.55604235807784996</v>
      </c>
      <c r="T80">
        <f t="shared" si="9"/>
        <v>0.197098387821076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1519.1069469250799</v>
      </c>
      <c r="O81">
        <v>1478.0973830806399</v>
      </c>
      <c r="P81">
        <v>1407.5176461589799</v>
      </c>
      <c r="Q81">
        <v>111.589300766097</v>
      </c>
      <c r="R81">
        <v>3.1291315576244498</v>
      </c>
      <c r="S81">
        <v>0.65528666802964397</v>
      </c>
      <c r="T81">
        <f t="shared" si="9"/>
        <v>0.42940061729739282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1536.12839005973</v>
      </c>
      <c r="O82">
        <v>1564.5561050804999</v>
      </c>
      <c r="P82">
        <v>1460.0268160553501</v>
      </c>
      <c r="Q82">
        <v>76.101574004386293</v>
      </c>
      <c r="R82">
        <v>3.6241392129677101</v>
      </c>
      <c r="S82">
        <v>0.60780045480809697</v>
      </c>
      <c r="T82">
        <f t="shared" si="9"/>
        <v>0.1538204832487356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1644.77606542746</v>
      </c>
      <c r="O83">
        <v>1663.2294166547999</v>
      </c>
      <c r="P83">
        <v>1478.0973830806399</v>
      </c>
      <c r="Q83">
        <v>166.678682346823</v>
      </c>
      <c r="R83">
        <v>3.3311415374671198</v>
      </c>
      <c r="S83">
        <v>0.72301760492929701</v>
      </c>
      <c r="T83">
        <f t="shared" si="9"/>
        <v>7.6719247179102987E-2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1448.5272100034199</v>
      </c>
      <c r="O84">
        <v>1410.18378421902</v>
      </c>
      <c r="P84">
        <v>1427.70289073145</v>
      </c>
      <c r="Q84">
        <v>20.824319271973099</v>
      </c>
      <c r="R84">
        <v>3.6177632369546302</v>
      </c>
      <c r="S84">
        <v>0.52993276885477603</v>
      </c>
      <c r="T84">
        <f t="shared" si="9"/>
        <v>0.2808287395060895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1357.4356562446501</v>
      </c>
      <c r="O85">
        <v>1338.88683759166</v>
      </c>
      <c r="P85">
        <v>1535.4345787505399</v>
      </c>
      <c r="Q85">
        <v>-177.99892250588701</v>
      </c>
      <c r="R85">
        <v>3.5113877206385302</v>
      </c>
      <c r="S85">
        <v>0.26412376144018002</v>
      </c>
      <c r="T85">
        <f t="shared" si="9"/>
        <v>6.9761361357309121E-2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1564.5561050804999</v>
      </c>
      <c r="O86">
        <v>1604.9257096820299</v>
      </c>
      <c r="P86">
        <v>1663.2294166547999</v>
      </c>
      <c r="Q86">
        <v>-98.673311574305202</v>
      </c>
      <c r="R86">
        <v>3.1622568666350301</v>
      </c>
      <c r="S86">
        <v>0.36169630893252902</v>
      </c>
      <c r="T86">
        <f t="shared" si="9"/>
        <v>0.40743160203035744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1431.5991010345899</v>
      </c>
      <c r="O87">
        <v>1463.2341406834901</v>
      </c>
      <c r="P87">
        <v>1459.64403185329</v>
      </c>
      <c r="Q87">
        <v>-28.044930818706199</v>
      </c>
      <c r="R87">
        <v>2.9276930989960501</v>
      </c>
      <c r="S87">
        <v>0.45972752984672799</v>
      </c>
      <c r="T87">
        <f t="shared" si="9"/>
        <v>0.29189434200551811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1410.18378421902</v>
      </c>
      <c r="O88">
        <v>1369.9384220064501</v>
      </c>
      <c r="P88">
        <v>1338.88683759166</v>
      </c>
      <c r="Q88">
        <v>71.296946627361194</v>
      </c>
      <c r="R88">
        <v>3.3471519587820899</v>
      </c>
      <c r="S88">
        <v>0.60118815500700395</v>
      </c>
      <c r="T88">
        <f t="shared" si="9"/>
        <v>0.3614271977207254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1466.0463165158601</v>
      </c>
      <c r="O89">
        <v>1440.7575857782001</v>
      </c>
      <c r="P89">
        <v>1553.98339740354</v>
      </c>
      <c r="Q89">
        <v>-87.937080887679002</v>
      </c>
      <c r="R89">
        <v>3.3621189583770299</v>
      </c>
      <c r="S89">
        <v>0.37608322386462101</v>
      </c>
      <c r="T89">
        <f t="shared" si="9"/>
        <v>0.14143859127240663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1604.9257096820299</v>
      </c>
      <c r="O90">
        <v>1618.22695118109</v>
      </c>
      <c r="P90">
        <v>1428.0089922043901</v>
      </c>
      <c r="Q90">
        <v>176.91671747764099</v>
      </c>
      <c r="R90">
        <v>2.5064868275010999</v>
      </c>
      <c r="S90">
        <v>0.734663646480747</v>
      </c>
      <c r="T90">
        <f t="shared" si="9"/>
        <v>7.0403380498893997E-2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1463.2341406834901</v>
      </c>
      <c r="O91">
        <v>1502.16754449413</v>
      </c>
      <c r="P91">
        <v>1622.8598120532699</v>
      </c>
      <c r="Q91">
        <v>-159.625671369777</v>
      </c>
      <c r="R91">
        <v>2.7233252935546002</v>
      </c>
      <c r="S91">
        <v>0.28518631426846702</v>
      </c>
      <c r="T91">
        <f t="shared" si="9"/>
        <v>0.51095860530909887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1369.9384220064501</v>
      </c>
      <c r="O92">
        <v>1354.8482953804501</v>
      </c>
      <c r="P92">
        <v>1579.27212814119</v>
      </c>
      <c r="Q92">
        <v>-209.33370613474301</v>
      </c>
      <c r="R92">
        <v>3.2721667590211898</v>
      </c>
      <c r="S92">
        <v>0.23058309275347699</v>
      </c>
      <c r="T92">
        <f t="shared" si="9"/>
        <v>5.3168562663758571E-2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1440.7575857782001</v>
      </c>
      <c r="O93">
        <v>1421.2928400933299</v>
      </c>
      <c r="P93">
        <v>1379.1321998042199</v>
      </c>
      <c r="Q93">
        <v>61.625385973982198</v>
      </c>
      <c r="R93">
        <v>1.65581997846891</v>
      </c>
      <c r="S93">
        <v>0.58776756948160602</v>
      </c>
      <c r="T93">
        <f t="shared" si="9"/>
        <v>0.34547071573431454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1618.22695118109</v>
      </c>
      <c r="O94">
        <v>1597.76018545323</v>
      </c>
      <c r="P94">
        <v>1354.8482953804501</v>
      </c>
      <c r="Q94">
        <v>263.37865580064499</v>
      </c>
      <c r="R94">
        <v>1.24802251214941</v>
      </c>
      <c r="S94">
        <v>0.819967810220399</v>
      </c>
      <c r="T94">
        <f t="shared" si="9"/>
        <v>0.67234720979763629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1502.16754449413</v>
      </c>
      <c r="O95">
        <v>1527.7160339906</v>
      </c>
      <c r="P95">
        <v>1421.2928400933299</v>
      </c>
      <c r="Q95">
        <v>80.874704400797299</v>
      </c>
      <c r="R95">
        <v>3.3122257155515298</v>
      </c>
      <c r="S95">
        <v>0.61433048815902702</v>
      </c>
      <c r="T95">
        <f t="shared" si="9"/>
        <v>0.14874097236365438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1583.92640824264</v>
      </c>
      <c r="O96">
        <v>1599.3120333787399</v>
      </c>
      <c r="P96">
        <v>1398.5969454891001</v>
      </c>
      <c r="Q96">
        <v>185.32946275354001</v>
      </c>
      <c r="R96">
        <v>3.0049569653044901</v>
      </c>
      <c r="S96">
        <v>0.74399591551980404</v>
      </c>
      <c r="T96">
        <f t="shared" si="9"/>
        <v>6.5538091270543303E-2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1414.70775070532</v>
      </c>
      <c r="O97">
        <v>1461.5861036579399</v>
      </c>
      <c r="P97">
        <v>1594.3622547672001</v>
      </c>
      <c r="Q97">
        <v>-179.654504061875</v>
      </c>
      <c r="R97">
        <v>3.17722667904619</v>
      </c>
      <c r="S97">
        <v>0.26227559931775701</v>
      </c>
      <c r="T97">
        <f t="shared" si="9"/>
        <v>0.54423729136197463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1597.76018545323</v>
      </c>
      <c r="O98">
        <v>1618.9046591547601</v>
      </c>
      <c r="P98">
        <v>1547.4839018145799</v>
      </c>
      <c r="Q98">
        <v>50.2762836386541</v>
      </c>
      <c r="R98">
        <v>2.4692981292471501</v>
      </c>
      <c r="S98">
        <v>0.57185255496114196</v>
      </c>
      <c r="T98">
        <f t="shared" si="9"/>
        <v>0.18331023469330196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1527.7160339906</v>
      </c>
      <c r="O99">
        <v>1549.1542180495901</v>
      </c>
      <c r="P99">
        <v>1375.3150611082999</v>
      </c>
      <c r="Q99">
        <v>152.40097288229799</v>
      </c>
      <c r="R99">
        <v>3.64918224912405</v>
      </c>
      <c r="S99">
        <v>0.70626043596297805</v>
      </c>
      <c r="T99">
        <f t="shared" si="9"/>
        <v>8.6282931480659714E-2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1599.3120333787399</v>
      </c>
      <c r="O100">
        <v>1556.81291359021</v>
      </c>
      <c r="P100">
        <v>1395.7443505968499</v>
      </c>
      <c r="Q100">
        <v>203.567682781889</v>
      </c>
      <c r="R100">
        <v>2.7832664145714201</v>
      </c>
      <c r="S100">
        <v>0.76347559770113405</v>
      </c>
      <c r="T100">
        <f t="shared" si="9"/>
        <v>0.58289498828510389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1461.5861036579399</v>
      </c>
      <c r="O101">
        <v>1432.41312722353</v>
      </c>
      <c r="P101">
        <v>1383.21132035299</v>
      </c>
      <c r="Q101">
        <v>78.3747833049501</v>
      </c>
      <c r="R101">
        <v>2.3876447002632899</v>
      </c>
      <c r="S101">
        <v>0.61091536004486402</v>
      </c>
      <c r="T101">
        <f t="shared" si="9"/>
        <v>0.37321757713874582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1618.9046591547601</v>
      </c>
      <c r="O102">
        <v>1567.8025611600899</v>
      </c>
      <c r="P102">
        <v>1412.3842967874</v>
      </c>
      <c r="Q102">
        <v>206.520362367357</v>
      </c>
      <c r="R102">
        <v>3.3333346496625298</v>
      </c>
      <c r="S102">
        <v>0.76653116721790904</v>
      </c>
      <c r="T102">
        <f t="shared" si="9"/>
        <v>0.58757003031645005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1549.1542180495901</v>
      </c>
      <c r="O103">
        <v>1507.58426712402</v>
      </c>
      <c r="P103">
        <v>1526.33942811305</v>
      </c>
      <c r="Q103">
        <v>22.814789936538801</v>
      </c>
      <c r="R103">
        <v>3.9011864149314799</v>
      </c>
      <c r="S103">
        <v>0.53278601051284402</v>
      </c>
      <c r="T103">
        <f t="shared" si="9"/>
        <v>0.28386093299819232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1556.81291359021</v>
      </c>
      <c r="O104">
        <v>1569.8234294157301</v>
      </c>
      <c r="P104">
        <v>1353.87687704932</v>
      </c>
      <c r="Q104">
        <v>202.93603654089301</v>
      </c>
      <c r="R104">
        <v>2.7427325994520402</v>
      </c>
      <c r="S104">
        <v>0.76281836902153899</v>
      </c>
      <c r="T104">
        <f t="shared" si="9"/>
        <v>5.6255126073602855E-2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1432.41312722353</v>
      </c>
      <c r="O105">
        <v>1465.82300449027</v>
      </c>
      <c r="P105">
        <v>1438.2434703853801</v>
      </c>
      <c r="Q105">
        <v>-5.8303431618469403</v>
      </c>
      <c r="R105">
        <v>3.28585275532985</v>
      </c>
      <c r="S105">
        <v>0.491610249233632</v>
      </c>
      <c r="T105">
        <f t="shared" si="9"/>
        <v>0.25846013868428974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1545.2017074400601</v>
      </c>
      <c r="O106">
        <v>1574.7379813978</v>
      </c>
      <c r="P106">
        <v>1507.58426712402</v>
      </c>
      <c r="Q106">
        <v>37.617440316033502</v>
      </c>
      <c r="R106">
        <v>3.31068693535207</v>
      </c>
      <c r="S106">
        <v>0.55392529504446797</v>
      </c>
      <c r="T106">
        <f t="shared" si="9"/>
        <v>0.19898264240116495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1546.54895294382</v>
      </c>
      <c r="O107">
        <v>1516.85510946301</v>
      </c>
      <c r="P107">
        <v>1500</v>
      </c>
      <c r="Q107">
        <v>46.548952943818399</v>
      </c>
      <c r="R107">
        <v>2.6203932493052702</v>
      </c>
      <c r="S107">
        <v>0.56659135968765395</v>
      </c>
      <c r="T107">
        <f t="shared" si="9"/>
        <v>0.32102576887270445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1470.18035284547</v>
      </c>
      <c r="P108">
        <v>1404.83359311864</v>
      </c>
      <c r="Q108">
        <v>95.166406881364097</v>
      </c>
      <c r="R108">
        <v>2.3530800596905599</v>
      </c>
      <c r="S108">
        <v>0.63363010178344603</v>
      </c>
      <c r="T108">
        <f t="shared" si="9"/>
        <v>0.4014871058861002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1475.6575965213899</v>
      </c>
      <c r="O109">
        <v>1457.99628330633</v>
      </c>
      <c r="P109">
        <v>1567.90937903862</v>
      </c>
      <c r="Q109">
        <v>-92.251782517229898</v>
      </c>
      <c r="R109">
        <v>2.3849014629319001</v>
      </c>
      <c r="S109">
        <v>0.37027343665060503</v>
      </c>
      <c r="T109">
        <f t="shared" si="9"/>
        <v>0.13710241788904962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1574.7379813978</v>
      </c>
      <c r="O110">
        <v>1599.3097452653201</v>
      </c>
      <c r="P110">
        <v>1516.85510946301</v>
      </c>
      <c r="Q110">
        <v>57.882871934790302</v>
      </c>
      <c r="R110">
        <v>2.9429935591935799</v>
      </c>
      <c r="S110">
        <v>0.58253792654830905</v>
      </c>
      <c r="T110">
        <f t="shared" si="9"/>
        <v>0.17427458277058502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1478.1661769725699</v>
      </c>
      <c r="O111">
        <v>1443.3375135885201</v>
      </c>
      <c r="P111">
        <v>1531.7433965543901</v>
      </c>
      <c r="Q111">
        <v>-53.577219581824501</v>
      </c>
      <c r="R111">
        <v>4.1119872151761401</v>
      </c>
      <c r="S111">
        <v>0.42350160106902601</v>
      </c>
      <c r="T111">
        <f t="shared" si="9"/>
        <v>0.17935360610802845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1470.18035284547</v>
      </c>
      <c r="O112">
        <v>1492.27667677966</v>
      </c>
      <c r="P112">
        <v>1457.99628330633</v>
      </c>
      <c r="Q112">
        <v>12.1840695391447</v>
      </c>
      <c r="R112">
        <v>2.2899031207842602</v>
      </c>
      <c r="S112">
        <v>0.517527101176676</v>
      </c>
      <c r="T112">
        <f t="shared" si="9"/>
        <v>0.23278009809898145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1463.9238260151101</v>
      </c>
      <c r="O113">
        <v>1473.21408563108</v>
      </c>
      <c r="P113">
        <v>1563.6934118656</v>
      </c>
      <c r="Q113">
        <v>-99.769585850485996</v>
      </c>
      <c r="R113">
        <v>0.72607452351812396</v>
      </c>
      <c r="S113">
        <v>0.36024062854095201</v>
      </c>
      <c r="T113">
        <f t="shared" si="9"/>
        <v>0.40929205336967606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1599.3097452653201</v>
      </c>
      <c r="O114">
        <v>1614.52916009709</v>
      </c>
      <c r="P114">
        <v>1566.5720599384399</v>
      </c>
      <c r="Q114">
        <v>32.737685326879998</v>
      </c>
      <c r="R114">
        <v>1.6797520942884301</v>
      </c>
      <c r="S114">
        <v>0.54697437545954197</v>
      </c>
      <c r="T114">
        <f t="shared" si="9"/>
        <v>0.20523221649027204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1443.3375135885201</v>
      </c>
      <c r="O115">
        <v>1419.25698117037</v>
      </c>
      <c r="P115">
        <v>1492.2833455954999</v>
      </c>
      <c r="Q115">
        <v>-48.945832006975898</v>
      </c>
      <c r="R115">
        <v>2.7999082274140301</v>
      </c>
      <c r="S115">
        <v>0.43002360188767802</v>
      </c>
      <c r="T115">
        <f t="shared" si="9"/>
        <v>0.18492029818045219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1492.27667677966</v>
      </c>
      <c r="O116">
        <v>1537.2530176145799</v>
      </c>
      <c r="P116">
        <v>1554.40315224963</v>
      </c>
      <c r="Q116">
        <v>-62.126475469968199</v>
      </c>
      <c r="R116">
        <v>3.8214882466190101</v>
      </c>
      <c r="S116">
        <v>0.41153370189329702</v>
      </c>
      <c r="T116">
        <f t="shared" si="9"/>
        <v>0.34629258400740709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1473.21408563108</v>
      </c>
      <c r="O117">
        <v>1503.64735736431</v>
      </c>
      <c r="P117">
        <v>1435.8999593721401</v>
      </c>
      <c r="Q117">
        <v>37.314126258936298</v>
      </c>
      <c r="R117">
        <v>3.4079340476469899</v>
      </c>
      <c r="S117">
        <v>0.55349382781854894</v>
      </c>
      <c r="T117">
        <f t="shared" si="9"/>
        <v>0.19936776179613161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1614.52916009709</v>
      </c>
      <c r="O118">
        <v>1573.6184209790199</v>
      </c>
      <c r="P118">
        <v>1537.2530176145799</v>
      </c>
      <c r="Q118">
        <v>77.276142482502294</v>
      </c>
      <c r="R118">
        <v>3.3565800702378499</v>
      </c>
      <c r="S118">
        <v>0.60941104132763202</v>
      </c>
      <c r="T118">
        <f t="shared" si="9"/>
        <v>0.37138181729202885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1419.25698117037</v>
      </c>
      <c r="O119">
        <v>1394.3047721948701</v>
      </c>
      <c r="P119">
        <v>1503.64735736431</v>
      </c>
      <c r="Q119">
        <v>-84.390376193942799</v>
      </c>
      <c r="R119">
        <v>3.27554971235856</v>
      </c>
      <c r="S119">
        <v>0.38088582324596398</v>
      </c>
      <c r="T119">
        <f t="shared" si="9"/>
        <v>0.14507401034975573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1516.36387801365</v>
      </c>
      <c r="O120">
        <v>1522.3935886898701</v>
      </c>
      <c r="P120">
        <v>1405.4666876389099</v>
      </c>
      <c r="Q120">
        <v>110.897190374738</v>
      </c>
      <c r="R120">
        <v>0.87231903631171503</v>
      </c>
      <c r="S120">
        <v>0.65438615774586295</v>
      </c>
      <c r="T120">
        <f t="shared" si="9"/>
        <v>0.11944892795766753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1551.35264510668</v>
      </c>
      <c r="O121">
        <v>1520.0563530348199</v>
      </c>
      <c r="P121">
        <v>1509.4268114147101</v>
      </c>
      <c r="Q121">
        <v>41.925833691974297</v>
      </c>
      <c r="R121">
        <v>2.7940875002230099</v>
      </c>
      <c r="S121">
        <v>0.56004495330513104</v>
      </c>
      <c r="T121">
        <f t="shared" si="9"/>
        <v>0.31365034972254641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1573.6184209790199</v>
      </c>
      <c r="O122">
        <v>1536.01748218691</v>
      </c>
      <c r="P122">
        <v>1540.7231034865599</v>
      </c>
      <c r="Q122">
        <v>32.895317492459498</v>
      </c>
      <c r="R122">
        <v>3.4357632279883199</v>
      </c>
      <c r="S122">
        <v>0.54719921451239295</v>
      </c>
      <c r="T122">
        <f t="shared" si="9"/>
        <v>0.29942698036297982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1394.3047721948701</v>
      </c>
      <c r="O123">
        <v>1386.1986839086401</v>
      </c>
      <c r="P123">
        <v>1578.16375673265</v>
      </c>
      <c r="Q123">
        <v>-183.858984537775</v>
      </c>
      <c r="R123">
        <v>1.5732666350026301</v>
      </c>
      <c r="S123">
        <v>0.25761965918188101</v>
      </c>
      <c r="T123">
        <f t="shared" si="9"/>
        <v>6.6367888796988531E-2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1522.3935886898701</v>
      </c>
      <c r="O124">
        <v>1568.2108840667499</v>
      </c>
      <c r="P124">
        <v>1528.5995663398101</v>
      </c>
      <c r="Q124">
        <v>-6.2059776499388599</v>
      </c>
      <c r="R124">
        <v>4.5013341785079204</v>
      </c>
      <c r="S124">
        <v>0.49106982996683401</v>
      </c>
      <c r="T124">
        <f t="shared" si="9"/>
        <v>0.25900991796998724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1520.0563530348199</v>
      </c>
      <c r="O125">
        <v>1532.7807133108799</v>
      </c>
      <c r="P125">
        <v>1399.4369769626901</v>
      </c>
      <c r="Q125">
        <v>120.619376072137</v>
      </c>
      <c r="R125">
        <v>1.9101739349844999</v>
      </c>
      <c r="S125">
        <v>0.66693189444642798</v>
      </c>
      <c r="T125">
        <f t="shared" si="9"/>
        <v>0.11093436293704539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1536.01748218691</v>
      </c>
      <c r="O126">
        <v>1555.66260537208</v>
      </c>
      <c r="P126">
        <v>1386.7126166866201</v>
      </c>
      <c r="Q126">
        <v>149.304865500283</v>
      </c>
      <c r="R126">
        <v>3.3022504946387601</v>
      </c>
      <c r="S126">
        <v>0.70254947017096503</v>
      </c>
      <c r="T126">
        <f t="shared" si="9"/>
        <v>8.8476817695573626E-2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1386.1986839086401</v>
      </c>
      <c r="O127">
        <v>1369.2160790912801</v>
      </c>
      <c r="P127">
        <v>1578.3240422786801</v>
      </c>
      <c r="Q127">
        <v>-192.125358370036</v>
      </c>
      <c r="R127">
        <v>3.41531371596525</v>
      </c>
      <c r="S127">
        <v>0.24862437582195401</v>
      </c>
      <c r="T127">
        <f t="shared" si="9"/>
        <v>6.1814080252856229E-2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1568.2108840667499</v>
      </c>
      <c r="O128">
        <v>1531.6141551122701</v>
      </c>
      <c r="P128">
        <v>1586.26984501888</v>
      </c>
      <c r="Q128">
        <v>-18.058960952128899</v>
      </c>
      <c r="R128">
        <v>3.8601339308708198</v>
      </c>
      <c r="S128">
        <v>0.47403444556424401</v>
      </c>
      <c r="T128">
        <f t="shared" si="9"/>
        <v>0.22470865558140021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1532.7807133108799</v>
      </c>
      <c r="O129">
        <v>1558.0928571797201</v>
      </c>
      <c r="P129">
        <v>1482.7822709629199</v>
      </c>
      <c r="Q129">
        <v>49.9984423479602</v>
      </c>
      <c r="R129">
        <v>2.9533063776628001</v>
      </c>
      <c r="S129">
        <v>0.57146092155754202</v>
      </c>
      <c r="T129">
        <f t="shared" si="9"/>
        <v>0.18364574175231116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1555.66260537208</v>
      </c>
      <c r="O130">
        <v>1581.07705845482</v>
      </c>
      <c r="P130">
        <v>1457.47012709409</v>
      </c>
      <c r="Q130">
        <v>98.192478277988798</v>
      </c>
      <c r="R130">
        <v>3.5070324603639702</v>
      </c>
      <c r="S130">
        <v>0.63766441614135305</v>
      </c>
      <c r="T130">
        <f t="shared" si="9"/>
        <v>0.13128707533018658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1369.2160790912801</v>
      </c>
      <c r="O131">
        <v>1340.9815394485399</v>
      </c>
      <c r="P131">
        <v>1367.0674935014499</v>
      </c>
      <c r="Q131">
        <v>2.14858558982746</v>
      </c>
      <c r="R131">
        <v>2.80610090270797</v>
      </c>
      <c r="S131">
        <v>0.50309202380242801</v>
      </c>
      <c r="T131">
        <f t="shared" ref="T131:T194" si="10">(S131-G131)^2</f>
        <v>0.25310158441362279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1531.6141551122701</v>
      </c>
      <c r="O132">
        <v>1508.3983539522401</v>
      </c>
      <c r="P132">
        <v>1595.30664709604</v>
      </c>
      <c r="Q132">
        <v>-63.6924919837682</v>
      </c>
      <c r="R132">
        <v>2.8356747364391799</v>
      </c>
      <c r="S132">
        <v>0.40935232912464897</v>
      </c>
      <c r="T132">
        <f t="shared" si="10"/>
        <v>0.16756932935977495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1558.0928571797201</v>
      </c>
      <c r="O133">
        <v>1594.9489910790301</v>
      </c>
      <c r="P133">
        <v>1622.8665739733599</v>
      </c>
      <c r="Q133">
        <v>-64.773716793640006</v>
      </c>
      <c r="R133">
        <v>3.1120517772660801</v>
      </c>
      <c r="S133">
        <v>0.40784831781161601</v>
      </c>
      <c r="T133">
        <f t="shared" si="10"/>
        <v>0.35064361471853289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1581.07705845482</v>
      </c>
      <c r="O134">
        <v>1520.34425283164</v>
      </c>
      <c r="P134">
        <v>1340.9815394485399</v>
      </c>
      <c r="Q134">
        <v>240.09551900628301</v>
      </c>
      <c r="R134">
        <v>3.7989905383478599</v>
      </c>
      <c r="S134">
        <v>0.79932820324411402</v>
      </c>
      <c r="T134">
        <f t="shared" si="10"/>
        <v>0.63892557650146364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1508.3983539522401</v>
      </c>
      <c r="O135">
        <v>1553.28076358055</v>
      </c>
      <c r="P135">
        <v>1594.9489910790301</v>
      </c>
      <c r="Q135">
        <v>-86.550637126787294</v>
      </c>
      <c r="R135">
        <v>3.60766579985328</v>
      </c>
      <c r="S135">
        <v>0.37795776939582598</v>
      </c>
      <c r="T135">
        <f t="shared" si="10"/>
        <v>0.38693653665501632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1586.0104400740499</v>
      </c>
      <c r="O136">
        <v>1604.3822196322501</v>
      </c>
      <c r="P136">
        <v>1432.05567401134</v>
      </c>
      <c r="Q136">
        <v>153.95476606270901</v>
      </c>
      <c r="R136">
        <v>3.14706592190009</v>
      </c>
      <c r="S136">
        <v>0.70811257193015398</v>
      </c>
      <c r="T136">
        <f t="shared" si="10"/>
        <v>8.5198270665229531E-2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1395.3020331442001</v>
      </c>
      <c r="O137">
        <v>1382.19016555547</v>
      </c>
      <c r="P137">
        <v>1618.52244825606</v>
      </c>
      <c r="Q137">
        <v>-223.220415111867</v>
      </c>
      <c r="R137">
        <v>3.0252509745577698</v>
      </c>
      <c r="S137">
        <v>0.21670710461699799</v>
      </c>
      <c r="T137">
        <f t="shared" si="10"/>
        <v>4.696196919148251E-2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1520.34425283164</v>
      </c>
      <c r="O138">
        <v>1491.4510990145</v>
      </c>
      <c r="P138">
        <v>1553.28076358055</v>
      </c>
      <c r="Q138">
        <v>-32.936510748905398</v>
      </c>
      <c r="R138">
        <v>3.1909069337452598</v>
      </c>
      <c r="S138">
        <v>0.45274203254849399</v>
      </c>
      <c r="T138">
        <f t="shared" si="10"/>
        <v>0.20497534803614159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1401.7143450717199</v>
      </c>
      <c r="O139">
        <v>1388.55913051171</v>
      </c>
      <c r="P139">
        <v>1550.0665814507299</v>
      </c>
      <c r="Q139">
        <v>-148.352236379011</v>
      </c>
      <c r="R139">
        <v>2.2028320477749501</v>
      </c>
      <c r="S139">
        <v>0.29859776584637099</v>
      </c>
      <c r="T139">
        <f t="shared" si="10"/>
        <v>8.9160625768444191E-2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1604.3822196322501</v>
      </c>
      <c r="O140">
        <v>1582.5798736199199</v>
      </c>
      <c r="P140">
        <v>1382.19016555547</v>
      </c>
      <c r="Q140">
        <v>222.192054076772</v>
      </c>
      <c r="R140">
        <v>1.3935015967403701</v>
      </c>
      <c r="S140">
        <v>0.78228636634969095</v>
      </c>
      <c r="T140">
        <f t="shared" si="10"/>
        <v>0.61197195897660284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1413.6838944531501</v>
      </c>
      <c r="O141">
        <v>1399.1030792653301</v>
      </c>
      <c r="P141">
        <v>1631.6343158447901</v>
      </c>
      <c r="Q141">
        <v>-217.950421391638</v>
      </c>
      <c r="R141">
        <v>3.28543519235815</v>
      </c>
      <c r="S141">
        <v>0.22190081882812199</v>
      </c>
      <c r="T141">
        <f t="shared" si="10"/>
        <v>4.9239973396591016E-2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1491.4510990145</v>
      </c>
      <c r="O142">
        <v>1471.38022879145</v>
      </c>
      <c r="P142">
        <v>1563.22179601074</v>
      </c>
      <c r="Q142">
        <v>-71.770696996233696</v>
      </c>
      <c r="R142">
        <v>2.52046446216977</v>
      </c>
      <c r="S142">
        <v>0.39815816735973403</v>
      </c>
      <c r="T142">
        <f t="shared" si="10"/>
        <v>0.15852992623526196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1388.55913051171</v>
      </c>
      <c r="O143">
        <v>1438.8324349096599</v>
      </c>
      <c r="P143">
        <v>1582.17391739768</v>
      </c>
      <c r="Q143">
        <v>-193.61478688597501</v>
      </c>
      <c r="R143">
        <v>3.3383167495517601</v>
      </c>
      <c r="S143">
        <v>0.24702614866163</v>
      </c>
      <c r="T143">
        <f t="shared" si="10"/>
        <v>0.56696962079933777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1582.5798736199199</v>
      </c>
      <c r="O144">
        <v>1618.7095642603899</v>
      </c>
      <c r="P144">
        <v>1646.2151310326101</v>
      </c>
      <c r="Q144">
        <v>-63.6352574126918</v>
      </c>
      <c r="R144">
        <v>3.0588933125431801</v>
      </c>
      <c r="S144">
        <v>0.40943199142775699</v>
      </c>
      <c r="T144">
        <f t="shared" si="10"/>
        <v>0.34877057274898488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1399.1030792653301</v>
      </c>
      <c r="O145">
        <v>1366.1486766548001</v>
      </c>
      <c r="P145">
        <v>1403.9925115678</v>
      </c>
      <c r="Q145">
        <v>-4.8894323024744599</v>
      </c>
      <c r="R145">
        <v>3.34247553824419</v>
      </c>
      <c r="S145">
        <v>0.49296400577167698</v>
      </c>
      <c r="T145">
        <f t="shared" si="10"/>
        <v>0.24301351098645799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1471.38022879145</v>
      </c>
      <c r="O146">
        <v>1527.29705244602</v>
      </c>
      <c r="P146">
        <v>1618.7095642603899</v>
      </c>
      <c r="Q146">
        <v>-147.32933546894199</v>
      </c>
      <c r="R146">
        <v>3.9931030737427999</v>
      </c>
      <c r="S146">
        <v>0.29983245333356101</v>
      </c>
      <c r="T146">
        <f t="shared" si="10"/>
        <v>0.4902345934049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1438.8324349096599</v>
      </c>
      <c r="O147">
        <v>1387.86341806104</v>
      </c>
      <c r="P147">
        <v>1366.1486766548001</v>
      </c>
      <c r="Q147">
        <v>72.683758254861203</v>
      </c>
      <c r="R147">
        <v>4.22558137394714</v>
      </c>
      <c r="S147">
        <v>0.60310064270528496</v>
      </c>
      <c r="T147">
        <f t="shared" si="10"/>
        <v>0.36373038523152779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1531.9006129997399</v>
      </c>
      <c r="O148">
        <v>1557.0915955077</v>
      </c>
      <c r="P148">
        <v>1436.94691417834</v>
      </c>
      <c r="Q148">
        <v>94.953698821398604</v>
      </c>
      <c r="R148">
        <v>3.4352508587220001</v>
      </c>
      <c r="S148">
        <v>0.63334580873470903</v>
      </c>
      <c r="T148">
        <f t="shared" si="10"/>
        <v>0.13443529597240458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1583.29266623379</v>
      </c>
      <c r="O149">
        <v>1555.3141489955401</v>
      </c>
      <c r="P149">
        <v>1610.0854403921401</v>
      </c>
      <c r="Q149">
        <v>-26.792774158342802</v>
      </c>
      <c r="R149">
        <v>3.0311381173962801</v>
      </c>
      <c r="S149">
        <v>0.46151834978547601</v>
      </c>
      <c r="T149">
        <f t="shared" si="10"/>
        <v>0.212999187188709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1527.29705244602</v>
      </c>
      <c r="O150">
        <v>1571.0843895226601</v>
      </c>
      <c r="P150">
        <v>1638.06395763039</v>
      </c>
      <c r="Q150">
        <v>-110.766905184368</v>
      </c>
      <c r="R150">
        <v>3.34654780460601</v>
      </c>
      <c r="S150">
        <v>0.34578348146740701</v>
      </c>
      <c r="T150">
        <f t="shared" si="10"/>
        <v>0.42799925312090659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1387.86341806104</v>
      </c>
      <c r="O151">
        <v>1368.1815734167101</v>
      </c>
      <c r="P151">
        <v>1562.79274060581</v>
      </c>
      <c r="Q151">
        <v>-174.929322544775</v>
      </c>
      <c r="R151">
        <v>3.6778535373235299</v>
      </c>
      <c r="S151">
        <v>0.26757243653931001</v>
      </c>
      <c r="T151">
        <f t="shared" si="10"/>
        <v>7.1595008795583087E-2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1557.0915955077</v>
      </c>
      <c r="O152">
        <v>1576.43998642976</v>
      </c>
      <c r="P152">
        <v>1417.11769350342</v>
      </c>
      <c r="Q152">
        <v>139.97390200428299</v>
      </c>
      <c r="R152">
        <v>3.1328767881155799</v>
      </c>
      <c r="S152">
        <v>0.69120408763821595</v>
      </c>
      <c r="T152">
        <f t="shared" si="10"/>
        <v>9.5354915491346615E-2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1555.3141489955401</v>
      </c>
      <c r="O153">
        <v>1574.45968073672</v>
      </c>
      <c r="P153">
        <v>1411.7559316703801</v>
      </c>
      <c r="Q153">
        <v>143.558217325166</v>
      </c>
      <c r="R153">
        <v>3.1447006255367</v>
      </c>
      <c r="S153">
        <v>0.69559055024648797</v>
      </c>
      <c r="T153">
        <f t="shared" si="10"/>
        <v>9.266511309923596E-2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1571.0843895226601</v>
      </c>
      <c r="O154">
        <v>1525.67237406759</v>
      </c>
      <c r="P154">
        <v>1392.61039992919</v>
      </c>
      <c r="Q154">
        <v>178.473989593472</v>
      </c>
      <c r="R154">
        <v>3.0833485816342301</v>
      </c>
      <c r="S154">
        <v>0.73640741960808298</v>
      </c>
      <c r="T154">
        <f t="shared" si="10"/>
        <v>0.54229588765383518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1368.1815734167101</v>
      </c>
      <c r="O155">
        <v>1350.08963647769</v>
      </c>
      <c r="P155">
        <v>1594.27662055374</v>
      </c>
      <c r="Q155">
        <v>-226.09504713703299</v>
      </c>
      <c r="R155">
        <v>4.2288392695717203</v>
      </c>
      <c r="S155">
        <v>0.21391138070914001</v>
      </c>
      <c r="T155">
        <f t="shared" si="10"/>
        <v>4.5758078796890637E-2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1576.43998642976</v>
      </c>
      <c r="O156">
        <v>1613.9443389840501</v>
      </c>
      <c r="P156">
        <v>1582.4745852501401</v>
      </c>
      <c r="Q156">
        <v>-6.0345988203773704</v>
      </c>
      <c r="R156">
        <v>3.6864124994163499</v>
      </c>
      <c r="S156">
        <v>0.49131638740617001</v>
      </c>
      <c r="T156">
        <f t="shared" si="10"/>
        <v>0.25875901772150972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1574.45968073672</v>
      </c>
      <c r="O157">
        <v>1589.9823749066099</v>
      </c>
      <c r="P157">
        <v>1397.7693025813501</v>
      </c>
      <c r="Q157">
        <v>176.690378155373</v>
      </c>
      <c r="R157">
        <v>2.9222994254391699</v>
      </c>
      <c r="S157">
        <v>0.73440958796422395</v>
      </c>
      <c r="T157">
        <f t="shared" si="10"/>
        <v>7.0538266965333288E-2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1517.11491604506</v>
      </c>
      <c r="O158">
        <v>1535.53896113521</v>
      </c>
      <c r="P158">
        <v>1350.08963647769</v>
      </c>
      <c r="Q158">
        <v>167.025279567376</v>
      </c>
      <c r="R158">
        <v>3.3306537672653702</v>
      </c>
      <c r="S158">
        <v>0.72341698691072098</v>
      </c>
      <c r="T158">
        <f t="shared" si="10"/>
        <v>7.6498163129544286E-2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1575.9628926560299</v>
      </c>
      <c r="O159">
        <v>1606.225126456</v>
      </c>
      <c r="P159">
        <v>1589.9823749066099</v>
      </c>
      <c r="Q159">
        <v>-14.0194822505798</v>
      </c>
      <c r="R159">
        <v>2.90890875547157</v>
      </c>
      <c r="S159">
        <v>0.47983528629004002</v>
      </c>
      <c r="T159">
        <f t="shared" si="10"/>
        <v>0.27057132938896461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1510.2886433717099</v>
      </c>
      <c r="P160">
        <v>1382.2466084114701</v>
      </c>
      <c r="Q160">
        <v>117.753391588534</v>
      </c>
      <c r="R160">
        <v>1.5276704675333299</v>
      </c>
      <c r="S160">
        <v>0.66325710975093999</v>
      </c>
      <c r="T160">
        <f t="shared" si="10"/>
        <v>0.11339577413329048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1458.68161025618</v>
      </c>
      <c r="O161">
        <v>1498.8455394376699</v>
      </c>
      <c r="P161">
        <v>1612.3685574927699</v>
      </c>
      <c r="Q161">
        <v>-153.68694723658999</v>
      </c>
      <c r="R161">
        <v>2.83726193180122</v>
      </c>
      <c r="S161">
        <v>0.29220618069618498</v>
      </c>
      <c r="T161">
        <f t="shared" si="10"/>
        <v>0.50097209064468151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1535.53896113521</v>
      </c>
      <c r="O162">
        <v>1523.0750259707099</v>
      </c>
      <c r="P162">
        <v>1606.225126456</v>
      </c>
      <c r="Q162">
        <v>-70.686165320784994</v>
      </c>
      <c r="R162">
        <v>1.5593363193168599</v>
      </c>
      <c r="S162">
        <v>0.39965512923991903</v>
      </c>
      <c r="T162">
        <f t="shared" si="10"/>
        <v>0.15972422232777639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1377.9087773311601</v>
      </c>
      <c r="O163">
        <v>1414.0454261720499</v>
      </c>
      <c r="P163">
        <v>1536.1227964683601</v>
      </c>
      <c r="Q163">
        <v>-158.21401913720001</v>
      </c>
      <c r="R163">
        <v>2.5335787463746202</v>
      </c>
      <c r="S163">
        <v>0.28684575341114998</v>
      </c>
      <c r="T163">
        <f t="shared" si="10"/>
        <v>0.50858897942771042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1510.2886433717099</v>
      </c>
      <c r="O164">
        <v>1469.7734953992101</v>
      </c>
      <c r="P164">
        <v>1498.8455394376699</v>
      </c>
      <c r="Q164">
        <v>11.4431039340325</v>
      </c>
      <c r="R164">
        <v>3.9223745512373802</v>
      </c>
      <c r="S164">
        <v>0.51646199825203998</v>
      </c>
      <c r="T164">
        <f t="shared" si="10"/>
        <v>0.26673299563849012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1409.4105084611799</v>
      </c>
      <c r="O165">
        <v>1383.46281168937</v>
      </c>
      <c r="P165">
        <v>1536.2231501333899</v>
      </c>
      <c r="Q165">
        <v>-126.812641672212</v>
      </c>
      <c r="R165">
        <v>3.9895420822177101</v>
      </c>
      <c r="S165">
        <v>0.32519642902710799</v>
      </c>
      <c r="T165">
        <f t="shared" si="10"/>
        <v>0.10575271745198289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1523.0750259707099</v>
      </c>
      <c r="O166">
        <v>1487.7583009663499</v>
      </c>
      <c r="P166">
        <v>1499.98614762747</v>
      </c>
      <c r="Q166">
        <v>23.088878343234899</v>
      </c>
      <c r="R166">
        <v>3.3119029715350701</v>
      </c>
      <c r="S166">
        <v>0.53317873904964197</v>
      </c>
      <c r="T166">
        <f t="shared" si="10"/>
        <v>0.2842795677745662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1414.0454261720499</v>
      </c>
      <c r="O167">
        <v>1470.5253964185999</v>
      </c>
      <c r="P167">
        <v>1618.6890616205001</v>
      </c>
      <c r="Q167">
        <v>-204.64363544845099</v>
      </c>
      <c r="R167">
        <v>3.6934700602518502</v>
      </c>
      <c r="S167">
        <v>0.235407769317313</v>
      </c>
      <c r="T167">
        <f t="shared" si="10"/>
        <v>0.58460127922032723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1469.7734953992101</v>
      </c>
      <c r="O168">
        <v>1441.3084696451299</v>
      </c>
      <c r="P168">
        <v>1562.1708469052001</v>
      </c>
      <c r="Q168">
        <v>-92.397351505997193</v>
      </c>
      <c r="R168">
        <v>3.8458136420894302</v>
      </c>
      <c r="S168">
        <v>0.370078069339421</v>
      </c>
      <c r="T168">
        <f t="shared" si="10"/>
        <v>0.1369577774059933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1383.46281168937</v>
      </c>
      <c r="O169">
        <v>1364.89054887323</v>
      </c>
      <c r="P169">
        <v>1539.3606874101699</v>
      </c>
      <c r="Q169">
        <v>-155.89787572080499</v>
      </c>
      <c r="R169">
        <v>3.2067484451361801</v>
      </c>
      <c r="S169">
        <v>0.28958091247087198</v>
      </c>
      <c r="T169">
        <f t="shared" si="10"/>
        <v>8.3857104867462812E-2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1487.7583009663499</v>
      </c>
      <c r="O170">
        <v>1519.3957179987101</v>
      </c>
      <c r="P170">
        <v>1441.3084696451299</v>
      </c>
      <c r="Q170">
        <v>46.449831321220003</v>
      </c>
      <c r="R170">
        <v>3.6486572838797602</v>
      </c>
      <c r="S170">
        <v>0.56645123711490097</v>
      </c>
      <c r="T170">
        <f t="shared" si="10"/>
        <v>0.18796452979919981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1470.5253964185999</v>
      </c>
      <c r="O171">
        <v>1481.9931221023</v>
      </c>
      <c r="P171">
        <v>1364.89054887323</v>
      </c>
      <c r="Q171">
        <v>105.634847545374</v>
      </c>
      <c r="R171">
        <v>1.6266434413573101</v>
      </c>
      <c r="S171">
        <v>0.64750339895858999</v>
      </c>
      <c r="T171">
        <f t="shared" si="10"/>
        <v>0.12425385374574698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1562.2090913739401</v>
      </c>
      <c r="O172">
        <v>1600.3704944807801</v>
      </c>
      <c r="P172">
        <v>1557.9329502263199</v>
      </c>
      <c r="Q172">
        <v>4.2761411476287803</v>
      </c>
      <c r="R172">
        <v>3.8636911523994799</v>
      </c>
      <c r="S172">
        <v>0.50615355107850202</v>
      </c>
      <c r="T172">
        <f t="shared" si="10"/>
        <v>0.24388431511237371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1535.30287263183</v>
      </c>
      <c r="O173">
        <v>1582.2358663758</v>
      </c>
      <c r="P173">
        <v>1590.63587265928</v>
      </c>
      <c r="Q173">
        <v>-55.333000027445202</v>
      </c>
      <c r="R173">
        <v>4.0531868961430302</v>
      </c>
      <c r="S173">
        <v>0.42103590401136898</v>
      </c>
      <c r="T173">
        <f t="shared" si="10"/>
        <v>0.3351994244439328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1519.3957179987101</v>
      </c>
      <c r="O174">
        <v>1556.54459867848</v>
      </c>
      <c r="P174">
        <v>1543.7028789153101</v>
      </c>
      <c r="Q174">
        <v>-24.307160916599699</v>
      </c>
      <c r="R174">
        <v>3.4723522154212199</v>
      </c>
      <c r="S174">
        <v>0.46507614471273201</v>
      </c>
      <c r="T174">
        <f t="shared" si="10"/>
        <v>0.28614353095539397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1481.9931221023</v>
      </c>
      <c r="O175">
        <v>1440.4681722796699</v>
      </c>
      <c r="P175">
        <v>1409.6710526127799</v>
      </c>
      <c r="Q175">
        <v>72.322069489518299</v>
      </c>
      <c r="R175">
        <v>3.4454697382825201</v>
      </c>
      <c r="S175">
        <v>0.60260215553834096</v>
      </c>
      <c r="T175">
        <f t="shared" si="10"/>
        <v>0.36312935785945488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1600.3704944807801</v>
      </c>
      <c r="O176">
        <v>1613.55995581346</v>
      </c>
      <c r="P176">
        <v>1353.4228231895299</v>
      </c>
      <c r="Q176">
        <v>246.947671291251</v>
      </c>
      <c r="R176">
        <v>3.39201126415109</v>
      </c>
      <c r="S176">
        <v>0.80558051985157497</v>
      </c>
      <c r="T176">
        <f t="shared" si="10"/>
        <v>3.7798934261183831E-2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1582.2358663758</v>
      </c>
      <c r="O177">
        <v>1541.2070751215199</v>
      </c>
      <c r="P177">
        <v>1519.7715471194799</v>
      </c>
      <c r="Q177">
        <v>62.464319256322099</v>
      </c>
      <c r="R177">
        <v>3.48329089728704</v>
      </c>
      <c r="S177">
        <v>0.58893719278848899</v>
      </c>
      <c r="T177">
        <f t="shared" si="10"/>
        <v>0.34684701704958587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1556.54459867848</v>
      </c>
      <c r="O178">
        <v>1528.9078227367299</v>
      </c>
      <c r="P178">
        <v>1560.80033837376</v>
      </c>
      <c r="Q178">
        <v>-4.2557396952795399</v>
      </c>
      <c r="R178">
        <v>2.7979479544632899</v>
      </c>
      <c r="S178">
        <v>0.49387580454570001</v>
      </c>
      <c r="T178">
        <f t="shared" si="10"/>
        <v>0.24391331031566249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1440.4681722796699</v>
      </c>
      <c r="O179">
        <v>1415.2508221523101</v>
      </c>
      <c r="P179">
        <v>1506.5539982355399</v>
      </c>
      <c r="Q179">
        <v>-66.085825955867705</v>
      </c>
      <c r="R179">
        <v>3.10539026280841</v>
      </c>
      <c r="S179">
        <v>0.40602545885096197</v>
      </c>
      <c r="T179">
        <f t="shared" si="10"/>
        <v>0.16485667323513423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1613.55995581346</v>
      </c>
      <c r="O180">
        <v>1567.5049014623301</v>
      </c>
      <c r="P180">
        <v>1451.1960024354</v>
      </c>
      <c r="Q180">
        <v>162.363953378058</v>
      </c>
      <c r="R180">
        <v>3.2071045440559098</v>
      </c>
      <c r="S180">
        <v>0.71801610640496505</v>
      </c>
      <c r="T180">
        <f t="shared" si="10"/>
        <v>0.51554712905694611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1541.2070751215199</v>
      </c>
      <c r="O181">
        <v>1534.4175373189</v>
      </c>
      <c r="P181">
        <v>1340.23336185685</v>
      </c>
      <c r="Q181">
        <v>200.973713264667</v>
      </c>
      <c r="R181">
        <v>0.446228868403102</v>
      </c>
      <c r="S181">
        <v>0.76076855212439498</v>
      </c>
      <c r="T181">
        <f t="shared" si="10"/>
        <v>0.57876878990144831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1528.9078227367299</v>
      </c>
      <c r="O182">
        <v>1539.9584003587099</v>
      </c>
      <c r="P182">
        <v>1347.0228996594799</v>
      </c>
      <c r="Q182">
        <v>181.884923077249</v>
      </c>
      <c r="R182">
        <v>2.12675564445084</v>
      </c>
      <c r="S182">
        <v>0.74020105105121103</v>
      </c>
      <c r="T182">
        <f t="shared" si="10"/>
        <v>6.7495493874895451E-2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1415.2508221523101</v>
      </c>
      <c r="O183">
        <v>1396.0633035278599</v>
      </c>
      <c r="P183">
        <v>1588.4371143155099</v>
      </c>
      <c r="Q183">
        <v>-173.18629216319701</v>
      </c>
      <c r="R183">
        <v>3.5592633901512598</v>
      </c>
      <c r="S183">
        <v>0.26954339312939801</v>
      </c>
      <c r="T183">
        <f t="shared" si="10"/>
        <v>7.2653640779709205E-2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1567.5049014623301</v>
      </c>
      <c r="O184">
        <v>1604.02532075511</v>
      </c>
      <c r="P184">
        <v>1531.7713483629</v>
      </c>
      <c r="Q184">
        <v>35.733553099423702</v>
      </c>
      <c r="R184">
        <v>4.0690745157093504</v>
      </c>
      <c r="S184">
        <v>0.55124415697235596</v>
      </c>
      <c r="T184">
        <f t="shared" si="10"/>
        <v>0.2013818066514515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1534.4175373189</v>
      </c>
      <c r="O185">
        <v>1485.16476114181</v>
      </c>
      <c r="P185">
        <v>1497.2510567865299</v>
      </c>
      <c r="Q185">
        <v>37.1664805323637</v>
      </c>
      <c r="R185">
        <v>4.4509507370785304</v>
      </c>
      <c r="S185">
        <v>0.55328377111425298</v>
      </c>
      <c r="T185">
        <f t="shared" si="10"/>
        <v>0.30612293137840907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1539.9584003587099</v>
      </c>
      <c r="O186">
        <v>1559.73638808449</v>
      </c>
      <c r="P186">
        <v>1396.0633035278599</v>
      </c>
      <c r="Q186">
        <v>143.895096830852</v>
      </c>
      <c r="R186">
        <v>3.2529693826607402</v>
      </c>
      <c r="S186">
        <v>0.69600101631442202</v>
      </c>
      <c r="T186">
        <f t="shared" si="10"/>
        <v>9.2415382081864311E-2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1604.02532075511</v>
      </c>
      <c r="O187">
        <v>1617.25609874471</v>
      </c>
      <c r="P187">
        <v>1485.16476114181</v>
      </c>
      <c r="Q187">
        <v>118.860559613307</v>
      </c>
      <c r="R187">
        <v>1.9728531639084499</v>
      </c>
      <c r="S187">
        <v>0.66467909949821802</v>
      </c>
      <c r="T187">
        <f t="shared" si="10"/>
        <v>0.11244010631332597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1546.50383296363</v>
      </c>
      <c r="O188">
        <v>1557.0780484292</v>
      </c>
      <c r="P188">
        <v>1335.9723220374899</v>
      </c>
      <c r="Q188">
        <v>210.53151092613399</v>
      </c>
      <c r="R188">
        <v>2.3051360217827201</v>
      </c>
      <c r="S188">
        <v>0.77063792839880396</v>
      </c>
      <c r="T188">
        <f t="shared" si="10"/>
        <v>5.260695988919218E-2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1607.6246329399601</v>
      </c>
      <c r="O189">
        <v>1630.2899698142501</v>
      </c>
      <c r="P189">
        <v>1495.25092907011</v>
      </c>
      <c r="Q189">
        <v>112.37370386984701</v>
      </c>
      <c r="R189">
        <v>3.2973126157762902</v>
      </c>
      <c r="S189">
        <v>0.65630591461294796</v>
      </c>
      <c r="T189">
        <f t="shared" si="10"/>
        <v>0.11812562433004221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1559.73638808449</v>
      </c>
      <c r="O190">
        <v>1552.2718987395999</v>
      </c>
      <c r="P190">
        <v>1617.25609874471</v>
      </c>
      <c r="Q190">
        <v>-57.519710660212503</v>
      </c>
      <c r="R190">
        <v>0.89294441178261397</v>
      </c>
      <c r="S190">
        <v>0.41797055037213199</v>
      </c>
      <c r="T190">
        <f t="shared" si="10"/>
        <v>0.17469938097838292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1376.28531580207</v>
      </c>
      <c r="O191">
        <v>1346.7593419576301</v>
      </c>
      <c r="P191">
        <v>1471.93398315222</v>
      </c>
      <c r="Q191">
        <v>-95.648667350141096</v>
      </c>
      <c r="R191">
        <v>4.0366284471696403</v>
      </c>
      <c r="S191">
        <v>0.36572568209927098</v>
      </c>
      <c r="T191">
        <f t="shared" si="10"/>
        <v>0.13375527454697703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1557.0780484292</v>
      </c>
      <c r="O192">
        <v>1530.0370303068501</v>
      </c>
      <c r="P192">
        <v>1630.2899698142501</v>
      </c>
      <c r="Q192">
        <v>-73.211921385049195</v>
      </c>
      <c r="R192">
        <v>3.41278922619263</v>
      </c>
      <c r="S192">
        <v>0.396171816220172</v>
      </c>
      <c r="T192">
        <f t="shared" si="10"/>
        <v>0.15695210796718975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1325.3981065719199</v>
      </c>
      <c r="O193">
        <v>1301.3468846222299</v>
      </c>
      <c r="P193">
        <v>1472.58559219582</v>
      </c>
      <c r="Q193">
        <v>-147.18748562390499</v>
      </c>
      <c r="R193">
        <v>4.0084848438659799</v>
      </c>
      <c r="S193">
        <v>0.30000390280255801</v>
      </c>
      <c r="T193">
        <f t="shared" si="10"/>
        <v>9.0002341696766672E-2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1552.2718987395999</v>
      </c>
      <c r="O194">
        <v>1534.6397453841601</v>
      </c>
      <c r="P194">
        <v>1501.4599569966599</v>
      </c>
      <c r="Q194">
        <v>50.811941742939098</v>
      </c>
      <c r="R194">
        <v>1.53963738082153</v>
      </c>
      <c r="S194">
        <v>0.57260734167263705</v>
      </c>
      <c r="T194">
        <f t="shared" si="10"/>
        <v>0.32787916773740411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1346.7593419576301</v>
      </c>
      <c r="O195">
        <v>1429.12152213833</v>
      </c>
      <c r="P195">
        <v>1624.7205880895999</v>
      </c>
      <c r="Q195">
        <v>-277.96124613196997</v>
      </c>
      <c r="R195">
        <v>4.9494797254302103</v>
      </c>
      <c r="S195">
        <v>0.16797133487054999</v>
      </c>
      <c r="T195">
        <f t="shared" ref="T195:T258" si="11">(S195-G195)^2</f>
        <v>0.69227169959709434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1530.0370303068501</v>
      </c>
      <c r="O196">
        <v>1496.15965798057</v>
      </c>
      <c r="P196">
        <v>1496.63681414552</v>
      </c>
      <c r="Q196">
        <v>33.400216161332999</v>
      </c>
      <c r="R196">
        <v>3.0914566746261101</v>
      </c>
      <c r="S196">
        <v>0.54791924797688796</v>
      </c>
      <c r="T196">
        <f t="shared" si="11"/>
        <v>0.30021550230355842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1301.3468846222299</v>
      </c>
      <c r="O197">
        <v>1294.6319705219701</v>
      </c>
      <c r="P197">
        <v>1657.3309879366</v>
      </c>
      <c r="Q197">
        <v>-355.98410331436997</v>
      </c>
      <c r="R197">
        <v>2.9417235788749401</v>
      </c>
      <c r="S197">
        <v>0.114132309175355</v>
      </c>
      <c r="T197">
        <f t="shared" si="11"/>
        <v>1.3026183997698821E-2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1534.6397453841601</v>
      </c>
      <c r="O198">
        <v>1552.8224224610999</v>
      </c>
      <c r="P198">
        <v>1496.15965798057</v>
      </c>
      <c r="Q198">
        <v>38.480087403596798</v>
      </c>
      <c r="R198">
        <v>2.0436953705502501</v>
      </c>
      <c r="S198">
        <v>0.55515197277064099</v>
      </c>
      <c r="T198">
        <f t="shared" si="11"/>
        <v>0.19788976732985253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1429.12152213833</v>
      </c>
      <c r="O199">
        <v>1451.89385951486</v>
      </c>
      <c r="P199">
        <v>1294.6319705219701</v>
      </c>
      <c r="Q199">
        <v>134.48955161635101</v>
      </c>
      <c r="R199">
        <v>3.60807400763224</v>
      </c>
      <c r="S199">
        <v>0.68442530102810994</v>
      </c>
      <c r="T199">
        <f t="shared" si="11"/>
        <v>9.9587390631199021E-2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1542.3584079089001</v>
      </c>
      <c r="O200">
        <v>1584.7435729546701</v>
      </c>
      <c r="P200">
        <v>1664.0459020368501</v>
      </c>
      <c r="Q200">
        <v>-121.68749412795</v>
      </c>
      <c r="R200">
        <v>3.1711357089935799</v>
      </c>
      <c r="S200">
        <v>0.33170370278432199</v>
      </c>
      <c r="T200">
        <f t="shared" si="11"/>
        <v>0.44661994087218593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1519.09211035211</v>
      </c>
      <c r="O201">
        <v>1482.46664350114</v>
      </c>
      <c r="P201">
        <v>1530.5141864718</v>
      </c>
      <c r="Q201">
        <v>-11.4220761196982</v>
      </c>
      <c r="R201">
        <v>3.78700093841399</v>
      </c>
      <c r="S201">
        <v>0.48356823046244601</v>
      </c>
      <c r="T201">
        <f t="shared" si="11"/>
        <v>0.23383823351258129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1552.8224224610999</v>
      </c>
      <c r="O202">
        <v>1515.0008045224899</v>
      </c>
      <c r="P202">
        <v>1567.1396533227701</v>
      </c>
      <c r="Q202">
        <v>-14.317230861669</v>
      </c>
      <c r="R202">
        <v>3.9446209820693601</v>
      </c>
      <c r="S202">
        <v>0.47940750341455102</v>
      </c>
      <c r="T202">
        <f t="shared" si="11"/>
        <v>0.22983155433017274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1451.89385951486</v>
      </c>
      <c r="O203">
        <v>1477.97887908598</v>
      </c>
      <c r="P203">
        <v>1477.97698090362</v>
      </c>
      <c r="Q203">
        <v>-26.083121388762901</v>
      </c>
      <c r="R203">
        <v>2.4266657350424898</v>
      </c>
      <c r="S203">
        <v>0.46253373106898799</v>
      </c>
      <c r="T203">
        <f t="shared" si="11"/>
        <v>0.28886999023862292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1584.7435729546701</v>
      </c>
      <c r="O204">
        <v>1594.1337543360501</v>
      </c>
      <c r="P204">
        <v>1271.8596331454401</v>
      </c>
      <c r="Q204">
        <v>312.88393980923598</v>
      </c>
      <c r="R204">
        <v>3.3130130137455498</v>
      </c>
      <c r="S204">
        <v>0.858283361061151</v>
      </c>
      <c r="T204">
        <f t="shared" si="11"/>
        <v>2.0083605752124093E-2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1482.46664350114</v>
      </c>
      <c r="O205">
        <v>1462.6497133197799</v>
      </c>
      <c r="P205">
        <v>1621.6607369910701</v>
      </c>
      <c r="Q205">
        <v>-139.194093489935</v>
      </c>
      <c r="R205">
        <v>3.1988086240817699</v>
      </c>
      <c r="S205">
        <v>0.30975485735790698</v>
      </c>
      <c r="T205">
        <f t="shared" si="11"/>
        <v>9.5948071656817291E-2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1515.0008045224899</v>
      </c>
      <c r="O206">
        <v>1491.4226026558399</v>
      </c>
      <c r="P206">
        <v>1641.4776671724201</v>
      </c>
      <c r="Q206">
        <v>-126.47686264993099</v>
      </c>
      <c r="R206">
        <v>3.6205006838889999</v>
      </c>
      <c r="S206">
        <v>0.325620734883106</v>
      </c>
      <c r="T206">
        <f t="shared" si="11"/>
        <v>0.106028862985814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1477.97887908598</v>
      </c>
      <c r="O207">
        <v>1452.4227164828999</v>
      </c>
      <c r="P207">
        <v>1604.96127126138</v>
      </c>
      <c r="Q207">
        <v>-126.982392175401</v>
      </c>
      <c r="R207">
        <v>3.9319346868102998</v>
      </c>
      <c r="S207">
        <v>0.32498203351154697</v>
      </c>
      <c r="T207">
        <f t="shared" si="11"/>
        <v>0.10561332210530024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1594.1337543360501</v>
      </c>
      <c r="O208">
        <v>1620.1900704444699</v>
      </c>
      <c r="P208">
        <v>1451.8919613324999</v>
      </c>
      <c r="Q208">
        <v>142.241793003542</v>
      </c>
      <c r="R208">
        <v>4.2573396626784898</v>
      </c>
      <c r="S208">
        <v>0.69398358866166499</v>
      </c>
      <c r="T208">
        <f t="shared" si="11"/>
        <v>9.3646044008393062E-2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1462.6497133197799</v>
      </c>
      <c r="O209">
        <v>1469.2689136875899</v>
      </c>
      <c r="P209">
        <v>1262.4694517640601</v>
      </c>
      <c r="Q209">
        <v>200.180261555719</v>
      </c>
      <c r="R209">
        <v>1.3786340659109599</v>
      </c>
      <c r="S209">
        <v>0.759936282894767</v>
      </c>
      <c r="T209">
        <f t="shared" si="11"/>
        <v>5.7630588270381339E-2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1494.28173510389</v>
      </c>
      <c r="O210">
        <v>1520.9780423991299</v>
      </c>
      <c r="P210">
        <v>1452.4227164828999</v>
      </c>
      <c r="Q210">
        <v>41.859018620994</v>
      </c>
      <c r="R210">
        <v>3.0333278501924998</v>
      </c>
      <c r="S210">
        <v>0.55995018320316403</v>
      </c>
      <c r="T210">
        <f t="shared" si="11"/>
        <v>0.19364384126292891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1580.1267136296501</v>
      </c>
      <c r="O211">
        <v>1557.19121600778</v>
      </c>
      <c r="P211">
        <v>1630.5174338644699</v>
      </c>
      <c r="Q211">
        <v>-50.390720234819803</v>
      </c>
      <c r="R211">
        <v>2.6794671691528502</v>
      </c>
      <c r="S211">
        <v>0.42798616616590801</v>
      </c>
      <c r="T211">
        <f t="shared" si="11"/>
        <v>0.18317215842939222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1479.51260912506</v>
      </c>
      <c r="O212">
        <v>1462.5421852836701</v>
      </c>
      <c r="P212">
        <v>1665.0558690390801</v>
      </c>
      <c r="Q212">
        <v>-185.54325991401799</v>
      </c>
      <c r="R212">
        <v>3.31751978942517</v>
      </c>
      <c r="S212">
        <v>0.25576974545086301</v>
      </c>
      <c r="T212">
        <f t="shared" si="11"/>
        <v>6.5418162687999257E-2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1450.55709681605</v>
      </c>
      <c r="O213">
        <v>1390.5839873114201</v>
      </c>
      <c r="P213">
        <v>1255.8502513962501</v>
      </c>
      <c r="Q213">
        <v>194.70684541979901</v>
      </c>
      <c r="R213">
        <v>3.9762515691713101</v>
      </c>
      <c r="S213">
        <v>0.75414128685442905</v>
      </c>
      <c r="T213">
        <f t="shared" si="11"/>
        <v>0.56872908053845428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1520.9780423991299</v>
      </c>
      <c r="O214">
        <v>1549.3250072140199</v>
      </c>
      <c r="P214">
        <v>1557.19121600778</v>
      </c>
      <c r="Q214">
        <v>-36.213173608653101</v>
      </c>
      <c r="R214">
        <v>2.5679992824178401</v>
      </c>
      <c r="S214">
        <v>0.44807296074859498</v>
      </c>
      <c r="T214">
        <f t="shared" si="11"/>
        <v>0.30462345665682206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1439.72747248171</v>
      </c>
      <c r="O215">
        <v>1479.0354941345599</v>
      </c>
      <c r="P215">
        <v>1462.5421852836701</v>
      </c>
      <c r="Q215">
        <v>-22.8147128019646</v>
      </c>
      <c r="R215">
        <v>3.6889134691804002</v>
      </c>
      <c r="S215">
        <v>0.467214100015444</v>
      </c>
      <c r="T215">
        <f t="shared" si="11"/>
        <v>0.28386081522235335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1390.5839873114201</v>
      </c>
      <c r="O216">
        <v>1376.9015976891701</v>
      </c>
      <c r="P216">
        <v>1617.48910180656</v>
      </c>
      <c r="Q216">
        <v>-226.90511449514</v>
      </c>
      <c r="R216">
        <v>3.20989496719679</v>
      </c>
      <c r="S216">
        <v>0.21312830734459001</v>
      </c>
      <c r="T216">
        <f t="shared" si="11"/>
        <v>4.5423675391570023E-2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1384.4249006570201</v>
      </c>
      <c r="O217">
        <v>1427.9068348936801</v>
      </c>
      <c r="P217">
        <v>1630.8519467699</v>
      </c>
      <c r="Q217">
        <v>-246.42704611288599</v>
      </c>
      <c r="R217">
        <v>2.7003698989893201</v>
      </c>
      <c r="S217">
        <v>0.194889295482499</v>
      </c>
      <c r="T217">
        <f t="shared" si="11"/>
        <v>0.64820324652866679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1549.3250072140199</v>
      </c>
      <c r="O218">
        <v>1565.3800334810101</v>
      </c>
      <c r="P218">
        <v>1423.2341636308199</v>
      </c>
      <c r="Q218">
        <v>126.0908435832</v>
      </c>
      <c r="R218">
        <v>2.4616051964493399</v>
      </c>
      <c r="S218">
        <v>0.67389112010844499</v>
      </c>
      <c r="T218">
        <f t="shared" si="11"/>
        <v>0.10634700154412466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1479.0354941345599</v>
      </c>
      <c r="O219">
        <v>1439.3238523908101</v>
      </c>
      <c r="P219">
        <v>1427.9068348936801</v>
      </c>
      <c r="Q219">
        <v>51.128659240873702</v>
      </c>
      <c r="R219">
        <v>3.4649159482625902</v>
      </c>
      <c r="S219">
        <v>0.57305346416351299</v>
      </c>
      <c r="T219">
        <f t="shared" si="11"/>
        <v>0.32839027278980265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1528.8442511928899</v>
      </c>
      <c r="O220">
        <v>1485.88884399262</v>
      </c>
      <c r="P220">
        <v>1376.9015976891701</v>
      </c>
      <c r="Q220">
        <v>151.94265350372601</v>
      </c>
      <c r="R220">
        <v>3.0434056778668501</v>
      </c>
      <c r="S220">
        <v>0.70571280576672901</v>
      </c>
      <c r="T220">
        <f t="shared" si="11"/>
        <v>0.49803056422314901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1587.37001253324</v>
      </c>
      <c r="O221">
        <v>1560.67099950906</v>
      </c>
      <c r="P221">
        <v>1631.17149142881</v>
      </c>
      <c r="Q221">
        <v>-43.801478895566099</v>
      </c>
      <c r="R221">
        <v>3.0527360573959399</v>
      </c>
      <c r="S221">
        <v>0.43729645344695001</v>
      </c>
      <c r="T221">
        <f t="shared" si="11"/>
        <v>0.19122818819728052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1565.3800334810101</v>
      </c>
      <c r="O222">
        <v>1539.8967913982101</v>
      </c>
      <c r="P222">
        <v>1419.8570048894401</v>
      </c>
      <c r="Q222">
        <v>145.52302859156799</v>
      </c>
      <c r="R222">
        <v>1.8254990711107599</v>
      </c>
      <c r="S222">
        <v>0.69798014378862605</v>
      </c>
      <c r="T222">
        <f t="shared" si="11"/>
        <v>0.48717628112319111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1439.3238523908101</v>
      </c>
      <c r="O223">
        <v>1430.2596698385701</v>
      </c>
      <c r="P223">
        <v>1657.87050445299</v>
      </c>
      <c r="Q223">
        <v>-218.54665206217501</v>
      </c>
      <c r="R223">
        <v>2.0478587637378198</v>
      </c>
      <c r="S223">
        <v>0.22130878146344199</v>
      </c>
      <c r="T223">
        <f t="shared" si="11"/>
        <v>4.8977576752833527E-2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1485.88884399262</v>
      </c>
      <c r="O224">
        <v>1503.2816248112999</v>
      </c>
      <c r="P224">
        <v>1560.67099950906</v>
      </c>
      <c r="Q224">
        <v>-74.782155516448498</v>
      </c>
      <c r="R224">
        <v>1.4350752805790099</v>
      </c>
      <c r="S224">
        <v>0.39401155277143901</v>
      </c>
      <c r="T224">
        <f t="shared" si="11"/>
        <v>0.36722199817448253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1407.17913736384</v>
      </c>
      <c r="O225">
        <v>1453.0622945898899</v>
      </c>
      <c r="P225">
        <v>1467.6184766374299</v>
      </c>
      <c r="Q225">
        <v>-60.439339273590797</v>
      </c>
      <c r="R225">
        <v>3.9141949238547902</v>
      </c>
      <c r="S225">
        <v>0.413887681647855</v>
      </c>
      <c r="T225">
        <f t="shared" si="11"/>
        <v>0.34352764972412625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1539.8967913982101</v>
      </c>
      <c r="O226">
        <v>1486.8078924214401</v>
      </c>
      <c r="P226">
        <v>1421.73531941137</v>
      </c>
      <c r="Q226">
        <v>118.161471986839</v>
      </c>
      <c r="R226">
        <v>3.9989735431428901</v>
      </c>
      <c r="S226">
        <v>0.66378157299650398</v>
      </c>
      <c r="T226">
        <f t="shared" si="11"/>
        <v>0.44060597664971313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1430.2596698385701</v>
      </c>
      <c r="O227">
        <v>1481.38065646789</v>
      </c>
      <c r="P227">
        <v>1503.2816248112999</v>
      </c>
      <c r="Q227">
        <v>-73.0219549727301</v>
      </c>
      <c r="R227">
        <v>4.2349087983995304</v>
      </c>
      <c r="S227">
        <v>0.39643344092039601</v>
      </c>
      <c r="T227">
        <f t="shared" si="11"/>
        <v>0.36429259123919311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1453.0622945898899</v>
      </c>
      <c r="O228">
        <v>1439.4861952526501</v>
      </c>
      <c r="P228">
        <v>1666.93468700523</v>
      </c>
      <c r="Q228">
        <v>-213.87239241533501</v>
      </c>
      <c r="R228">
        <v>3.0038212160644902</v>
      </c>
      <c r="S228">
        <v>0.225980482204438</v>
      </c>
      <c r="T228">
        <f t="shared" si="11"/>
        <v>5.1067178337350319E-2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1445.34024697224</v>
      </c>
      <c r="O229">
        <v>1490.71356281258</v>
      </c>
      <c r="P229">
        <v>1543.2782186903801</v>
      </c>
      <c r="Q229">
        <v>-97.937971718141199</v>
      </c>
      <c r="R229">
        <v>3.5596638629035802</v>
      </c>
      <c r="S229">
        <v>0.36267415143903498</v>
      </c>
      <c r="T229">
        <f t="shared" si="11"/>
        <v>0.40618423724395403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1486.8078924214401</v>
      </c>
      <c r="O230">
        <v>1522.2552016438599</v>
      </c>
      <c r="P230">
        <v>1497.9049028500399</v>
      </c>
      <c r="Q230">
        <v>-11.097010428608201</v>
      </c>
      <c r="R230">
        <v>3.4350534216327699</v>
      </c>
      <c r="S230">
        <v>0.48403554659161402</v>
      </c>
      <c r="T230">
        <f t="shared" si="11"/>
        <v>0.26621931718101455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1481.38065646789</v>
      </c>
      <c r="O231">
        <v>1523.3417022961701</v>
      </c>
      <c r="P231">
        <v>1490.71356281258</v>
      </c>
      <c r="Q231">
        <v>-9.3329063446883502</v>
      </c>
      <c r="R231">
        <v>4.0863620425257103</v>
      </c>
      <c r="S231">
        <v>0.48657209772891202</v>
      </c>
      <c r="T231">
        <f t="shared" si="11"/>
        <v>0.2636082108304898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1452.1606381819799</v>
      </c>
      <c r="O232">
        <v>1478.4183502694</v>
      </c>
      <c r="P232">
        <v>1439.4861952526501</v>
      </c>
      <c r="Q232">
        <v>12.6744429293328</v>
      </c>
      <c r="R232">
        <v>2.7251401903718802</v>
      </c>
      <c r="S232">
        <v>0.51823190270739194</v>
      </c>
      <c r="T232">
        <f t="shared" si="11"/>
        <v>0.23210049956893986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1474.82421838815</v>
      </c>
      <c r="O233">
        <v>1459.5256484188801</v>
      </c>
      <c r="P233">
        <v>1680.5107863424701</v>
      </c>
      <c r="Q233">
        <v>-205.68656795432099</v>
      </c>
      <c r="R233">
        <v>3.2643371072802698</v>
      </c>
      <c r="S233">
        <v>0.23432889230630699</v>
      </c>
      <c r="T233">
        <f t="shared" si="11"/>
        <v>5.4910029769500816E-2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1522.2552016438599</v>
      </c>
      <c r="O234">
        <v>1506.83410595959</v>
      </c>
      <c r="P234">
        <v>1695.80935631174</v>
      </c>
      <c r="Q234">
        <v>-173.554154667874</v>
      </c>
      <c r="R234">
        <v>2.8650255921124499</v>
      </c>
      <c r="S234">
        <v>0.26912666551273901</v>
      </c>
      <c r="T234">
        <f t="shared" si="11"/>
        <v>7.2429162090005703E-2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1523.3417022961701</v>
      </c>
      <c r="O235">
        <v>1554.30749470459</v>
      </c>
      <c r="P235">
        <v>1462.4575936276201</v>
      </c>
      <c r="Q235">
        <v>60.884108668554099</v>
      </c>
      <c r="R235">
        <v>3.7464656818479498</v>
      </c>
      <c r="S235">
        <v>0.58673327025993804</v>
      </c>
      <c r="T235">
        <f t="shared" si="11"/>
        <v>0.17078938991004541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1478.4183502694</v>
      </c>
      <c r="O236">
        <v>1448.93307349631</v>
      </c>
      <c r="P236">
        <v>1459.5256484188801</v>
      </c>
      <c r="Q236">
        <v>18.8927018505203</v>
      </c>
      <c r="R236">
        <v>2.7966048227442499</v>
      </c>
      <c r="S236">
        <v>0.527162016837179</v>
      </c>
      <c r="T236">
        <f t="shared" si="11"/>
        <v>0.27789979199584219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1413.22848316523</v>
      </c>
      <c r="O237">
        <v>1455.08949122883</v>
      </c>
      <c r="P237">
        <v>1448.75251698429</v>
      </c>
      <c r="Q237">
        <v>-35.524033819067</v>
      </c>
      <c r="R237">
        <v>3.7990133818543099</v>
      </c>
      <c r="S237">
        <v>0.449054216766479</v>
      </c>
      <c r="T237">
        <f t="shared" si="11"/>
        <v>0.30354125606279786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1506.83410595959</v>
      </c>
      <c r="O238">
        <v>1471.98910812389</v>
      </c>
      <c r="P238">
        <v>1554.30749470459</v>
      </c>
      <c r="Q238">
        <v>-47.473388744999298</v>
      </c>
      <c r="R238">
        <v>4.0320307372572</v>
      </c>
      <c r="S238">
        <v>0.43210233386512198</v>
      </c>
      <c r="T238">
        <f t="shared" si="11"/>
        <v>0.18671242693168535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1448.93307349631</v>
      </c>
      <c r="O239">
        <v>1438.3363098505799</v>
      </c>
      <c r="P239">
        <v>1711.2304519960201</v>
      </c>
      <c r="Q239">
        <v>-262.29737849970201</v>
      </c>
      <c r="R239">
        <v>2.9280453594016</v>
      </c>
      <c r="S239">
        <v>0.180952860100216</v>
      </c>
      <c r="T239">
        <f t="shared" si="11"/>
        <v>3.2743937578448339E-2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1455.08949122883</v>
      </c>
      <c r="O240">
        <v>1497.2340174885901</v>
      </c>
      <c r="P240">
        <v>1431.4918012191999</v>
      </c>
      <c r="Q240">
        <v>23.597690009629101</v>
      </c>
      <c r="R240">
        <v>4.5210492273516101</v>
      </c>
      <c r="S240">
        <v>0.53390768226114405</v>
      </c>
      <c r="T240">
        <f t="shared" si="11"/>
        <v>0.21724204865517865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1406.8915089206901</v>
      </c>
      <c r="O241">
        <v>1428.7093095344501</v>
      </c>
      <c r="P241">
        <v>1489.01092519197</v>
      </c>
      <c r="Q241">
        <v>-82.119416271284507</v>
      </c>
      <c r="R241">
        <v>1.77084856990452</v>
      </c>
      <c r="S241">
        <v>0.38397328307586998</v>
      </c>
      <c r="T241">
        <f t="shared" si="11"/>
        <v>0.37948891596432222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1471.98910812389</v>
      </c>
      <c r="O242">
        <v>1423.7623610363</v>
      </c>
      <c r="P242">
        <v>1438.3363098505799</v>
      </c>
      <c r="Q242">
        <v>33.652798273315497</v>
      </c>
      <c r="R242">
        <v>4.3980084729889803</v>
      </c>
      <c r="S242">
        <v>0.54827937899369505</v>
      </c>
      <c r="T242">
        <f t="shared" si="11"/>
        <v>0.30061027742971191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1589.15249254028</v>
      </c>
      <c r="O243">
        <v>1611.7708915969299</v>
      </c>
      <c r="P243">
        <v>1497.2340174885901</v>
      </c>
      <c r="Q243">
        <v>91.918475051691303</v>
      </c>
      <c r="R243">
        <v>3.05059647752427</v>
      </c>
      <c r="S243">
        <v>0.62927907339940303</v>
      </c>
      <c r="T243">
        <f t="shared" si="11"/>
        <v>0.13743400541960521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1428.7093095344501</v>
      </c>
      <c r="O244">
        <v>1503.0468956348</v>
      </c>
      <c r="P244">
        <v>1721.8272156417499</v>
      </c>
      <c r="Q244">
        <v>-293.11790610730498</v>
      </c>
      <c r="R244">
        <v>4.4045550293881099</v>
      </c>
      <c r="S244">
        <v>0.15612830803161101</v>
      </c>
      <c r="T244">
        <f t="shared" si="11"/>
        <v>0.71211943250559151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1467.19312457821</v>
      </c>
      <c r="O245">
        <v>1415.82245402799</v>
      </c>
      <c r="P245">
        <v>1389.34727495945</v>
      </c>
      <c r="Q245">
        <v>77.845849618760894</v>
      </c>
      <c r="R245">
        <v>4.2093900773406796</v>
      </c>
      <c r="S245">
        <v>0.61019137697341597</v>
      </c>
      <c r="T245">
        <f t="shared" si="11"/>
        <v>0.37233351653271346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1423.7623610363</v>
      </c>
      <c r="O246">
        <v>1393.48608553033</v>
      </c>
      <c r="P246">
        <v>1474.61561843194</v>
      </c>
      <c r="Q246">
        <v>-50.853257395639503</v>
      </c>
      <c r="R246">
        <v>3.5424566334341301</v>
      </c>
      <c r="S246">
        <v>0.42733445513796597</v>
      </c>
      <c r="T246">
        <f t="shared" si="11"/>
        <v>0.18261473654806226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1611.7708915969299</v>
      </c>
      <c r="O247">
        <v>1611.7708915969299</v>
      </c>
      <c r="P247">
        <v>1415.82245402799</v>
      </c>
      <c r="Q247">
        <v>195.94843756893201</v>
      </c>
      <c r="R247">
        <v>0</v>
      </c>
      <c r="S247">
        <v>0.75546405277588002</v>
      </c>
      <c r="T247">
        <f t="shared" si="11"/>
        <v>5.9797829484797588E-2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1486.5630569381599</v>
      </c>
      <c r="O248">
        <v>1471.3457102838499</v>
      </c>
      <c r="P248">
        <v>1503.0468956348</v>
      </c>
      <c r="Q248">
        <v>-16.483838696636202</v>
      </c>
      <c r="R248">
        <v>1.5974686327679699</v>
      </c>
      <c r="S248">
        <v>0.47629563242010398</v>
      </c>
      <c r="T248">
        <f t="shared" si="11"/>
        <v>0.22685752946246679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1440.71794550966</v>
      </c>
      <c r="O249">
        <v>1426.58795473748</v>
      </c>
      <c r="P249">
        <v>1647.4896295414001</v>
      </c>
      <c r="Q249">
        <v>-206.77168403173701</v>
      </c>
      <c r="R249">
        <v>3.0294561210997699</v>
      </c>
      <c r="S249">
        <v>0.233210025287508</v>
      </c>
      <c r="T249">
        <f t="shared" si="11"/>
        <v>5.4386915894600124E-2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1393.48608553033</v>
      </c>
      <c r="O250">
        <v>1369.2175272141001</v>
      </c>
      <c r="P250">
        <v>1518.2642422891099</v>
      </c>
      <c r="Q250">
        <v>-124.77815675877601</v>
      </c>
      <c r="R250">
        <v>3.70205242462408</v>
      </c>
      <c r="S250">
        <v>0.32777167274584401</v>
      </c>
      <c r="T250">
        <f t="shared" si="11"/>
        <v>0.10743426945460866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1611.7708915969299</v>
      </c>
      <c r="O251">
        <v>1587.08173827715</v>
      </c>
      <c r="P251">
        <v>1661.6196203135801</v>
      </c>
      <c r="Q251">
        <v>-49.848728716655799</v>
      </c>
      <c r="R251">
        <v>2.8792005753476499</v>
      </c>
      <c r="S251">
        <v>0.428750145633705</v>
      </c>
      <c r="T251">
        <f t="shared" si="11"/>
        <v>0.18382668738092325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1471.3457102838499</v>
      </c>
      <c r="O252">
        <v>1487.34026778306</v>
      </c>
      <c r="P252">
        <v>1426.58795473748</v>
      </c>
      <c r="Q252">
        <v>44.757755546372003</v>
      </c>
      <c r="R252">
        <v>1.8344807046590199</v>
      </c>
      <c r="S252">
        <v>0.564057625174747</v>
      </c>
      <c r="T252">
        <f t="shared" si="11"/>
        <v>0.19004575416828137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1504.89189393791</v>
      </c>
      <c r="O253">
        <v>1536.7920682024801</v>
      </c>
      <c r="P253">
        <v>1415.82245402799</v>
      </c>
      <c r="Q253">
        <v>89.069439909916994</v>
      </c>
      <c r="R253">
        <v>4.2584103336938997</v>
      </c>
      <c r="S253">
        <v>0.62544503975861299</v>
      </c>
      <c r="T253">
        <f t="shared" si="11"/>
        <v>0.14029141824142702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1369.2175272141001</v>
      </c>
      <c r="O254">
        <v>1406.2200515576701</v>
      </c>
      <c r="P254">
        <v>1383.92227976343</v>
      </c>
      <c r="Q254">
        <v>-14.704752549332399</v>
      </c>
      <c r="R254">
        <v>3.5500892445567298</v>
      </c>
      <c r="S254">
        <v>0.47885078663427699</v>
      </c>
      <c r="T254">
        <f t="shared" si="11"/>
        <v>0.27159650259171181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1587.08173827715</v>
      </c>
      <c r="O255">
        <v>1599.9841609754601</v>
      </c>
      <c r="P255">
        <v>1487.34026778306</v>
      </c>
      <c r="Q255">
        <v>99.741470494090393</v>
      </c>
      <c r="R255">
        <v>1.7906207467306201</v>
      </c>
      <c r="S255">
        <v>0.63972207063201303</v>
      </c>
      <c r="T255">
        <f t="shared" si="11"/>
        <v>0.12980018638968421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1536.7920682024801</v>
      </c>
      <c r="O256">
        <v>1516.12358506392</v>
      </c>
      <c r="P256">
        <v>1686.30877363336</v>
      </c>
      <c r="Q256">
        <v>-149.516705430885</v>
      </c>
      <c r="R256">
        <v>3.4772506736661799</v>
      </c>
      <c r="S256">
        <v>0.29719576007395898</v>
      </c>
      <c r="T256">
        <f t="shared" si="11"/>
        <v>8.8325319805938191E-2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1542.5328006053501</v>
      </c>
      <c r="O257">
        <v>1562.88781289295</v>
      </c>
      <c r="P257">
        <v>1410.59339723828</v>
      </c>
      <c r="Q257">
        <v>131.939403367068</v>
      </c>
      <c r="R257">
        <v>3.1929039702361002</v>
      </c>
      <c r="S257">
        <v>0.68124609325322505</v>
      </c>
      <c r="T257">
        <f t="shared" si="11"/>
        <v>0.1016040530663317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1406.2200515576701</v>
      </c>
      <c r="O258">
        <v>1386.49836136914</v>
      </c>
      <c r="P258">
        <v>1390.23838495068</v>
      </c>
      <c r="Q258">
        <v>15.9816666069964</v>
      </c>
      <c r="R258">
        <v>1.88549918570784</v>
      </c>
      <c r="S258">
        <v>0.52298325923508604</v>
      </c>
      <c r="T258">
        <f t="shared" si="11"/>
        <v>0.27351148944015319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1599.9841609754601</v>
      </c>
      <c r="O259">
        <v>1623.17655291963</v>
      </c>
      <c r="P259">
        <v>1562.88781289295</v>
      </c>
      <c r="Q259">
        <v>37.096348082508896</v>
      </c>
      <c r="R259">
        <v>2.5952955178394599</v>
      </c>
      <c r="S259">
        <v>0.55318398647172895</v>
      </c>
      <c r="T259">
        <f t="shared" ref="T259:T322" si="12">(S259-G259)^2</f>
        <v>0.1996445499452961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1474.4378450847501</v>
      </c>
      <c r="O260">
        <v>1502.7913521267801</v>
      </c>
      <c r="P260">
        <v>1516.12358506392</v>
      </c>
      <c r="Q260">
        <v>-41.6857399791704</v>
      </c>
      <c r="R260">
        <v>2.5329002040142399</v>
      </c>
      <c r="S260">
        <v>0.44029561454689298</v>
      </c>
      <c r="T260">
        <f t="shared" si="12"/>
        <v>0.31326899909544015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1346.9197554198499</v>
      </c>
      <c r="O261">
        <v>1341.53386809164</v>
      </c>
      <c r="P261">
        <v>1706.9772567719201</v>
      </c>
      <c r="Q261">
        <v>-360.05750135206699</v>
      </c>
      <c r="R261">
        <v>2.4090837157904201</v>
      </c>
      <c r="S261">
        <v>0.111782900961618</v>
      </c>
      <c r="T261">
        <f t="shared" si="12"/>
        <v>1.2495416947394897E-2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1424.33224091276</v>
      </c>
      <c r="O262">
        <v>1476.98480075256</v>
      </c>
      <c r="P262">
        <v>1623.17655291963</v>
      </c>
      <c r="Q262">
        <v>-198.84431200687101</v>
      </c>
      <c r="R262">
        <v>3.47069494302839</v>
      </c>
      <c r="S262">
        <v>0.24146949380318899</v>
      </c>
      <c r="T262">
        <f t="shared" si="12"/>
        <v>0.57536852883119038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1501.8609014178601</v>
      </c>
      <c r="O263">
        <v>1488.8240075025101</v>
      </c>
      <c r="P263">
        <v>1712.3631441001301</v>
      </c>
      <c r="Q263">
        <v>-210.502242682272</v>
      </c>
      <c r="R263">
        <v>2.8416209530843801</v>
      </c>
      <c r="S263">
        <v>0.22939185293516201</v>
      </c>
      <c r="T263">
        <f t="shared" si="12"/>
        <v>5.2620622193026996E-2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1491.84671868125</v>
      </c>
      <c r="O264">
        <v>1514.82401256701</v>
      </c>
      <c r="P264">
        <v>1341.53386809164</v>
      </c>
      <c r="Q264">
        <v>150.31285058961001</v>
      </c>
      <c r="R264">
        <v>3.8781630265837901</v>
      </c>
      <c r="S264">
        <v>0.703760598403812</v>
      </c>
      <c r="T264">
        <f t="shared" si="12"/>
        <v>8.7757783058067557E-2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1526.4636139658501</v>
      </c>
      <c r="O265">
        <v>1485.3212092742799</v>
      </c>
      <c r="P265">
        <v>1409.9600751392099</v>
      </c>
      <c r="Q265">
        <v>116.50353882663801</v>
      </c>
      <c r="R265">
        <v>3.1090841164750902</v>
      </c>
      <c r="S265">
        <v>0.661648304617383</v>
      </c>
      <c r="T265">
        <f t="shared" si="12"/>
        <v>0.43777847900305722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1476.98480075256</v>
      </c>
      <c r="O266">
        <v>1522.30529206045</v>
      </c>
      <c r="P266">
        <v>1659.7489450573801</v>
      </c>
      <c r="Q266">
        <v>-182.764144304822</v>
      </c>
      <c r="R266">
        <v>3.05734841098637</v>
      </c>
      <c r="S266">
        <v>0.25882684575584097</v>
      </c>
      <c r="T266">
        <f t="shared" si="12"/>
        <v>0.54933764457223599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1529.78663579306</v>
      </c>
      <c r="O267">
        <v>1480.7427210205601</v>
      </c>
      <c r="P267">
        <v>1485.3212092742799</v>
      </c>
      <c r="Q267">
        <v>44.465426518784199</v>
      </c>
      <c r="R267">
        <v>4.35061253243805</v>
      </c>
      <c r="S267">
        <v>0.56364379046429403</v>
      </c>
      <c r="T267">
        <f t="shared" si="12"/>
        <v>0.31769432252895696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1488.8240075025101</v>
      </c>
      <c r="O268">
        <v>1461.2022929116499</v>
      </c>
      <c r="P268">
        <v>1514.82401256701</v>
      </c>
      <c r="Q268">
        <v>-26.000005064498701</v>
      </c>
      <c r="R268">
        <v>2.9851458824794799</v>
      </c>
      <c r="S268">
        <v>0.462652675585772</v>
      </c>
      <c r="T268">
        <f t="shared" si="12"/>
        <v>0.2140474982266736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1365.0476832342699</v>
      </c>
      <c r="O269">
        <v>1335.18507715231</v>
      </c>
      <c r="P269">
        <v>1479.4329481140701</v>
      </c>
      <c r="Q269">
        <v>-114.385264879804</v>
      </c>
      <c r="R269">
        <v>4.3775660703145602</v>
      </c>
      <c r="S269">
        <v>0.34108686884779599</v>
      </c>
      <c r="T269">
        <f t="shared" si="12"/>
        <v>0.11634025210039359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1522.30529206045</v>
      </c>
      <c r="O270">
        <v>1499.28453218496</v>
      </c>
      <c r="P270">
        <v>1534.36512404677</v>
      </c>
      <c r="Q270">
        <v>-12.0598319863279</v>
      </c>
      <c r="R270">
        <v>2.38482229272224</v>
      </c>
      <c r="S270">
        <v>0.48265147356545801</v>
      </c>
      <c r="T270">
        <f t="shared" si="12"/>
        <v>0.23295244493490802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1480.7427210205601</v>
      </c>
      <c r="O271">
        <v>1417.2296584363801</v>
      </c>
      <c r="P271">
        <v>1335.18507715231</v>
      </c>
      <c r="Q271">
        <v>145.55764386825399</v>
      </c>
      <c r="R271">
        <v>4.5495019632029097</v>
      </c>
      <c r="S271">
        <v>0.69802214723592404</v>
      </c>
      <c r="T271">
        <f t="shared" si="12"/>
        <v>0.48723491803185004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1461.2022929116499</v>
      </c>
      <c r="O272">
        <v>1433.38531579711</v>
      </c>
      <c r="P272">
        <v>1509.29555419603</v>
      </c>
      <c r="Q272">
        <v>-48.0932612843824</v>
      </c>
      <c r="R272">
        <v>3.22532931799589</v>
      </c>
      <c r="S272">
        <v>0.43122692866332901</v>
      </c>
      <c r="T272">
        <f t="shared" si="12"/>
        <v>0.18595666400440786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1542.4457271578699</v>
      </c>
      <c r="O273">
        <v>1516.9092455208599</v>
      </c>
      <c r="P273">
        <v>1614.4284537495</v>
      </c>
      <c r="Q273">
        <v>-71.982726591635796</v>
      </c>
      <c r="R273">
        <v>3.2091833819606599</v>
      </c>
      <c r="S273">
        <v>0.39786572778224799</v>
      </c>
      <c r="T273">
        <f t="shared" si="12"/>
        <v>0.15829713734369785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1499.28453218496</v>
      </c>
      <c r="O274">
        <v>1459.3409586548601</v>
      </c>
      <c r="P274">
        <v>1516.9092455208599</v>
      </c>
      <c r="Q274">
        <v>-17.624713335894999</v>
      </c>
      <c r="R274">
        <v>4.2076185386748604</v>
      </c>
      <c r="S274">
        <v>0.47465773290704899</v>
      </c>
      <c r="T274">
        <f t="shared" si="12"/>
        <v>0.22529996340845945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1417.2296584363801</v>
      </c>
      <c r="O275">
        <v>1455.71518196279</v>
      </c>
      <c r="P275">
        <v>1433.38531579711</v>
      </c>
      <c r="Q275">
        <v>-16.1556573607206</v>
      </c>
      <c r="R275">
        <v>3.6776651037041601</v>
      </c>
      <c r="S275">
        <v>0.47676688277517998</v>
      </c>
      <c r="T275">
        <f t="shared" si="12"/>
        <v>0.27377289496080226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1557.3858839222601</v>
      </c>
      <c r="O276">
        <v>1512.08896637425</v>
      </c>
      <c r="P276">
        <v>1398.69813973649</v>
      </c>
      <c r="Q276">
        <v>158.687744185768</v>
      </c>
      <c r="R276">
        <v>3.17333408238532</v>
      </c>
      <c r="S276">
        <v>0.71371176768689204</v>
      </c>
      <c r="T276">
        <f t="shared" si="12"/>
        <v>0.50938448733474817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1537.1125313105699</v>
      </c>
      <c r="O277">
        <v>1577.91336455188</v>
      </c>
      <c r="P277">
        <v>1639.96493538651</v>
      </c>
      <c r="Q277">
        <v>-102.852404075938</v>
      </c>
      <c r="R277">
        <v>3.16855845646365</v>
      </c>
      <c r="S277">
        <v>0.35616095139295201</v>
      </c>
      <c r="T277">
        <f t="shared" si="12"/>
        <v>0.41452872051122869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1459.3409586548601</v>
      </c>
      <c r="O278">
        <v>1431.97433192979</v>
      </c>
      <c r="P278">
        <v>1443.99505728449</v>
      </c>
      <c r="Q278">
        <v>15.3459013703664</v>
      </c>
      <c r="R278">
        <v>2.62097203926669</v>
      </c>
      <c r="S278">
        <v>0.522070176924334</v>
      </c>
      <c r="T278">
        <f t="shared" si="12"/>
        <v>0.27255726963380539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1455.71518196279</v>
      </c>
      <c r="O279">
        <v>1484.6690397080699</v>
      </c>
      <c r="P279">
        <v>1599.1641021452001</v>
      </c>
      <c r="Q279">
        <v>-143.44892018241899</v>
      </c>
      <c r="R279">
        <v>2.0816416231691299</v>
      </c>
      <c r="S279">
        <v>0.30454268825581099</v>
      </c>
      <c r="T279">
        <f t="shared" si="12"/>
        <v>0.48366087245845407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1394.8997922706999</v>
      </c>
      <c r="O280">
        <v>1437.8407879589599</v>
      </c>
      <c r="P280">
        <v>1512.08896637425</v>
      </c>
      <c r="Q280">
        <v>-117.189174103547</v>
      </c>
      <c r="R280">
        <v>3.2406766727788798</v>
      </c>
      <c r="S280">
        <v>0.33746868286867798</v>
      </c>
      <c r="T280">
        <f t="shared" si="12"/>
        <v>0.43894774617976445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1556.8528190509601</v>
      </c>
      <c r="O281">
        <v>1531.65308792408</v>
      </c>
      <c r="P281">
        <v>1577.91336455188</v>
      </c>
      <c r="Q281">
        <v>-21.060545500922899</v>
      </c>
      <c r="R281">
        <v>2.6823719211495902</v>
      </c>
      <c r="S281">
        <v>0.46972850647933501</v>
      </c>
      <c r="T281">
        <f t="shared" si="12"/>
        <v>0.22064486979930667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1431.97433192979</v>
      </c>
      <c r="O282">
        <v>1468.33440502387</v>
      </c>
      <c r="P282">
        <v>1603.1130956787599</v>
      </c>
      <c r="Q282">
        <v>-171.13876374896901</v>
      </c>
      <c r="R282">
        <v>2.49681304668592</v>
      </c>
      <c r="S282">
        <v>0.271870332014995</v>
      </c>
      <c r="T282">
        <f t="shared" si="12"/>
        <v>0.53017281339995359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1484.6690397080699</v>
      </c>
      <c r="O283">
        <v>1518.17331142087</v>
      </c>
      <c r="P283">
        <v>1531.65308792408</v>
      </c>
      <c r="Q283">
        <v>-46.984048216018699</v>
      </c>
      <c r="R283">
        <v>2.9534467044253301</v>
      </c>
      <c r="S283">
        <v>0.43279369723178801</v>
      </c>
      <c r="T283">
        <f t="shared" si="12"/>
        <v>0.32172298989998449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1437.8407879589599</v>
      </c>
      <c r="O284">
        <v>1483.2296248180801</v>
      </c>
      <c r="P284">
        <v>1471.3616840095699</v>
      </c>
      <c r="Q284">
        <v>-33.520896050605401</v>
      </c>
      <c r="R284">
        <v>4.1406272325634799</v>
      </c>
      <c r="S284">
        <v>0.45190868062010298</v>
      </c>
      <c r="T284">
        <f t="shared" si="12"/>
        <v>0.30040409437959636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1469.14797068599</v>
      </c>
      <c r="O285">
        <v>1454.47649141649</v>
      </c>
      <c r="P285">
        <v>1570.2102443999199</v>
      </c>
      <c r="Q285">
        <v>-101.062273713933</v>
      </c>
      <c r="R285">
        <v>2.0460748122617298</v>
      </c>
      <c r="S285">
        <v>0.35852743950448901</v>
      </c>
      <c r="T285">
        <f t="shared" si="12"/>
        <v>0.12854192487764501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1468.33440502387</v>
      </c>
      <c r="O286">
        <v>1491.4042614919899</v>
      </c>
      <c r="P286">
        <v>1483.2296248180801</v>
      </c>
      <c r="Q286">
        <v>-14.895219794216199</v>
      </c>
      <c r="R286">
        <v>2.2122024142405001</v>
      </c>
      <c r="S286">
        <v>0.47857717902274499</v>
      </c>
      <c r="T286">
        <f t="shared" si="12"/>
        <v>0.27188175823587851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1518.17331142087</v>
      </c>
      <c r="O287">
        <v>1550.4638957131799</v>
      </c>
      <c r="P287">
        <v>1566.7530225846699</v>
      </c>
      <c r="Q287">
        <v>-48.579711163807602</v>
      </c>
      <c r="R287">
        <v>2.83519460171454</v>
      </c>
      <c r="S287">
        <v>0.43054024805240998</v>
      </c>
      <c r="T287">
        <f t="shared" si="12"/>
        <v>0.32428440908821077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1498.1488162112801</v>
      </c>
      <c r="O288">
        <v>1529.79674722442</v>
      </c>
      <c r="P288">
        <v>1454.47649141649</v>
      </c>
      <c r="Q288">
        <v>43.6723247947887</v>
      </c>
      <c r="R288">
        <v>3.6170766601548801</v>
      </c>
      <c r="S288">
        <v>0.56252059347040895</v>
      </c>
      <c r="T288">
        <f t="shared" si="12"/>
        <v>0.19138823113748318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1425.97284715045</v>
      </c>
      <c r="O289">
        <v>1407.31829415328</v>
      </c>
      <c r="P289">
        <v>1584.8817236694199</v>
      </c>
      <c r="Q289">
        <v>-158.90887651897401</v>
      </c>
      <c r="R289">
        <v>3.2609638768996301</v>
      </c>
      <c r="S289">
        <v>0.28602820671076001</v>
      </c>
      <c r="T289">
        <f t="shared" si="12"/>
        <v>8.1812135034173256E-2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1491.4042614919899</v>
      </c>
      <c r="O290">
        <v>1488.12044181943</v>
      </c>
      <c r="P290">
        <v>1550.4638957131799</v>
      </c>
      <c r="Q290">
        <v>-59.059634221190002</v>
      </c>
      <c r="R290">
        <v>0.394864847445909</v>
      </c>
      <c r="S290">
        <v>0.415815651076618</v>
      </c>
      <c r="T290">
        <f t="shared" si="12"/>
        <v>0.17290265568027172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1460.1597683499599</v>
      </c>
      <c r="O291">
        <v>1439.5058579967599</v>
      </c>
      <c r="P291">
        <v>1603.5362766665801</v>
      </c>
      <c r="Q291">
        <v>-143.37650831662</v>
      </c>
      <c r="R291">
        <v>3.38998849720651</v>
      </c>
      <c r="S291">
        <v>0.30463097987235399</v>
      </c>
      <c r="T291">
        <f t="shared" si="12"/>
        <v>9.2800033897990547E-2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1529.79674722442</v>
      </c>
      <c r="O292">
        <v>1547.7287554270799</v>
      </c>
      <c r="P292">
        <v>1407.31829415328</v>
      </c>
      <c r="Q292">
        <v>122.47845307113199</v>
      </c>
      <c r="R292">
        <v>2.7112595725993498</v>
      </c>
      <c r="S292">
        <v>0.66930484296133097</v>
      </c>
      <c r="T292">
        <f t="shared" si="12"/>
        <v>0.10935928688882997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1422.8285604033599</v>
      </c>
      <c r="O293">
        <v>1422.8285604033599</v>
      </c>
      <c r="P293">
        <v>1534.46243829236</v>
      </c>
      <c r="Q293">
        <v>-111.633877889001</v>
      </c>
      <c r="R293">
        <v>0</v>
      </c>
      <c r="S293">
        <v>0.34465537044086902</v>
      </c>
      <c r="T293">
        <f t="shared" si="12"/>
        <v>0.42947658349199458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1488.12044181943</v>
      </c>
      <c r="O294">
        <v>1523.2082889901301</v>
      </c>
      <c r="P294">
        <v>1624.1901870197801</v>
      </c>
      <c r="Q294">
        <v>-136.069745200357</v>
      </c>
      <c r="R294">
        <v>2.55598249402499</v>
      </c>
      <c r="S294">
        <v>0.31361331204881598</v>
      </c>
      <c r="T294">
        <f t="shared" si="12"/>
        <v>0.47112668539659597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1553.7477153857401</v>
      </c>
      <c r="O295">
        <v>1508.09787820018</v>
      </c>
      <c r="P295">
        <v>1422.8285604033599</v>
      </c>
      <c r="Q295">
        <v>130.91915498237401</v>
      </c>
      <c r="R295">
        <v>3.3567566696365998</v>
      </c>
      <c r="S295">
        <v>0.67996941211850703</v>
      </c>
      <c r="T295">
        <f t="shared" si="12"/>
        <v>0.46235840141678808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1439.5058579967599</v>
      </c>
      <c r="O296">
        <v>1430.28046427599</v>
      </c>
      <c r="P296">
        <v>1547.7287554270799</v>
      </c>
      <c r="Q296">
        <v>-108.222897430318</v>
      </c>
      <c r="R296">
        <v>1.32129682876774</v>
      </c>
      <c r="S296">
        <v>0.34910375624607298</v>
      </c>
      <c r="T296">
        <f t="shared" si="12"/>
        <v>0.12187343262511754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1389.38628595062</v>
      </c>
      <c r="O297">
        <v>1439.41215802081</v>
      </c>
      <c r="P297">
        <v>1534.46243829236</v>
      </c>
      <c r="Q297">
        <v>-145.07615234174801</v>
      </c>
      <c r="R297">
        <v>3.5864049173416301</v>
      </c>
      <c r="S297">
        <v>0.30256240966690001</v>
      </c>
      <c r="T297">
        <f t="shared" si="12"/>
        <v>0.4864191924096411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1523.2082889901301</v>
      </c>
      <c r="O298">
        <v>1544.3251026886601</v>
      </c>
      <c r="P298">
        <v>1468.47839758892</v>
      </c>
      <c r="Q298">
        <v>54.729891401210999</v>
      </c>
      <c r="R298">
        <v>2.5026893943862101</v>
      </c>
      <c r="S298">
        <v>0.57811756932571501</v>
      </c>
      <c r="T298">
        <f t="shared" si="12"/>
        <v>0.17798478531164288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1508.09787820018</v>
      </c>
      <c r="O299">
        <v>1461.2739214005501</v>
      </c>
      <c r="P299">
        <v>1439.41215802081</v>
      </c>
      <c r="Q299">
        <v>68.685720179375906</v>
      </c>
      <c r="R299">
        <v>3.9178061608453101</v>
      </c>
      <c r="S299">
        <v>0.59757878360076999</v>
      </c>
      <c r="T299">
        <f t="shared" si="12"/>
        <v>0.35710040260977588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1430.28046427599</v>
      </c>
      <c r="O300">
        <v>1413.1236930478001</v>
      </c>
      <c r="P300">
        <v>1484.4365662221701</v>
      </c>
      <c r="Q300">
        <v>-54.156101946186901</v>
      </c>
      <c r="R300">
        <v>2.0294829571678199</v>
      </c>
      <c r="S300">
        <v>0.42268823119679799</v>
      </c>
      <c r="T300">
        <f t="shared" si="12"/>
        <v>0.17866534079227775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1556.9541491478601</v>
      </c>
      <c r="O301">
        <v>1556.9541491478601</v>
      </c>
      <c r="P301">
        <v>1589.10233984908</v>
      </c>
      <c r="Q301">
        <v>-32.148190701225502</v>
      </c>
      <c r="R301">
        <v>0</v>
      </c>
      <c r="S301">
        <v>0.45386662089409302</v>
      </c>
      <c r="T301">
        <f t="shared" si="12"/>
        <v>0.29826166777363633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1544.3251026886601</v>
      </c>
      <c r="O302">
        <v>1520.1244206661099</v>
      </c>
      <c r="P302">
        <v>1556.9541491478601</v>
      </c>
      <c r="Q302">
        <v>-12.629046459203</v>
      </c>
      <c r="R302">
        <v>2.5113125159276999</v>
      </c>
      <c r="S302">
        <v>0.48183334151082002</v>
      </c>
      <c r="T302">
        <f t="shared" si="12"/>
        <v>0.23216336899148252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1461.2739214005501</v>
      </c>
      <c r="O303">
        <v>1485.8947902929101</v>
      </c>
      <c r="P303">
        <v>1413.1236930478001</v>
      </c>
      <c r="Q303">
        <v>48.150228352751597</v>
      </c>
      <c r="R303">
        <v>2.8552787663521801</v>
      </c>
      <c r="S303">
        <v>0.56885350070710095</v>
      </c>
      <c r="T303">
        <f t="shared" si="12"/>
        <v>0.18588730385252181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1447.36158389039</v>
      </c>
      <c r="O304">
        <v>1416.7006650686101</v>
      </c>
      <c r="P304">
        <v>1486.23611482044</v>
      </c>
      <c r="Q304">
        <v>-38.874530930049801</v>
      </c>
      <c r="R304">
        <v>3.4505729815145298</v>
      </c>
      <c r="S304">
        <v>0.44428735439061001</v>
      </c>
      <c r="T304">
        <f t="shared" si="12"/>
        <v>0.1973912532714075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1501.59333745036</v>
      </c>
      <c r="O305">
        <v>1476.83174571724</v>
      </c>
      <c r="P305">
        <v>1589.10233984908</v>
      </c>
      <c r="Q305">
        <v>-87.509002398724107</v>
      </c>
      <c r="R305">
        <v>3.2869810331084399</v>
      </c>
      <c r="S305">
        <v>0.37666161568479001</v>
      </c>
      <c r="T305">
        <f t="shared" si="12"/>
        <v>0.14187397273027644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1520.1244206661099</v>
      </c>
      <c r="O306">
        <v>1484.3334060694001</v>
      </c>
      <c r="P306">
        <v>1516.8970336422101</v>
      </c>
      <c r="Q306">
        <v>3.2273870238937001</v>
      </c>
      <c r="R306">
        <v>3.5461615220741201</v>
      </c>
      <c r="S306">
        <v>0.50464444969464495</v>
      </c>
      <c r="T306">
        <f t="shared" si="12"/>
        <v>0.25466602060761101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1485.8947902929101</v>
      </c>
      <c r="O307">
        <v>1518.22464347552</v>
      </c>
      <c r="P307">
        <v>1613.8639315821999</v>
      </c>
      <c r="Q307">
        <v>-127.969141289288</v>
      </c>
      <c r="R307">
        <v>2.3903321401381601</v>
      </c>
      <c r="S307">
        <v>0.32373721961632501</v>
      </c>
      <c r="T307">
        <f t="shared" si="12"/>
        <v>0.45733134813225856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1388.5028241554401</v>
      </c>
      <c r="O308">
        <v>1355.3772021144</v>
      </c>
      <c r="P308">
        <v>1416.7006650686101</v>
      </c>
      <c r="Q308">
        <v>-28.197840913173199</v>
      </c>
      <c r="R308">
        <v>3.6044591657779899</v>
      </c>
      <c r="S308">
        <v>0.45950890990166399</v>
      </c>
      <c r="T308">
        <f t="shared" si="12"/>
        <v>0.21114843827901555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1581.15483117041</v>
      </c>
      <c r="O309">
        <v>1594.3163988239801</v>
      </c>
      <c r="P309">
        <v>1476.83174571724</v>
      </c>
      <c r="Q309">
        <v>104.323085453164</v>
      </c>
      <c r="R309">
        <v>1.85781340947673</v>
      </c>
      <c r="S309">
        <v>0.64577799938251501</v>
      </c>
      <c r="T309">
        <f t="shared" si="12"/>
        <v>0.12547322572145353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1484.3334060694001</v>
      </c>
      <c r="O310">
        <v>1440.7262557372801</v>
      </c>
      <c r="P310">
        <v>1463.6701780636699</v>
      </c>
      <c r="Q310">
        <v>20.663228005733998</v>
      </c>
      <c r="R310">
        <v>4.1161983277985001</v>
      </c>
      <c r="S310">
        <v>0.52970176433945304</v>
      </c>
      <c r="T310">
        <f t="shared" si="12"/>
        <v>0.28058395914432943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1518.22464347552</v>
      </c>
      <c r="O311">
        <v>1499.70671982606</v>
      </c>
      <c r="P311">
        <v>1594.3163988239801</v>
      </c>
      <c r="Q311">
        <v>-76.091755348463295</v>
      </c>
      <c r="R311">
        <v>2.3606972193393099</v>
      </c>
      <c r="S311">
        <v>0.39221301863185198</v>
      </c>
      <c r="T311">
        <f t="shared" si="12"/>
        <v>0.15383105198430946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1355.3772021144</v>
      </c>
      <c r="O312">
        <v>1429.54788649031</v>
      </c>
      <c r="P312">
        <v>1552.6880482389199</v>
      </c>
      <c r="Q312">
        <v>-197.31084612451801</v>
      </c>
      <c r="R312">
        <v>4.8995710051532599</v>
      </c>
      <c r="S312">
        <v>0.243090014432951</v>
      </c>
      <c r="T312">
        <f t="shared" si="12"/>
        <v>0.57291272625111034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1449.8262871096499</v>
      </c>
      <c r="O313">
        <v>1435.12227605833</v>
      </c>
      <c r="P313">
        <v>1581.5340783996</v>
      </c>
      <c r="Q313">
        <v>-131.70779128994999</v>
      </c>
      <c r="R313">
        <v>2.30438972579823</v>
      </c>
      <c r="S313">
        <v>0.31904349526260201</v>
      </c>
      <c r="T313">
        <f t="shared" si="12"/>
        <v>0.10178875186937796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1460.48417049152</v>
      </c>
      <c r="O314">
        <v>1436.86893014472</v>
      </c>
      <c r="P314">
        <v>1499.70671982606</v>
      </c>
      <c r="Q314">
        <v>-39.222549334542002</v>
      </c>
      <c r="R314">
        <v>2.6606155981214998</v>
      </c>
      <c r="S314">
        <v>0.44379278922287502</v>
      </c>
      <c r="T314">
        <f t="shared" si="12"/>
        <v>0.19695203976621917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1453.03192432687</v>
      </c>
      <c r="O315">
        <v>1432.9312503639001</v>
      </c>
      <c r="P315">
        <v>1596.2380894509099</v>
      </c>
      <c r="Q315">
        <v>-143.20616512404101</v>
      </c>
      <c r="R315">
        <v>3.2969356603836402</v>
      </c>
      <c r="S315">
        <v>0.30483873562509001</v>
      </c>
      <c r="T315">
        <f t="shared" si="12"/>
        <v>9.2926654737503514E-2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1575.2228816489601</v>
      </c>
      <c r="O316">
        <v>1536.78602570824</v>
      </c>
      <c r="P316">
        <v>1478.5173638630199</v>
      </c>
      <c r="Q316">
        <v>96.705517785943599</v>
      </c>
      <c r="R316">
        <v>3.0232656060020102</v>
      </c>
      <c r="S316">
        <v>0.63568440471153498</v>
      </c>
      <c r="T316">
        <f t="shared" si="12"/>
        <v>0.40409466239345859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1456.74818403889</v>
      </c>
      <c r="O317">
        <v>1431.2846334565099</v>
      </c>
      <c r="P317">
        <v>1507.2773283957899</v>
      </c>
      <c r="Q317">
        <v>-50.5291443568997</v>
      </c>
      <c r="R317">
        <v>2.97616646280113</v>
      </c>
      <c r="S317">
        <v>0.427791101415956</v>
      </c>
      <c r="T317">
        <f t="shared" si="12"/>
        <v>0.18300522645067674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1436.86893014472</v>
      </c>
      <c r="O318">
        <v>1497.92249124569</v>
      </c>
      <c r="P318">
        <v>1585.0339478467499</v>
      </c>
      <c r="Q318">
        <v>-148.165017702032</v>
      </c>
      <c r="R318">
        <v>4.3536515851764896</v>
      </c>
      <c r="S318">
        <v>0.29882352886428198</v>
      </c>
      <c r="T318">
        <f t="shared" si="12"/>
        <v>0.49164844367433841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1521.7351448147101</v>
      </c>
      <c r="O319">
        <v>1478.8568270927301</v>
      </c>
      <c r="P319">
        <v>1431.2846334565099</v>
      </c>
      <c r="Q319">
        <v>90.450511358201297</v>
      </c>
      <c r="R319">
        <v>3.4176578702709901</v>
      </c>
      <c r="S319">
        <v>0.62730558981582896</v>
      </c>
      <c r="T319">
        <f t="shared" si="12"/>
        <v>0.39351230301418505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1432.9312503639001</v>
      </c>
      <c r="O320">
        <v>1413.53450255248</v>
      </c>
      <c r="P320">
        <v>1536.78602570824</v>
      </c>
      <c r="Q320">
        <v>-103.854775344335</v>
      </c>
      <c r="R320">
        <v>2.73317658970223</v>
      </c>
      <c r="S320">
        <v>0.35483890584495198</v>
      </c>
      <c r="T320">
        <f t="shared" si="12"/>
        <v>0.12591064910124269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1527.1064533977999</v>
      </c>
      <c r="O321">
        <v>1491.03333567558</v>
      </c>
      <c r="P321">
        <v>1528.51716560661</v>
      </c>
      <c r="Q321">
        <v>-1.4107122088041699</v>
      </c>
      <c r="R321">
        <v>3.6220183759111801</v>
      </c>
      <c r="S321">
        <v>0.49796983309270398</v>
      </c>
      <c r="T321">
        <f t="shared" si="12"/>
        <v>0.24797395467037547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1497.92249124569</v>
      </c>
      <c r="O322">
        <v>1527.7755303266899</v>
      </c>
      <c r="P322">
        <v>1474.1629511784899</v>
      </c>
      <c r="Q322">
        <v>23.759540067197101</v>
      </c>
      <c r="R322">
        <v>3.2040751108127101</v>
      </c>
      <c r="S322">
        <v>0.53413952469064696</v>
      </c>
      <c r="T322">
        <f t="shared" si="12"/>
        <v>0.21702598245545635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1478.8568270927301</v>
      </c>
      <c r="O323">
        <v>1501.1304864271001</v>
      </c>
      <c r="P323">
        <v>1491.03333567558</v>
      </c>
      <c r="Q323">
        <v>-12.176508582850801</v>
      </c>
      <c r="R323">
        <v>2.15197687480818</v>
      </c>
      <c r="S323">
        <v>0.48248376655174102</v>
      </c>
      <c r="T323">
        <f t="shared" ref="T323:T365" si="13">(S323-G323)^2</f>
        <v>0.26782305188247296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1413.53450255248</v>
      </c>
      <c r="O324">
        <v>1393.6505479510599</v>
      </c>
      <c r="P324">
        <v>1564.5902833288301</v>
      </c>
      <c r="Q324">
        <v>-151.055780776348</v>
      </c>
      <c r="R324">
        <v>3.36618426411016</v>
      </c>
      <c r="S324">
        <v>0.29534857633051798</v>
      </c>
      <c r="T324">
        <f t="shared" si="13"/>
        <v>8.7230781540463806E-2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1556.18277351966</v>
      </c>
      <c r="O325">
        <v>1523.8349312713001</v>
      </c>
      <c r="P325">
        <v>1523.9803867457799</v>
      </c>
      <c r="Q325">
        <v>32.202386773876903</v>
      </c>
      <c r="R325">
        <v>2.96111388416583</v>
      </c>
      <c r="S325">
        <v>0.54621070843188202</v>
      </c>
      <c r="T325">
        <f t="shared" si="13"/>
        <v>0.29834613800565846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1527.7755303266899</v>
      </c>
      <c r="O326">
        <v>1557.58382655591</v>
      </c>
      <c r="P326">
        <v>1523.8349312713001</v>
      </c>
      <c r="Q326">
        <v>3.9405990553852899</v>
      </c>
      <c r="R326">
        <v>3.0150244304976401</v>
      </c>
      <c r="S326">
        <v>0.50567073474254998</v>
      </c>
      <c r="T326">
        <f t="shared" si="13"/>
        <v>0.24436142248997039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1501.1304864271001</v>
      </c>
      <c r="O327">
        <v>1449.4152665174199</v>
      </c>
      <c r="P327">
        <v>1393.6505479510599</v>
      </c>
      <c r="Q327">
        <v>107.479938476038</v>
      </c>
      <c r="R327">
        <v>3.9785602765294401</v>
      </c>
      <c r="S327">
        <v>0.64992379548403001</v>
      </c>
      <c r="T327">
        <f t="shared" si="13"/>
        <v>0.42240093993636729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1444.30991209749</v>
      </c>
      <c r="O328">
        <v>1415.6803699873401</v>
      </c>
      <c r="P328">
        <v>1468.75967634121</v>
      </c>
      <c r="Q328">
        <v>-24.449764243721599</v>
      </c>
      <c r="R328">
        <v>3.0792934910767098</v>
      </c>
      <c r="S328">
        <v>0.46487192911472203</v>
      </c>
      <c r="T328">
        <f t="shared" si="13"/>
        <v>0.21610591047884314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1584.47423793025</v>
      </c>
      <c r="O329">
        <v>1620.5920415094499</v>
      </c>
      <c r="P329">
        <v>1556.3282289941301</v>
      </c>
      <c r="Q329">
        <v>28.146008936120101</v>
      </c>
      <c r="R329">
        <v>3.9294101928108098</v>
      </c>
      <c r="S329">
        <v>0.54041698617673795</v>
      </c>
      <c r="T329">
        <f t="shared" si="13"/>
        <v>0.21121654659487268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1557.58382655591</v>
      </c>
      <c r="O330">
        <v>1587.6276328890301</v>
      </c>
      <c r="P330">
        <v>1497.38921845135</v>
      </c>
      <c r="Q330">
        <v>60.194608104557098</v>
      </c>
      <c r="R330">
        <v>3.6264689379090198</v>
      </c>
      <c r="S330">
        <v>0.58577052709510702</v>
      </c>
      <c r="T330">
        <f t="shared" si="13"/>
        <v>0.17158605622306547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1449.4152665174199</v>
      </c>
      <c r="O331">
        <v>1430.5090826845501</v>
      </c>
      <c r="P331">
        <v>1520.2104254149399</v>
      </c>
      <c r="Q331">
        <v>-70.795158897519102</v>
      </c>
      <c r="R331">
        <v>2.3662035110295698</v>
      </c>
      <c r="S331">
        <v>0.39950460188097497</v>
      </c>
      <c r="T331">
        <f t="shared" si="13"/>
        <v>0.15960392692407632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1445.3657678607401</v>
      </c>
      <c r="O332">
        <v>1485.35774130816</v>
      </c>
      <c r="P332">
        <v>1415.6803699873401</v>
      </c>
      <c r="Q332">
        <v>29.685397873397299</v>
      </c>
      <c r="R332">
        <v>4.3718261628983299</v>
      </c>
      <c r="S332">
        <v>0.54261706713298596</v>
      </c>
      <c r="T332">
        <f t="shared" si="13"/>
        <v>0.20919914727803146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1494.02663504208</v>
      </c>
      <c r="O333">
        <v>1535.7894511214399</v>
      </c>
      <c r="P333">
        <v>1620.5920415094499</v>
      </c>
      <c r="Q333">
        <v>-126.56540646737101</v>
      </c>
      <c r="R333">
        <v>3.0958756213519298</v>
      </c>
      <c r="S333">
        <v>0.32550881903451701</v>
      </c>
      <c r="T333">
        <f t="shared" si="13"/>
        <v>0.45493835320021192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1587.6276328890301</v>
      </c>
      <c r="O334">
        <v>1591.5638843720899</v>
      </c>
      <c r="P334">
        <v>1578.82922543009</v>
      </c>
      <c r="Q334">
        <v>8.7984074589394403</v>
      </c>
      <c r="R334">
        <v>0.40385000044624703</v>
      </c>
      <c r="S334">
        <v>0.51265922016760501</v>
      </c>
      <c r="T334">
        <f t="shared" si="13"/>
        <v>0.23750103568764688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1430.5090826845501</v>
      </c>
      <c r="O335">
        <v>1407.1609080334199</v>
      </c>
      <c r="P335">
        <v>1535.7894511214399</v>
      </c>
      <c r="Q335">
        <v>-105.280368436884</v>
      </c>
      <c r="R335">
        <v>3.3074584291581601</v>
      </c>
      <c r="S335">
        <v>0.352962480877966</v>
      </c>
      <c r="T335">
        <f t="shared" si="13"/>
        <v>0.12458251290752852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1485.35774130816</v>
      </c>
      <c r="O336">
        <v>1454.13255925828</v>
      </c>
      <c r="P336">
        <v>1467.3454121182299</v>
      </c>
      <c r="Q336">
        <v>18.012329189930401</v>
      </c>
      <c r="R336">
        <v>2.9687453512334798</v>
      </c>
      <c r="S336">
        <v>0.52589862645024898</v>
      </c>
      <c r="T336">
        <f t="shared" si="13"/>
        <v>0.27656936530225851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1375.6883965399199</v>
      </c>
      <c r="O337">
        <v>1362.2823315108999</v>
      </c>
      <c r="P337">
        <v>1539.1166092477999</v>
      </c>
      <c r="Q337">
        <v>-163.42821270788201</v>
      </c>
      <c r="R337">
        <v>2.3875862004499302</v>
      </c>
      <c r="S337">
        <v>0.28074515229006902</v>
      </c>
      <c r="T337">
        <f t="shared" si="13"/>
        <v>7.8817840534374045E-2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1591.5638843720899</v>
      </c>
      <c r="O338">
        <v>1537.6017909204299</v>
      </c>
      <c r="P338">
        <v>1454.13255925828</v>
      </c>
      <c r="Q338">
        <v>137.43132511380799</v>
      </c>
      <c r="R338">
        <v>3.92125681761449</v>
      </c>
      <c r="S338">
        <v>0.68807140110353904</v>
      </c>
      <c r="T338">
        <f t="shared" si="13"/>
        <v>0.47344225301658732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1407.1609080334199</v>
      </c>
      <c r="O339">
        <v>1471.8747253297499</v>
      </c>
      <c r="P339">
        <v>1574.89297394704</v>
      </c>
      <c r="Q339">
        <v>-167.732065913611</v>
      </c>
      <c r="R339">
        <v>4.4677650494844796</v>
      </c>
      <c r="S339">
        <v>0.27576969044293698</v>
      </c>
      <c r="T339">
        <f t="shared" si="13"/>
        <v>0.52450954128111937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1559.1376257725601</v>
      </c>
      <c r="O340">
        <v>1530.8127720574701</v>
      </c>
      <c r="P340">
        <v>1362.2823315108999</v>
      </c>
      <c r="Q340">
        <v>196.85529426166599</v>
      </c>
      <c r="R340">
        <v>1.8722790181761599</v>
      </c>
      <c r="S340">
        <v>0.75642715215288603</v>
      </c>
      <c r="T340">
        <f t="shared" si="13"/>
        <v>0.57218203651412536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1498.5705941681199</v>
      </c>
      <c r="O341">
        <v>1471.66847514504</v>
      </c>
      <c r="P341">
        <v>1552.52267427682</v>
      </c>
      <c r="Q341">
        <v>-53.952080108702603</v>
      </c>
      <c r="R341">
        <v>3.1801085954327699</v>
      </c>
      <c r="S341">
        <v>0.42297484843312499</v>
      </c>
      <c r="T341">
        <f t="shared" si="13"/>
        <v>0.17890772240702507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1537.6017909204299</v>
      </c>
      <c r="O342">
        <v>1505.7577221450899</v>
      </c>
      <c r="P342">
        <v>1471.8747253297499</v>
      </c>
      <c r="Q342">
        <v>65.727065590678606</v>
      </c>
      <c r="R342">
        <v>2.6828421124884598</v>
      </c>
      <c r="S342">
        <v>0.59347638511983103</v>
      </c>
      <c r="T342">
        <f t="shared" si="13"/>
        <v>0.35221421969490202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1508.09465270993</v>
      </c>
      <c r="O343">
        <v>1548.0976099054301</v>
      </c>
      <c r="P343">
        <v>1579.4247932999001</v>
      </c>
      <c r="Q343">
        <v>-71.330140589967201</v>
      </c>
      <c r="R343">
        <v>3.3267379548807599</v>
      </c>
      <c r="S343">
        <v>0.398766032401074</v>
      </c>
      <c r="T343">
        <f t="shared" si="13"/>
        <v>0.3614822837947464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1530.8127720574701</v>
      </c>
      <c r="O344">
        <v>1556.19863214066</v>
      </c>
      <c r="P344">
        <v>1471.66847514504</v>
      </c>
      <c r="Q344">
        <v>59.144296912436403</v>
      </c>
      <c r="R344">
        <v>3.05340711723094</v>
      </c>
      <c r="S344">
        <v>0.58430272956513296</v>
      </c>
      <c r="T344">
        <f t="shared" si="13"/>
        <v>0.17280422064699899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1390.60718522599</v>
      </c>
      <c r="O345">
        <v>1364.90506966161</v>
      </c>
      <c r="P345">
        <v>1510.17915665071</v>
      </c>
      <c r="Q345">
        <v>-119.57197142471701</v>
      </c>
      <c r="R345">
        <v>3.8429188639023799</v>
      </c>
      <c r="S345">
        <v>0.33440877201191899</v>
      </c>
      <c r="T345">
        <f t="shared" si="13"/>
        <v>0.11182922679851962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1505.7577221450899</v>
      </c>
      <c r="O346">
        <v>1542.0409170451801</v>
      </c>
      <c r="P346">
        <v>1539.4218361044</v>
      </c>
      <c r="Q346">
        <v>-33.664113959311003</v>
      </c>
      <c r="R346">
        <v>3.3087262366998602</v>
      </c>
      <c r="S346">
        <v>0.45170448830668303</v>
      </c>
      <c r="T346">
        <f t="shared" si="13"/>
        <v>0.30062796814303633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1503.71879410509</v>
      </c>
      <c r="O347">
        <v>1525.7374397476699</v>
      </c>
      <c r="P347">
        <v>1364.90506966161</v>
      </c>
      <c r="Q347">
        <v>138.813724443479</v>
      </c>
      <c r="R347">
        <v>3.5488393013356401</v>
      </c>
      <c r="S347">
        <v>0.68977680062479896</v>
      </c>
      <c r="T347">
        <f t="shared" si="13"/>
        <v>9.6238433430585732E-2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1548.0976099054301</v>
      </c>
      <c r="O348">
        <v>1583.0311192413501</v>
      </c>
      <c r="P348">
        <v>1556.19863214066</v>
      </c>
      <c r="Q348">
        <v>-8.1010222352269903</v>
      </c>
      <c r="R348">
        <v>3.4137678403807099</v>
      </c>
      <c r="S348">
        <v>0.48834380412908501</v>
      </c>
      <c r="T348">
        <f t="shared" si="13"/>
        <v>0.26179206277309608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1446.28261506185</v>
      </c>
      <c r="O349">
        <v>1426.3636689243499</v>
      </c>
      <c r="P349">
        <v>1535.8812722150899</v>
      </c>
      <c r="Q349">
        <v>-89.598657153237994</v>
      </c>
      <c r="R349">
        <v>2.6640892585565799</v>
      </c>
      <c r="S349">
        <v>0.37384156843697097</v>
      </c>
      <c r="T349">
        <f t="shared" si="13"/>
        <v>0.13975751829141445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1542.0409170451801</v>
      </c>
      <c r="O350">
        <v>1542.0409170451801</v>
      </c>
      <c r="P350">
        <v>1342.8864240190301</v>
      </c>
      <c r="Q350">
        <v>199.15449302614701</v>
      </c>
      <c r="R350">
        <v>0</v>
      </c>
      <c r="S350">
        <v>0.758857399250639</v>
      </c>
      <c r="T350">
        <f t="shared" si="13"/>
        <v>5.8149753896165723E-2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1525.7374397476699</v>
      </c>
      <c r="O351">
        <v>1479.12543376647</v>
      </c>
      <c r="P351">
        <v>1426.3636689243499</v>
      </c>
      <c r="Q351">
        <v>99.373770823312498</v>
      </c>
      <c r="R351">
        <v>3.6459261957993601</v>
      </c>
      <c r="S351">
        <v>0.63923408590803299</v>
      </c>
      <c r="T351">
        <f t="shared" si="13"/>
        <v>0.40862021658667852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1583.0311192413501</v>
      </c>
      <c r="O352">
        <v>1617.7918945958399</v>
      </c>
      <c r="P352">
        <v>1555.80021835259</v>
      </c>
      <c r="Q352">
        <v>27.230900888758899</v>
      </c>
      <c r="R352">
        <v>3.7710356450934901</v>
      </c>
      <c r="S352">
        <v>0.53910836934519102</v>
      </c>
      <c r="T352">
        <f t="shared" si="13"/>
        <v>0.21242109520764885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1521.26512280475</v>
      </c>
      <c r="O353">
        <v>1553.08275925982</v>
      </c>
      <c r="P353">
        <v>1503.13864120431</v>
      </c>
      <c r="Q353">
        <v>18.126481600431099</v>
      </c>
      <c r="R353">
        <v>3.3567330993625202</v>
      </c>
      <c r="S353">
        <v>0.52606246142841495</v>
      </c>
      <c r="T353">
        <f t="shared" si="13"/>
        <v>0.22461679046729266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1542.0409170451801</v>
      </c>
      <c r="O354">
        <v>1558.73038387117</v>
      </c>
      <c r="P354">
        <v>1553.08275925982</v>
      </c>
      <c r="Q354">
        <v>-11.041842214637001</v>
      </c>
      <c r="R354">
        <v>1.61755645934197</v>
      </c>
      <c r="S354">
        <v>0.484114859496943</v>
      </c>
      <c r="T354">
        <f t="shared" si="13"/>
        <v>0.26613747819185885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1479.12543376647</v>
      </c>
      <c r="O355">
        <v>1455.99429931131</v>
      </c>
      <c r="P355">
        <v>1617.7918945958399</v>
      </c>
      <c r="Q355">
        <v>-138.66646082937001</v>
      </c>
      <c r="R355">
        <v>3.7259648261362002</v>
      </c>
      <c r="S355">
        <v>0.31040462718412798</v>
      </c>
      <c r="T355">
        <f t="shared" si="13"/>
        <v>9.6351032577317489E-2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1342.8864240190301</v>
      </c>
      <c r="O356">
        <v>1319.4791574185101</v>
      </c>
      <c r="P356">
        <v>1472.97567490555</v>
      </c>
      <c r="Q356">
        <v>-130.08925088651799</v>
      </c>
      <c r="R356">
        <v>3.6451845615174601</v>
      </c>
      <c r="S356">
        <v>0.321071076175863</v>
      </c>
      <c r="T356">
        <f t="shared" si="13"/>
        <v>0.10308663595672682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1521.0394429981</v>
      </c>
      <c r="O357">
        <v>1481.49147265691</v>
      </c>
      <c r="P357">
        <v>1471.32100474924</v>
      </c>
      <c r="Q357">
        <v>49.718438248854</v>
      </c>
      <c r="R357">
        <v>3.46264354947875</v>
      </c>
      <c r="S357">
        <v>0.571066148970792</v>
      </c>
      <c r="T357">
        <f t="shared" si="13"/>
        <v>0.32611654650033078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1558.73038387117</v>
      </c>
      <c r="O358">
        <v>1574.2934943196999</v>
      </c>
      <c r="P358">
        <v>1496.38294150607</v>
      </c>
      <c r="Q358">
        <v>62.347442365093201</v>
      </c>
      <c r="R358">
        <v>1.89228331942076</v>
      </c>
      <c r="S358">
        <v>0.58877430539056397</v>
      </c>
      <c r="T358">
        <f t="shared" si="13"/>
        <v>0.16910657190701314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1455.99429931131</v>
      </c>
      <c r="O359">
        <v>1421.77358067105</v>
      </c>
      <c r="P359">
        <v>1510.86897509043</v>
      </c>
      <c r="Q359">
        <v>-54.874675779122299</v>
      </c>
      <c r="R359">
        <v>4.0576724204106203</v>
      </c>
      <c r="S359">
        <v>0.42167916843317998</v>
      </c>
      <c r="T359">
        <f t="shared" si="13"/>
        <v>0.17781332109049819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1640.923029051</v>
      </c>
      <c r="O360">
        <v>1651.21892351624</v>
      </c>
      <c r="P360">
        <v>1319.4791574185101</v>
      </c>
      <c r="Q360">
        <v>321.44387163248302</v>
      </c>
      <c r="R360">
        <v>3.7900395228274202</v>
      </c>
      <c r="S360">
        <v>0.86417167415752605</v>
      </c>
      <c r="T360">
        <f t="shared" si="13"/>
        <v>1.8449334101169276E-2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1536.3932924338301</v>
      </c>
      <c r="O361">
        <v>1494.73502107684</v>
      </c>
      <c r="P361">
        <v>1481.49147265691</v>
      </c>
      <c r="Q361">
        <v>54.9018197769255</v>
      </c>
      <c r="R361">
        <v>3.6014202224649998</v>
      </c>
      <c r="S361">
        <v>0.57835893597108501</v>
      </c>
      <c r="T361">
        <f t="shared" si="13"/>
        <v>0.33449905881760561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1574.2934943196999</v>
      </c>
      <c r="O362">
        <v>1541.3980699451899</v>
      </c>
      <c r="P362">
        <v>1523.1497440139001</v>
      </c>
      <c r="Q362">
        <v>51.143750305799799</v>
      </c>
      <c r="R362">
        <v>2.8700816254563599</v>
      </c>
      <c r="S362">
        <v>0.57307471820210898</v>
      </c>
      <c r="T362">
        <f t="shared" si="13"/>
        <v>0.3284146326424266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1421.77358067105</v>
      </c>
      <c r="O363">
        <v>1391.2985160901701</v>
      </c>
      <c r="P363">
        <v>1494.73502107684</v>
      </c>
      <c r="Q363">
        <v>-72.961440405794306</v>
      </c>
      <c r="R363">
        <v>3.8428466293098502</v>
      </c>
      <c r="S363">
        <v>0.396516794977399</v>
      </c>
      <c r="T363">
        <f t="shared" si="13"/>
        <v>0.15722556869914867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1651.21892351624</v>
      </c>
      <c r="O364">
        <v>1670.3752211133401</v>
      </c>
      <c r="P364">
        <v>1480.8198310575399</v>
      </c>
      <c r="Q364">
        <v>170.39909245870501</v>
      </c>
      <c r="R364">
        <v>3.5121584466963398</v>
      </c>
      <c r="S364">
        <v>0.72728597117939398</v>
      </c>
      <c r="T364">
        <f t="shared" si="13"/>
        <v>7.4372941515566338E-2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1309.1832629532601</v>
      </c>
      <c r="O365">
        <v>1328.7599032313201</v>
      </c>
      <c r="P365">
        <v>1545.08969373069</v>
      </c>
      <c r="Q365">
        <v>-235.90643077742499</v>
      </c>
      <c r="R365">
        <v>1.2305661364323499</v>
      </c>
      <c r="S365">
        <v>0.20456773112535201</v>
      </c>
      <c r="T365">
        <f t="shared" si="13"/>
        <v>0.63271249436707033</v>
      </c>
    </row>
    <row r="366" spans="1:20" x14ac:dyDescent="0.2">
      <c r="A366">
        <v>2017</v>
      </c>
      <c r="B366">
        <v>1</v>
      </c>
      <c r="C366" t="s">
        <v>19</v>
      </c>
      <c r="D366">
        <v>98.5</v>
      </c>
      <c r="E366" t="s">
        <v>20</v>
      </c>
      <c r="F366">
        <v>99</v>
      </c>
      <c r="G366">
        <v>0</v>
      </c>
      <c r="H366">
        <v>1</v>
      </c>
      <c r="I366">
        <v>0</v>
      </c>
      <c r="J366">
        <v>92</v>
      </c>
      <c r="K366">
        <v>0</v>
      </c>
      <c r="L366">
        <v>92</v>
      </c>
      <c r="M366">
        <v>-0.5</v>
      </c>
      <c r="N366">
        <v>1527.59871329679</v>
      </c>
      <c r="O366">
        <v>1521.66250552682</v>
      </c>
      <c r="P366">
        <v>1391.2985160901701</v>
      </c>
      <c r="Q366">
        <v>136.30019720662</v>
      </c>
      <c r="R366">
        <v>0.43224466883726897</v>
      </c>
      <c r="S366">
        <v>0.68667217873860498</v>
      </c>
    </row>
    <row r="367" spans="1:20" x14ac:dyDescent="0.2">
      <c r="A367">
        <v>2017</v>
      </c>
      <c r="B367">
        <v>1</v>
      </c>
      <c r="C367" t="s">
        <v>21</v>
      </c>
      <c r="D367">
        <v>75.5</v>
      </c>
      <c r="E367" t="s">
        <v>26</v>
      </c>
      <c r="F367">
        <v>87</v>
      </c>
      <c r="G367">
        <v>0</v>
      </c>
      <c r="H367">
        <v>1</v>
      </c>
      <c r="I367">
        <v>0</v>
      </c>
      <c r="J367">
        <v>92</v>
      </c>
      <c r="K367">
        <v>0</v>
      </c>
      <c r="L367">
        <v>92</v>
      </c>
      <c r="M367">
        <v>-11.5</v>
      </c>
      <c r="N367">
        <v>1613.58348074223</v>
      </c>
      <c r="O367">
        <v>1580.7428158559701</v>
      </c>
      <c r="P367">
        <v>1525.5130534526299</v>
      </c>
      <c r="Q367">
        <v>88.070427289593496</v>
      </c>
      <c r="R367">
        <v>2.6310550736532998</v>
      </c>
      <c r="S367">
        <v>0.62409687305899098</v>
      </c>
    </row>
    <row r="368" spans="1:20" x14ac:dyDescent="0.2">
      <c r="A368">
        <v>2017</v>
      </c>
      <c r="B368">
        <v>1</v>
      </c>
      <c r="C368" t="s">
        <v>28</v>
      </c>
      <c r="D368">
        <v>91.5</v>
      </c>
      <c r="E368" t="s">
        <v>24</v>
      </c>
      <c r="F368">
        <v>77.5</v>
      </c>
      <c r="G368">
        <v>1</v>
      </c>
      <c r="H368">
        <v>1</v>
      </c>
      <c r="I368">
        <v>0</v>
      </c>
      <c r="J368">
        <v>66</v>
      </c>
      <c r="K368">
        <v>0</v>
      </c>
      <c r="L368">
        <v>92</v>
      </c>
      <c r="M368">
        <v>14</v>
      </c>
      <c r="N368">
        <v>1516.8067237718101</v>
      </c>
      <c r="O368">
        <v>1539.0669239860199</v>
      </c>
      <c r="P368">
        <v>1461.66353346044</v>
      </c>
      <c r="Q368">
        <v>55.143190311366702</v>
      </c>
      <c r="R368">
        <v>2.6418324424012698</v>
      </c>
      <c r="S368">
        <v>0.57869772781687601</v>
      </c>
    </row>
    <row r="369" spans="1:19" x14ac:dyDescent="0.2">
      <c r="A369">
        <v>2017</v>
      </c>
      <c r="B369">
        <v>1</v>
      </c>
      <c r="C369" t="s">
        <v>30</v>
      </c>
      <c r="D369">
        <v>82.5</v>
      </c>
      <c r="E369" t="s">
        <v>27</v>
      </c>
      <c r="F369">
        <v>95.5</v>
      </c>
      <c r="G369">
        <v>0</v>
      </c>
      <c r="H369">
        <v>1</v>
      </c>
      <c r="I369">
        <v>0</v>
      </c>
      <c r="J369">
        <v>53</v>
      </c>
      <c r="K369">
        <v>0</v>
      </c>
      <c r="L369">
        <v>92</v>
      </c>
      <c r="M369">
        <v>-13</v>
      </c>
      <c r="N369">
        <v>1385.8399354875501</v>
      </c>
      <c r="O369">
        <v>1372.4685794590901</v>
      </c>
      <c r="P369">
        <v>1556.04516838841</v>
      </c>
      <c r="Q369">
        <v>-170.205232900863</v>
      </c>
      <c r="R369">
        <v>2.4495457374582599</v>
      </c>
      <c r="S369">
        <v>0.27293542275985699</v>
      </c>
    </row>
    <row r="370" spans="1:19" x14ac:dyDescent="0.2">
      <c r="A370">
        <v>2017</v>
      </c>
      <c r="B370">
        <v>2</v>
      </c>
      <c r="C370" t="s">
        <v>19</v>
      </c>
      <c r="D370">
        <v>119.5</v>
      </c>
      <c r="E370" t="s">
        <v>26</v>
      </c>
      <c r="F370">
        <v>67</v>
      </c>
      <c r="G370">
        <v>1</v>
      </c>
      <c r="H370">
        <v>0</v>
      </c>
      <c r="I370">
        <v>0</v>
      </c>
      <c r="J370">
        <v>93</v>
      </c>
      <c r="K370">
        <v>0</v>
      </c>
      <c r="L370">
        <v>93</v>
      </c>
      <c r="M370">
        <v>52.5</v>
      </c>
      <c r="N370">
        <v>1521.66250552682</v>
      </c>
      <c r="O370">
        <v>1565.9943267409799</v>
      </c>
      <c r="P370">
        <v>1555.42113627034</v>
      </c>
      <c r="Q370">
        <v>-33.758630743517003</v>
      </c>
      <c r="R370">
        <v>4.0417008754612498</v>
      </c>
      <c r="S370">
        <v>0.45156974031265201</v>
      </c>
    </row>
    <row r="371" spans="1:19" x14ac:dyDescent="0.2">
      <c r="A371">
        <v>2017</v>
      </c>
      <c r="B371">
        <v>2</v>
      </c>
      <c r="C371" t="s">
        <v>20</v>
      </c>
      <c r="D371">
        <v>83.5</v>
      </c>
      <c r="E371" t="s">
        <v>30</v>
      </c>
      <c r="F371">
        <v>134</v>
      </c>
      <c r="G371">
        <v>0</v>
      </c>
      <c r="H371">
        <v>0</v>
      </c>
      <c r="I371">
        <v>0</v>
      </c>
      <c r="J371">
        <v>93</v>
      </c>
      <c r="K371">
        <v>0</v>
      </c>
      <c r="L371">
        <v>93</v>
      </c>
      <c r="M371">
        <v>-50.5</v>
      </c>
      <c r="N371">
        <v>1433.1615691087</v>
      </c>
      <c r="O371">
        <v>1385.6178336640601</v>
      </c>
      <c r="P371">
        <v>1372.4685794590901</v>
      </c>
      <c r="Q371">
        <v>60.692989649607597</v>
      </c>
      <c r="R371">
        <v>4.0534060492107802</v>
      </c>
      <c r="S371">
        <v>0.58646647865309098</v>
      </c>
    </row>
    <row r="372" spans="1:19" x14ac:dyDescent="0.2">
      <c r="A372">
        <v>2017</v>
      </c>
      <c r="B372">
        <v>2</v>
      </c>
      <c r="C372" t="s">
        <v>21</v>
      </c>
      <c r="D372">
        <v>156</v>
      </c>
      <c r="E372" t="s">
        <v>28</v>
      </c>
      <c r="F372">
        <v>83.5</v>
      </c>
      <c r="G372">
        <v>1</v>
      </c>
      <c r="H372">
        <v>0</v>
      </c>
      <c r="I372">
        <v>0</v>
      </c>
      <c r="J372">
        <v>93</v>
      </c>
      <c r="K372">
        <v>0</v>
      </c>
      <c r="L372">
        <v>93</v>
      </c>
      <c r="M372">
        <v>72.5</v>
      </c>
      <c r="N372">
        <v>1580.7428158559701</v>
      </c>
      <c r="O372">
        <v>1617.88198583441</v>
      </c>
      <c r="P372">
        <v>1539.0669239860199</v>
      </c>
      <c r="Q372">
        <v>41.675891869944103</v>
      </c>
      <c r="R372">
        <v>4.2173928568215304</v>
      </c>
      <c r="S372">
        <v>0.559690414916311</v>
      </c>
    </row>
    <row r="373" spans="1:19" x14ac:dyDescent="0.2">
      <c r="A373">
        <v>2017</v>
      </c>
      <c r="B373">
        <v>2</v>
      </c>
      <c r="C373" t="s">
        <v>24</v>
      </c>
      <c r="D373">
        <v>55</v>
      </c>
      <c r="E373" t="s">
        <v>27</v>
      </c>
      <c r="F373">
        <v>100.5</v>
      </c>
      <c r="G373">
        <v>0</v>
      </c>
      <c r="H373">
        <v>0</v>
      </c>
      <c r="I373">
        <v>0</v>
      </c>
      <c r="J373">
        <v>93</v>
      </c>
      <c r="K373">
        <v>0</v>
      </c>
      <c r="L373">
        <v>93</v>
      </c>
      <c r="M373">
        <v>-45.5</v>
      </c>
      <c r="N373">
        <v>1451.81316341397</v>
      </c>
      <c r="O373">
        <v>1425.01534217569</v>
      </c>
      <c r="P373">
        <v>1548.51582305752</v>
      </c>
      <c r="Q373">
        <v>-96.702659643550305</v>
      </c>
      <c r="R373">
        <v>3.6777921827356699</v>
      </c>
      <c r="S373">
        <v>0.36431940559440701</v>
      </c>
    </row>
    <row r="374" spans="1:19" x14ac:dyDescent="0.2">
      <c r="A374">
        <v>2017</v>
      </c>
      <c r="B374">
        <v>3</v>
      </c>
      <c r="C374" t="s">
        <v>19</v>
      </c>
      <c r="D374">
        <v>98</v>
      </c>
      <c r="E374" t="s">
        <v>30</v>
      </c>
      <c r="F374">
        <v>129</v>
      </c>
      <c r="G374">
        <v>0</v>
      </c>
      <c r="H374">
        <v>0</v>
      </c>
      <c r="I374">
        <v>0</v>
      </c>
      <c r="J374">
        <v>94</v>
      </c>
      <c r="K374">
        <v>0</v>
      </c>
      <c r="L374">
        <v>94</v>
      </c>
      <c r="M374">
        <v>-31</v>
      </c>
      <c r="N374">
        <v>1565.9943267409799</v>
      </c>
      <c r="O374">
        <v>1514.1342442937701</v>
      </c>
      <c r="P374">
        <v>1420.0123149037299</v>
      </c>
      <c r="Q374">
        <v>145.98201183725101</v>
      </c>
      <c r="R374">
        <v>3.7120507367023401</v>
      </c>
      <c r="S374">
        <v>0.69853682136461803</v>
      </c>
    </row>
    <row r="375" spans="1:19" x14ac:dyDescent="0.2">
      <c r="A375">
        <v>2017</v>
      </c>
      <c r="B375">
        <v>3</v>
      </c>
      <c r="C375" t="s">
        <v>20</v>
      </c>
      <c r="D375">
        <v>107.5</v>
      </c>
      <c r="E375" t="s">
        <v>24</v>
      </c>
      <c r="F375">
        <v>100.5</v>
      </c>
      <c r="G375">
        <v>1</v>
      </c>
      <c r="H375">
        <v>0</v>
      </c>
      <c r="I375">
        <v>0</v>
      </c>
      <c r="J375">
        <v>94</v>
      </c>
      <c r="K375">
        <v>0</v>
      </c>
      <c r="L375">
        <v>94</v>
      </c>
      <c r="M375">
        <v>7</v>
      </c>
      <c r="N375">
        <v>1385.6178336640601</v>
      </c>
      <c r="O375">
        <v>1409.18216898998</v>
      </c>
      <c r="P375">
        <v>1425.01534217569</v>
      </c>
      <c r="Q375">
        <v>-39.3975085116301</v>
      </c>
      <c r="R375">
        <v>2.1173591207627598</v>
      </c>
      <c r="S375">
        <v>0.44354419864715799</v>
      </c>
    </row>
    <row r="376" spans="1:19" x14ac:dyDescent="0.2">
      <c r="A376">
        <v>2017</v>
      </c>
      <c r="B376">
        <v>3</v>
      </c>
      <c r="C376" t="s">
        <v>21</v>
      </c>
      <c r="D376">
        <v>128</v>
      </c>
      <c r="E376" t="s">
        <v>27</v>
      </c>
      <c r="F376">
        <v>97</v>
      </c>
      <c r="G376">
        <v>1</v>
      </c>
      <c r="H376">
        <v>0</v>
      </c>
      <c r="I376">
        <v>0</v>
      </c>
      <c r="J376">
        <v>94</v>
      </c>
      <c r="K376">
        <v>0</v>
      </c>
      <c r="L376">
        <v>94</v>
      </c>
      <c r="M376">
        <v>31</v>
      </c>
      <c r="N376">
        <v>1617.88198583441</v>
      </c>
      <c r="O376">
        <v>1647.7365299497301</v>
      </c>
      <c r="P376">
        <v>1575.3136442958</v>
      </c>
      <c r="Q376">
        <v>42.568341538605601</v>
      </c>
      <c r="R376">
        <v>3.3999494440950802</v>
      </c>
      <c r="S376">
        <v>0.56095605822644301</v>
      </c>
    </row>
    <row r="377" spans="1:19" x14ac:dyDescent="0.2">
      <c r="A377">
        <v>2017</v>
      </c>
      <c r="B377">
        <v>3</v>
      </c>
      <c r="C377" t="s">
        <v>28</v>
      </c>
      <c r="D377">
        <v>91.5</v>
      </c>
      <c r="E377" t="s">
        <v>26</v>
      </c>
      <c r="F377">
        <v>162</v>
      </c>
      <c r="G377">
        <v>0</v>
      </c>
      <c r="H377">
        <v>0</v>
      </c>
      <c r="I377">
        <v>0</v>
      </c>
      <c r="J377">
        <v>68</v>
      </c>
      <c r="K377">
        <v>0</v>
      </c>
      <c r="L377">
        <v>94</v>
      </c>
      <c r="M377">
        <v>-70.5</v>
      </c>
      <c r="N377">
        <v>1501.92775400758</v>
      </c>
      <c r="O377">
        <v>1460.5287986665101</v>
      </c>
      <c r="P377">
        <v>1511.0893150561801</v>
      </c>
      <c r="Q377">
        <v>-9.1615610485980596</v>
      </c>
      <c r="R377">
        <v>4.2519906895724198</v>
      </c>
      <c r="S377">
        <v>0.48681850882931099</v>
      </c>
    </row>
    <row r="378" spans="1:19" x14ac:dyDescent="0.2">
      <c r="A378">
        <v>2017</v>
      </c>
      <c r="B378">
        <v>4</v>
      </c>
      <c r="C378" t="s">
        <v>19</v>
      </c>
      <c r="D378">
        <v>91</v>
      </c>
      <c r="E378" t="s">
        <v>28</v>
      </c>
      <c r="F378">
        <v>107</v>
      </c>
      <c r="G378">
        <v>0</v>
      </c>
      <c r="H378">
        <v>0</v>
      </c>
      <c r="I378">
        <v>0</v>
      </c>
      <c r="J378">
        <v>95</v>
      </c>
      <c r="K378">
        <v>0</v>
      </c>
      <c r="L378">
        <v>95</v>
      </c>
      <c r="M378">
        <v>-16</v>
      </c>
      <c r="N378">
        <v>1514.1342442937701</v>
      </c>
      <c r="O378">
        <v>1480.6492379301701</v>
      </c>
      <c r="P378">
        <v>1460.5287986665101</v>
      </c>
      <c r="Q378">
        <v>53.6054456272634</v>
      </c>
      <c r="R378">
        <v>2.90397184628771</v>
      </c>
      <c r="S378">
        <v>0.57653806813594799</v>
      </c>
    </row>
    <row r="379" spans="1:19" x14ac:dyDescent="0.2">
      <c r="A379">
        <v>2017</v>
      </c>
      <c r="B379">
        <v>4</v>
      </c>
      <c r="C379" t="s">
        <v>20</v>
      </c>
      <c r="D379">
        <v>104</v>
      </c>
      <c r="E379" t="s">
        <v>21</v>
      </c>
      <c r="F379">
        <v>115.5</v>
      </c>
      <c r="G379">
        <v>0</v>
      </c>
      <c r="H379">
        <v>0</v>
      </c>
      <c r="I379">
        <v>0</v>
      </c>
      <c r="J379">
        <v>95</v>
      </c>
      <c r="K379">
        <v>0</v>
      </c>
      <c r="L379">
        <v>95</v>
      </c>
      <c r="M379">
        <v>-11.5</v>
      </c>
      <c r="N379">
        <v>1409.18216898998</v>
      </c>
      <c r="O379">
        <v>1399.9719438736499</v>
      </c>
      <c r="P379">
        <v>1647.7365299497301</v>
      </c>
      <c r="Q379">
        <v>-238.55436095975699</v>
      </c>
      <c r="R379">
        <v>2.2786463596781199</v>
      </c>
      <c r="S379">
        <v>0.20209860729839699</v>
      </c>
    </row>
    <row r="380" spans="1:19" x14ac:dyDescent="0.2">
      <c r="A380">
        <v>2017</v>
      </c>
      <c r="B380">
        <v>4</v>
      </c>
      <c r="C380" t="s">
        <v>30</v>
      </c>
      <c r="D380">
        <v>159.5</v>
      </c>
      <c r="E380" t="s">
        <v>24</v>
      </c>
      <c r="F380">
        <v>135.5</v>
      </c>
      <c r="G380">
        <v>1</v>
      </c>
      <c r="H380">
        <v>0</v>
      </c>
      <c r="I380">
        <v>0</v>
      </c>
      <c r="J380">
        <v>56</v>
      </c>
      <c r="K380">
        <v>0</v>
      </c>
      <c r="L380">
        <v>95</v>
      </c>
      <c r="M380">
        <v>24</v>
      </c>
      <c r="N380">
        <v>1471.87239735093</v>
      </c>
      <c r="O380">
        <v>1496.82599053063</v>
      </c>
      <c r="P380">
        <v>1401.45100684978</v>
      </c>
      <c r="Q380">
        <v>70.421390501154505</v>
      </c>
      <c r="R380">
        <v>3.1190363358702</v>
      </c>
      <c r="S380">
        <v>0.59997912026992695</v>
      </c>
    </row>
    <row r="381" spans="1:19" x14ac:dyDescent="0.2">
      <c r="A381">
        <v>2017</v>
      </c>
      <c r="B381">
        <v>4</v>
      </c>
      <c r="C381" t="s">
        <v>27</v>
      </c>
      <c r="D381">
        <v>82</v>
      </c>
      <c r="E381" t="s">
        <v>26</v>
      </c>
      <c r="F381">
        <v>131</v>
      </c>
      <c r="G381">
        <v>0</v>
      </c>
      <c r="H381">
        <v>0</v>
      </c>
      <c r="I381">
        <v>0</v>
      </c>
      <c r="J381">
        <v>82</v>
      </c>
      <c r="K381">
        <v>0</v>
      </c>
      <c r="L381">
        <v>95</v>
      </c>
      <c r="M381">
        <v>-49</v>
      </c>
      <c r="N381">
        <v>1545.4591001804799</v>
      </c>
      <c r="O381">
        <v>1507.25229983401</v>
      </c>
      <c r="P381">
        <v>1552.4882703972601</v>
      </c>
      <c r="Q381">
        <v>-7.0291702167808099</v>
      </c>
      <c r="R381">
        <v>3.8995635980183101</v>
      </c>
      <c r="S381">
        <v>0.48988559086309302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81"/>
  <sheetViews>
    <sheetView workbookViewId="0">
      <selection activeCell="D16" sqref="D1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1534.8124008933601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1486.1370563887999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1461.71358603511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>
        <f t="shared" si="1"/>
        <v>0.4</v>
      </c>
      <c r="Z4">
        <f t="shared" ref="Z4:Z16" si="2">COUNTIFS(S:S,"&gt;="&amp;W4,S:S,"&lt;"&amp;X4)</f>
        <v>5</v>
      </c>
      <c r="AA4" s="1">
        <f t="shared" ref="AA4:AA16" si="3">AVERAGEIFS(S:S,S:S,"&gt;="&amp;W4,S:S,"&lt;"&amp;X4)</f>
        <v>0.15477592522061018</v>
      </c>
      <c r="AB4" s="1">
        <f t="array" ref="AB4">STDEV(IF(S:S&gt;=W4,IF(S:S&lt;X4,G:G)))</f>
        <v>0.54772255750516607</v>
      </c>
      <c r="AC4" s="1">
        <f t="shared" ref="AC4:AC16" si="4">AB4/SQRT(Z4)</f>
        <v>0.24494897427831777</v>
      </c>
      <c r="AD4" s="1">
        <f t="shared" ref="AD4:AD16" si="5">AA4-1.962*AC4</f>
        <v>-0.32581396231344928</v>
      </c>
      <c r="AE4" s="1">
        <f t="shared" ref="AE4:AE16" si="6">AA4+1.962*AC4</f>
        <v>0.63536581275466963</v>
      </c>
      <c r="AF4" s="2">
        <f t="shared" ref="AF4:AF16" si="7">AE4-AD4</f>
        <v>0.96117977506811891</v>
      </c>
      <c r="AG4">
        <f t="shared" ref="AG4:AG16" si="8">IF(ISERROR(Y4),"",0.01)</f>
        <v>0.01</v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1465.82273316387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0.3235294117647059</v>
      </c>
      <c r="Z5">
        <f t="shared" si="2"/>
        <v>34</v>
      </c>
      <c r="AA5" s="1">
        <f t="shared" si="3"/>
        <v>0.25738208949963493</v>
      </c>
      <c r="AB5" s="1">
        <f t="array" ref="AB5">STDEV(IF(S:S&gt;=W5,IF(S:S&lt;X5,G:G)))</f>
        <v>0.47485807993381707</v>
      </c>
      <c r="AC5" s="1">
        <f t="shared" si="4"/>
        <v>8.1437488852137987E-2</v>
      </c>
      <c r="AD5" s="1">
        <f t="shared" si="5"/>
        <v>9.7601736371740189E-2</v>
      </c>
      <c r="AE5" s="1">
        <f t="shared" si="6"/>
        <v>0.41716244262752966</v>
      </c>
      <c r="AF5" s="2">
        <f t="shared" si="7"/>
        <v>0.31956070625578947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1534.8124008933601</v>
      </c>
      <c r="O6">
        <v>1562.8754695294499</v>
      </c>
      <c r="P6">
        <v>1486.1370563887999</v>
      </c>
      <c r="Q6">
        <v>48.675344504555802</v>
      </c>
      <c r="R6">
        <v>3.2600748437523501</v>
      </c>
      <c r="S6">
        <v>0.56959471820295005</v>
      </c>
      <c r="T6">
        <f t="shared" si="0"/>
        <v>0.18524870659879797</v>
      </c>
      <c r="V6" t="s">
        <v>47</v>
      </c>
      <c r="W6" s="1">
        <v>0.3</v>
      </c>
      <c r="X6" s="1">
        <v>0.35</v>
      </c>
      <c r="Y6" s="1">
        <f t="shared" si="1"/>
        <v>0.4375</v>
      </c>
      <c r="Z6">
        <f t="shared" si="2"/>
        <v>32</v>
      </c>
      <c r="AA6" s="1">
        <f t="shared" si="3"/>
        <v>0.32390309358084318</v>
      </c>
      <c r="AB6" s="1">
        <f t="array" ref="AB6">STDEV(IF(S:S&gt;=W6,IF(S:S&lt;X6,G:G)))</f>
        <v>0.50401612877418533</v>
      </c>
      <c r="AC6" s="1">
        <f t="shared" si="4"/>
        <v>8.909830562090465E-2</v>
      </c>
      <c r="AD6" s="1">
        <f t="shared" si="5"/>
        <v>0.14909221795262825</v>
      </c>
      <c r="AE6" s="1">
        <f t="shared" si="6"/>
        <v>0.49871396920905808</v>
      </c>
      <c r="AF6" s="2">
        <f t="shared" si="7"/>
        <v>0.3496217512564298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1465.1875991066399</v>
      </c>
      <c r="O7">
        <v>1509.6625907918201</v>
      </c>
      <c r="P7">
        <v>1513.8629436112001</v>
      </c>
      <c r="Q7">
        <v>-48.675344504555802</v>
      </c>
      <c r="R7">
        <v>3.9040909495693601</v>
      </c>
      <c r="S7">
        <v>0.43040528179705001</v>
      </c>
      <c r="T7">
        <f t="shared" si="0"/>
        <v>0.32443814300469792</v>
      </c>
      <c r="V7" t="s">
        <v>48</v>
      </c>
      <c r="W7" s="1">
        <v>0.35</v>
      </c>
      <c r="X7" s="1">
        <v>0.4</v>
      </c>
      <c r="Y7" s="1">
        <f t="shared" si="1"/>
        <v>0.38709677419354838</v>
      </c>
      <c r="Z7">
        <f t="shared" si="2"/>
        <v>31</v>
      </c>
      <c r="AA7" s="1">
        <f t="shared" si="3"/>
        <v>0.38141664047738261</v>
      </c>
      <c r="AB7" s="1">
        <f t="array" ref="AB7">STDEV(IF(S:S&gt;=W7,IF(S:S&lt;X7,G:G)))</f>
        <v>0.49513764785419079</v>
      </c>
      <c r="AC7" s="1">
        <f t="shared" si="4"/>
        <v>8.8929346787678859E-2</v>
      </c>
      <c r="AD7" s="1">
        <f t="shared" si="5"/>
        <v>0.20693726207995669</v>
      </c>
      <c r="AE7" s="1">
        <f t="shared" si="6"/>
        <v>0.55589601887480855</v>
      </c>
      <c r="AF7" s="2">
        <f t="shared" si="7"/>
        <v>0.34895875679485189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1461.71358603511</v>
      </c>
      <c r="O8">
        <v>1424.16728577807</v>
      </c>
      <c r="P8">
        <v>1465.82273316387</v>
      </c>
      <c r="Q8">
        <v>-4.1091471287572903</v>
      </c>
      <c r="R8">
        <v>3.7995656832168101</v>
      </c>
      <c r="S8">
        <v>0.49408673763536298</v>
      </c>
      <c r="T8">
        <f t="shared" si="0"/>
        <v>0.24412170430715602</v>
      </c>
      <c r="V8" t="s">
        <v>51</v>
      </c>
      <c r="W8" s="1">
        <v>0.4</v>
      </c>
      <c r="X8" s="1">
        <v>0.45</v>
      </c>
      <c r="Y8" s="1">
        <f t="shared" si="1"/>
        <v>0.36956521739130432</v>
      </c>
      <c r="Z8">
        <f t="shared" si="2"/>
        <v>46</v>
      </c>
      <c r="AA8" s="1">
        <f t="shared" si="3"/>
        <v>0.42644487635122169</v>
      </c>
      <c r="AB8" s="1">
        <f t="array" ref="AB8">STDEV(IF(S:S&gt;=W8,IF(S:S&lt;X8,G:G)))</f>
        <v>0.48802074874715057</v>
      </c>
      <c r="AC8" s="1">
        <f t="shared" si="4"/>
        <v>7.1954733839457441E-2</v>
      </c>
      <c r="AD8" s="1">
        <f t="shared" si="5"/>
        <v>0.28526968855820622</v>
      </c>
      <c r="AE8" s="1">
        <f t="shared" si="6"/>
        <v>0.56762006414423716</v>
      </c>
      <c r="AF8" s="2">
        <f t="shared" si="7"/>
        <v>0.28235037558603093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1538.28641396489</v>
      </c>
      <c r="O9">
        <v>1573.6317797286299</v>
      </c>
      <c r="P9">
        <v>1534.17726683613</v>
      </c>
      <c r="Q9">
        <v>4.1091471287572903</v>
      </c>
      <c r="R9">
        <v>3.5768381411026802</v>
      </c>
      <c r="S9">
        <v>0.50591326236463696</v>
      </c>
      <c r="T9">
        <f t="shared" si="0"/>
        <v>0.24412170430715607</v>
      </c>
      <c r="V9" t="s">
        <v>49</v>
      </c>
      <c r="W9" s="1">
        <v>0.45</v>
      </c>
      <c r="X9" s="1">
        <v>0.5</v>
      </c>
      <c r="Y9" s="1">
        <f t="shared" si="1"/>
        <v>0.47727272727272729</v>
      </c>
      <c r="Z9">
        <f t="shared" si="2"/>
        <v>44</v>
      </c>
      <c r="AA9" s="1">
        <f t="shared" si="3"/>
        <v>0.47372139752624975</v>
      </c>
      <c r="AB9" s="1">
        <f t="array" ref="AB9">STDEV(IF(S:S&gt;=W9,IF(S:S&lt;X9,G:G)))</f>
        <v>0.50525776813638057</v>
      </c>
      <c r="AC9" s="1">
        <f t="shared" si="4"/>
        <v>7.6170474514580019E-2</v>
      </c>
      <c r="AD9" s="1">
        <f t="shared" si="5"/>
        <v>0.32427492652864376</v>
      </c>
      <c r="AE9" s="1">
        <f t="shared" si="6"/>
        <v>0.62316786852385575</v>
      </c>
      <c r="AF9" s="2">
        <f t="shared" si="7"/>
        <v>0.29889294199521199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1562.8754695294499</v>
      </c>
      <c r="O10">
        <v>1529.0486795670899</v>
      </c>
      <c r="P10">
        <v>1469.3879519260299</v>
      </c>
      <c r="Q10">
        <v>93.487517603425005</v>
      </c>
      <c r="R10">
        <v>2.6787824110092502</v>
      </c>
      <c r="S10">
        <v>0.63138368057331795</v>
      </c>
      <c r="T10">
        <f t="shared" si="0"/>
        <v>0.39864535209430957</v>
      </c>
      <c r="V10" t="s">
        <v>52</v>
      </c>
      <c r="W10" s="1">
        <v>0.5</v>
      </c>
      <c r="X10" s="1">
        <v>0.55000000000000004</v>
      </c>
      <c r="Y10" s="1">
        <f t="shared" si="1"/>
        <v>0.46</v>
      </c>
      <c r="Z10">
        <f t="shared" si="2"/>
        <v>50</v>
      </c>
      <c r="AA10" s="1">
        <f t="shared" si="3"/>
        <v>0.52393917173568605</v>
      </c>
      <c r="AB10" s="1">
        <f t="array" ref="AB10">STDEV(IF(S:S&gt;=W10,IF(S:S&lt;X10,G:G)))</f>
        <v>0.50345743390588849</v>
      </c>
      <c r="AC10" s="1">
        <f t="shared" si="4"/>
        <v>7.1199633110726357E-2</v>
      </c>
      <c r="AD10" s="1">
        <f t="shared" si="5"/>
        <v>0.38424549157244092</v>
      </c>
      <c r="AE10" s="1">
        <f t="shared" si="6"/>
        <v>0.66363285189893118</v>
      </c>
      <c r="AF10" s="2">
        <f t="shared" si="7"/>
        <v>0.27938736032649025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1509.6625907918201</v>
      </c>
      <c r="O11">
        <v>1466.61742042582</v>
      </c>
      <c r="P11">
        <v>1458.0739877527101</v>
      </c>
      <c r="Q11">
        <v>51.588603039109103</v>
      </c>
      <c r="R11">
        <v>3.75153270592706</v>
      </c>
      <c r="S11">
        <v>0.57370112085103497</v>
      </c>
      <c r="T11">
        <f t="shared" si="0"/>
        <v>0.32913297606573383</v>
      </c>
      <c r="V11" t="s">
        <v>50</v>
      </c>
      <c r="W11" s="1">
        <v>0.55000000000000004</v>
      </c>
      <c r="X11" s="1">
        <v>0.6</v>
      </c>
      <c r="Y11" s="1">
        <f t="shared" si="1"/>
        <v>0.59183673469387754</v>
      </c>
      <c r="Z11">
        <f t="shared" si="2"/>
        <v>49</v>
      </c>
      <c r="AA11" s="1">
        <f t="shared" si="3"/>
        <v>0.5723522669718849</v>
      </c>
      <c r="AB11" s="1">
        <f t="array" ref="AB11">STDEV(IF(S:S&gt;=W11,IF(S:S&lt;X11,G:G)))</f>
        <v>0.49658699082414787</v>
      </c>
      <c r="AC11" s="1">
        <f t="shared" si="4"/>
        <v>7.0940998689163981E-2</v>
      </c>
      <c r="AD11" s="1">
        <f t="shared" si="5"/>
        <v>0.43316602754374517</v>
      </c>
      <c r="AE11" s="1">
        <f t="shared" si="6"/>
        <v>0.71153850640002458</v>
      </c>
      <c r="AF11" s="2">
        <f t="shared" si="7"/>
        <v>0.27837247885627942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1424.16728577807</v>
      </c>
      <c r="O12">
        <v>1451.72531728481</v>
      </c>
      <c r="P12">
        <v>1498.8319010723901</v>
      </c>
      <c r="Q12">
        <v>-74.664615294318807</v>
      </c>
      <c r="R12">
        <v>2.27441471352018</v>
      </c>
      <c r="S12">
        <v>0.39417311752943301</v>
      </c>
      <c r="T12">
        <f t="shared" si="0"/>
        <v>0.36702621152400627</v>
      </c>
      <c r="V12" t="s">
        <v>53</v>
      </c>
      <c r="W12" s="1">
        <v>0.6</v>
      </c>
      <c r="X12" s="1">
        <v>0.65</v>
      </c>
      <c r="Y12" s="1">
        <f t="shared" si="1"/>
        <v>0.41379310344827586</v>
      </c>
      <c r="Z12">
        <f t="shared" si="2"/>
        <v>29</v>
      </c>
      <c r="AA12" s="1">
        <f t="shared" si="3"/>
        <v>0.62559497670088637</v>
      </c>
      <c r="AB12" s="1">
        <f t="array" ref="AB12">STDEV(IF(S:S&gt;=W12,IF(S:S&lt;X12,G:G)))</f>
        <v>0.50123001415876522</v>
      </c>
      <c r="AC12" s="1">
        <f t="shared" si="4"/>
        <v>9.3076076983700406E-2</v>
      </c>
      <c r="AD12" s="1">
        <f t="shared" si="5"/>
        <v>0.44297971365886618</v>
      </c>
      <c r="AE12" s="1">
        <f t="shared" si="6"/>
        <v>0.80821023974290651</v>
      </c>
      <c r="AF12" s="2">
        <f t="shared" si="7"/>
        <v>0.36523052608404033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1573.6317797286299</v>
      </c>
      <c r="O13">
        <v>1605.3269415585901</v>
      </c>
      <c r="P13">
        <v>1503.3690334209</v>
      </c>
      <c r="Q13">
        <v>70.262746307730396</v>
      </c>
      <c r="R13">
        <v>3.9595187395084999</v>
      </c>
      <c r="S13">
        <v>0.59975992140533596</v>
      </c>
      <c r="T13">
        <f t="shared" si="0"/>
        <v>0.16019212051346285</v>
      </c>
      <c r="V13" t="s">
        <v>54</v>
      </c>
      <c r="W13" s="1">
        <v>0.65</v>
      </c>
      <c r="X13" s="1">
        <v>0.7</v>
      </c>
      <c r="Y13" s="1">
        <f t="shared" si="1"/>
        <v>0.71875</v>
      </c>
      <c r="Z13">
        <f t="shared" si="2"/>
        <v>32</v>
      </c>
      <c r="AA13" s="1">
        <f t="shared" si="3"/>
        <v>0.67635687433255642</v>
      </c>
      <c r="AB13" s="1">
        <f t="array" ref="AB13">STDEV(IF(S:S&gt;=W13,IF(S:S&lt;X13,G:G)))</f>
        <v>0.45680340939917435</v>
      </c>
      <c r="AC13" s="1">
        <f t="shared" si="4"/>
        <v>8.0752197113822713E-2</v>
      </c>
      <c r="AD13" s="1">
        <f t="shared" si="5"/>
        <v>0.51792106359523626</v>
      </c>
      <c r="AE13" s="1">
        <f t="shared" si="6"/>
        <v>0.83479268506987658</v>
      </c>
      <c r="AF13" s="2">
        <f t="shared" si="7"/>
        <v>0.31687162147464032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1529.0486795670899</v>
      </c>
      <c r="O14">
        <v>1486.2918300890201</v>
      </c>
      <c r="P14">
        <v>1451.72531728481</v>
      </c>
      <c r="Q14">
        <v>77.323362282274999</v>
      </c>
      <c r="R14">
        <v>3.5076744366330699</v>
      </c>
      <c r="S14">
        <v>0.60947574027293105</v>
      </c>
      <c r="T14">
        <f t="shared" si="0"/>
        <v>0.37146067798123733</v>
      </c>
      <c r="V14" t="s">
        <v>40</v>
      </c>
      <c r="W14" s="1">
        <v>0.7</v>
      </c>
      <c r="X14" s="1">
        <v>0.8</v>
      </c>
      <c r="Y14" s="1">
        <f t="shared" si="1"/>
        <v>0.5</v>
      </c>
      <c r="Z14">
        <f t="shared" si="2"/>
        <v>24</v>
      </c>
      <c r="AA14" s="1">
        <f t="shared" si="3"/>
        <v>0.747440504922677</v>
      </c>
      <c r="AB14" s="1">
        <f t="array" ref="AB14">STDEV(IF(S:S&gt;=W14,IF(S:S&lt;X14,G:G)))</f>
        <v>0.5107539184552492</v>
      </c>
      <c r="AC14" s="1">
        <f t="shared" si="4"/>
        <v>0.1042572070285374</v>
      </c>
      <c r="AD14" s="1">
        <f t="shared" si="5"/>
        <v>0.54288786473268669</v>
      </c>
      <c r="AE14" s="1">
        <f t="shared" si="6"/>
        <v>0.9519931451126673</v>
      </c>
      <c r="AF14" s="2">
        <f t="shared" si="7"/>
        <v>0.40910528037998062</v>
      </c>
      <c r="AG14">
        <f t="shared" si="8"/>
        <v>0.01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1466.61742042582</v>
      </c>
      <c r="O15">
        <v>1523.2959545538099</v>
      </c>
      <c r="P15">
        <v>1605.3269415585901</v>
      </c>
      <c r="Q15">
        <v>-138.70952113276999</v>
      </c>
      <c r="R15">
        <v>4.1092339049744</v>
      </c>
      <c r="S15">
        <v>0.310351571136255</v>
      </c>
      <c r="T15">
        <f t="shared" si="0"/>
        <v>0.47561495543423193</v>
      </c>
      <c r="V15" t="s">
        <v>41</v>
      </c>
      <c r="W15" s="1">
        <v>0.8</v>
      </c>
      <c r="X15" s="1">
        <v>0.9</v>
      </c>
      <c r="Y15" s="1">
        <f t="shared" si="1"/>
        <v>0.75</v>
      </c>
      <c r="Z15">
        <f t="shared" si="2"/>
        <v>4</v>
      </c>
      <c r="AA15" s="1">
        <f t="shared" si="3"/>
        <v>0.83466660698294204</v>
      </c>
      <c r="AB15" s="1">
        <f t="array" ref="AB15">STDEV(IF(S:S&gt;=W15,IF(S:S&lt;X15,G:G)))</f>
        <v>0.5</v>
      </c>
      <c r="AC15" s="1">
        <f t="shared" si="4"/>
        <v>0.25</v>
      </c>
      <c r="AD15" s="1">
        <f t="shared" si="5"/>
        <v>0.34416660698294205</v>
      </c>
      <c r="AE15" s="1">
        <f t="shared" si="6"/>
        <v>1.325166606982942</v>
      </c>
      <c r="AF15" s="2">
        <f t="shared" si="7"/>
        <v>0.98099999999999987</v>
      </c>
      <c r="AG15">
        <f t="shared" si="8"/>
        <v>0.01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1501.1191581186999</v>
      </c>
      <c r="O16">
        <v>1467.9168123218799</v>
      </c>
      <c r="P16">
        <v>1471.6738715909501</v>
      </c>
      <c r="Q16">
        <v>29.4452865277553</v>
      </c>
      <c r="R16">
        <v>3.0613993318268702</v>
      </c>
      <c r="S16">
        <v>0.54227400933363701</v>
      </c>
      <c r="T16">
        <f t="shared" si="0"/>
        <v>0.29406110119877743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1503.2147418883901</v>
      </c>
      <c r="O17">
        <v>1465.7238822725899</v>
      </c>
      <c r="P17">
        <v>1471.2738695656501</v>
      </c>
      <c r="Q17">
        <v>31.9408723227398</v>
      </c>
      <c r="R17">
        <v>3.4342507011501899</v>
      </c>
      <c r="S17">
        <v>0.54583754766705805</v>
      </c>
      <c r="T17">
        <f t="shared" si="0"/>
        <v>0.29793862844318786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1486.2918300890201</v>
      </c>
      <c r="O18">
        <v>1461.5305688027199</v>
      </c>
      <c r="P18">
        <v>1508.7647291814401</v>
      </c>
      <c r="Q18">
        <v>-22.472899092420199</v>
      </c>
      <c r="R18">
        <v>2.64710855693261</v>
      </c>
      <c r="S18">
        <v>0.46770392588262899</v>
      </c>
      <c r="T18">
        <f t="shared" si="0"/>
        <v>0.21874696228602372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1523.2959545538099</v>
      </c>
      <c r="O19">
        <v>1543.6791211637201</v>
      </c>
      <c r="P19">
        <v>1494.4821667628801</v>
      </c>
      <c r="Q19">
        <v>28.813787790925499</v>
      </c>
      <c r="R19">
        <v>2.2221874182873198</v>
      </c>
      <c r="S19">
        <v>0.54137156834373501</v>
      </c>
      <c r="T19">
        <f t="shared" si="0"/>
        <v>0.21034003832348533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1467.9168123218799</v>
      </c>
      <c r="O20">
        <v>1508.9594239573801</v>
      </c>
      <c r="P20">
        <v>1548.64840743061</v>
      </c>
      <c r="Q20">
        <v>-80.731595108729195</v>
      </c>
      <c r="R20">
        <v>3.3414959607597998</v>
      </c>
      <c r="S20">
        <v>0.385864712729309</v>
      </c>
      <c r="T20">
        <f t="shared" si="0"/>
        <v>0.37716215107105416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1465.7238822725899</v>
      </c>
      <c r="O21">
        <v>1509.07815654765</v>
      </c>
      <c r="P21">
        <v>1504.8762173877701</v>
      </c>
      <c r="Q21">
        <v>-39.152335115172903</v>
      </c>
      <c r="R21">
        <v>3.89801243704283</v>
      </c>
      <c r="S21">
        <v>0.44389256094904</v>
      </c>
      <c r="T21">
        <f t="shared" si="0"/>
        <v>0.30925548376781714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1461.5305688027199</v>
      </c>
      <c r="O22">
        <v>1427.5176172230599</v>
      </c>
      <c r="P22">
        <v>1461.52194311271</v>
      </c>
      <c r="Q22">
        <v>8.62569001060365E-3</v>
      </c>
      <c r="R22">
        <v>3.40121071702093</v>
      </c>
      <c r="S22">
        <v>0.50001241336576896</v>
      </c>
      <c r="T22">
        <f t="shared" si="0"/>
        <v>0.25001241351986059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1543.6791211637201</v>
      </c>
      <c r="O23">
        <v>1509.41088021318</v>
      </c>
      <c r="P23">
        <v>1533.52599046774</v>
      </c>
      <c r="Q23">
        <v>10.153130695975699</v>
      </c>
      <c r="R23">
        <v>3.3295520853459699</v>
      </c>
      <c r="S23">
        <v>0.51460737168463699</v>
      </c>
      <c r="T23">
        <f t="shared" si="0"/>
        <v>0.26482074699217012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1508.9594239573801</v>
      </c>
      <c r="O24">
        <v>1542.0736958029199</v>
      </c>
      <c r="P24">
        <v>1474.0990001529699</v>
      </c>
      <c r="Q24">
        <v>34.860423804406999</v>
      </c>
      <c r="R24">
        <v>3.6793676565382998</v>
      </c>
      <c r="S24">
        <v>0.55000050366407105</v>
      </c>
      <c r="T24">
        <f t="shared" si="0"/>
        <v>0.20249954670258974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1509.07815654765</v>
      </c>
      <c r="O25">
        <v>1539.8370043167199</v>
      </c>
      <c r="P25">
        <v>1507.60579579511</v>
      </c>
      <c r="Q25">
        <v>1.47236075254023</v>
      </c>
      <c r="R25">
        <v>3.0889751416473499</v>
      </c>
      <c r="S25">
        <v>0.50211888476592403</v>
      </c>
      <c r="T25">
        <f t="shared" si="0"/>
        <v>0.24788560490672723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1427.5176172230599</v>
      </c>
      <c r="O26">
        <v>1401.74206083937</v>
      </c>
      <c r="P26">
        <v>1476.8469480260301</v>
      </c>
      <c r="Q26">
        <v>-49.329330802972002</v>
      </c>
      <c r="R26">
        <v>3.0007684356671902</v>
      </c>
      <c r="S26">
        <v>0.42948259647967502</v>
      </c>
      <c r="T26">
        <f t="shared" si="0"/>
        <v>0.18445530067892335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1509.41088021318</v>
      </c>
      <c r="O27">
        <v>1534.2422414556199</v>
      </c>
      <c r="P27">
        <v>1495.53489469238</v>
      </c>
      <c r="Q27">
        <v>13.8759855207988</v>
      </c>
      <c r="R27">
        <v>2.5863767191235199</v>
      </c>
      <c r="S27">
        <v>0.51995853777136603</v>
      </c>
      <c r="T27">
        <f t="shared" si="0"/>
        <v>0.23043980545860501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1542.0736958029199</v>
      </c>
      <c r="O28">
        <v>1585.2148201421801</v>
      </c>
      <c r="P28">
        <v>1567.7942314182801</v>
      </c>
      <c r="Q28">
        <v>-25.720535615359498</v>
      </c>
      <c r="R28">
        <v>4.0172582930992897</v>
      </c>
      <c r="S28">
        <v>0.46305264446938199</v>
      </c>
      <c r="T28">
        <f t="shared" si="0"/>
        <v>0.28831246261132387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1539.8370043167199</v>
      </c>
      <c r="O29">
        <v>1504.5484356305999</v>
      </c>
      <c r="P29">
        <v>1440.98472830744</v>
      </c>
      <c r="Q29">
        <v>98.852276009286697</v>
      </c>
      <c r="R29">
        <v>2.7632165310711101</v>
      </c>
      <c r="S29">
        <v>0.63854150207399896</v>
      </c>
      <c r="T29">
        <f t="shared" si="0"/>
        <v>0.4077352498709188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1401.74206083937</v>
      </c>
      <c r="O30">
        <v>1392.0858847972499</v>
      </c>
      <c r="P30">
        <v>1534.2422414556199</v>
      </c>
      <c r="Q30">
        <v>-132.50018061624999</v>
      </c>
      <c r="R30">
        <v>1.5180120613836501</v>
      </c>
      <c r="S30">
        <v>0.31805333724824297</v>
      </c>
      <c r="T30">
        <f t="shared" si="0"/>
        <v>0.10115792533474458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1585.2148201421801</v>
      </c>
      <c r="O31">
        <v>1601.1498650902699</v>
      </c>
      <c r="P31">
        <v>1504.5484356305999</v>
      </c>
      <c r="Q31">
        <v>80.666384511577206</v>
      </c>
      <c r="R31">
        <v>2.0643727603763899</v>
      </c>
      <c r="S31">
        <v>0.61404632792229796</v>
      </c>
      <c r="T31">
        <f t="shared" si="0"/>
        <v>0.14896023699026237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1476.27329699355</v>
      </c>
      <c r="O32">
        <v>1449.8736056779101</v>
      </c>
      <c r="P32">
        <v>1502.62250440972</v>
      </c>
      <c r="Q32">
        <v>-26.349207416172501</v>
      </c>
      <c r="R32">
        <v>2.8561637348668198</v>
      </c>
      <c r="S32">
        <v>0.46215297451903897</v>
      </c>
      <c r="T32">
        <f t="shared" si="0"/>
        <v>0.21358537185679549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1470.7035334499301</v>
      </c>
      <c r="O33">
        <v>1509.2485996300099</v>
      </c>
      <c r="P33">
        <v>1524.6531070790199</v>
      </c>
      <c r="Q33">
        <v>-53.949573629083702</v>
      </c>
      <c r="R33">
        <v>3.3400018450491</v>
      </c>
      <c r="S33">
        <v>0.42297836994895399</v>
      </c>
      <c r="T33">
        <f t="shared" si="0"/>
        <v>0.33295396154676621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1392.0858847972499</v>
      </c>
      <c r="O34">
        <v>1378.43004635289</v>
      </c>
      <c r="P34">
        <v>1601.1498650902699</v>
      </c>
      <c r="Q34">
        <v>-209.063980293025</v>
      </c>
      <c r="R34">
        <v>2.9576186656092802</v>
      </c>
      <c r="S34">
        <v>0.23085867362050599</v>
      </c>
      <c r="T34">
        <f t="shared" si="0"/>
        <v>5.3295727185819312E-2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1543.89841749774</v>
      </c>
      <c r="O35">
        <v>1569.29321620326</v>
      </c>
      <c r="P35">
        <v>1488.61339068252</v>
      </c>
      <c r="Q35">
        <v>55.285026815225798</v>
      </c>
      <c r="R35">
        <v>3.0152700508065</v>
      </c>
      <c r="S35">
        <v>0.57889677744242496</v>
      </c>
      <c r="T35">
        <f t="shared" si="0"/>
        <v>0.17732792404837458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1449.8736056779101</v>
      </c>
      <c r="O36">
        <v>1413.20859700092</v>
      </c>
      <c r="P36">
        <v>1509.2485996300099</v>
      </c>
      <c r="Q36">
        <v>-59.374993952098102</v>
      </c>
      <c r="R36">
        <v>4.4134855487156797</v>
      </c>
      <c r="S36">
        <v>0.41537474488458798</v>
      </c>
      <c r="T36">
        <f t="shared" si="0"/>
        <v>0.17253617868793655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1529.02219572537</v>
      </c>
      <c r="O37">
        <v>1560.4297424564299</v>
      </c>
      <c r="P37">
        <v>1486.1080408989401</v>
      </c>
      <c r="Q37">
        <v>42.9141548264245</v>
      </c>
      <c r="R37">
        <v>3.5808094186590802</v>
      </c>
      <c r="S37">
        <v>0.56144626732429104</v>
      </c>
      <c r="T37">
        <f t="shared" si="0"/>
        <v>0.19232937644379719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1378.43004635289</v>
      </c>
      <c r="O38">
        <v>1408.7389657921999</v>
      </c>
      <c r="P38">
        <v>1463.218591977</v>
      </c>
      <c r="Q38">
        <v>-84.7885456241074</v>
      </c>
      <c r="R38">
        <v>2.4456304617005702</v>
      </c>
      <c r="S38">
        <v>0.38034547913185002</v>
      </c>
      <c r="T38">
        <f t="shared" si="0"/>
        <v>0.38397172523233652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1569.29321620326</v>
      </c>
      <c r="O39">
        <v>1536.5764570203801</v>
      </c>
      <c r="P39">
        <v>1614.8057035346301</v>
      </c>
      <c r="Q39">
        <v>-45.512487331366401</v>
      </c>
      <c r="R39">
        <v>3.7616335403877899</v>
      </c>
      <c r="S39">
        <v>0.43487435487285298</v>
      </c>
      <c r="T39">
        <f t="shared" si="0"/>
        <v>0.18911570452608006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1413.20859700092</v>
      </c>
      <c r="O40">
        <v>1384.39067371341</v>
      </c>
      <c r="P40">
        <v>1454.7004941678799</v>
      </c>
      <c r="Q40">
        <v>-41.491897166958999</v>
      </c>
      <c r="R40">
        <v>3.2705226066848501</v>
      </c>
      <c r="S40">
        <v>0.44057061750016602</v>
      </c>
      <c r="T40">
        <f t="shared" si="0"/>
        <v>0.19410246900447758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1560.4297424564299</v>
      </c>
      <c r="O41">
        <v>1519.09532330761</v>
      </c>
      <c r="P41">
        <v>1545.913608307</v>
      </c>
      <c r="Q41">
        <v>14.5161341494324</v>
      </c>
      <c r="R41">
        <v>3.96776206512898</v>
      </c>
      <c r="S41">
        <v>0.52087824912805902</v>
      </c>
      <c r="T41">
        <f t="shared" si="0"/>
        <v>0.2713141504147123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1408.7389657921999</v>
      </c>
      <c r="O42">
        <v>1441.17633712321</v>
      </c>
      <c r="P42">
        <v>1384.39067371341</v>
      </c>
      <c r="Q42">
        <v>24.348292078791498</v>
      </c>
      <c r="R42">
        <v>3.4877600696720199</v>
      </c>
      <c r="S42">
        <v>0.53498275851789101</v>
      </c>
      <c r="T42">
        <f t="shared" si="0"/>
        <v>0.21624103487563007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1536.5764570203801</v>
      </c>
      <c r="O43">
        <v>1568.4655579156299</v>
      </c>
      <c r="P43">
        <v>1519.09532330761</v>
      </c>
      <c r="Q43">
        <v>17.481133712766201</v>
      </c>
      <c r="R43">
        <v>3.3577100008487202</v>
      </c>
      <c r="S43">
        <v>0.52513616591075096</v>
      </c>
      <c r="T43">
        <f t="shared" si="0"/>
        <v>0.22549566092594184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1647.5224627175101</v>
      </c>
      <c r="O44">
        <v>1611.7357485626101</v>
      </c>
      <c r="P44">
        <v>1587.24802745582</v>
      </c>
      <c r="Q44">
        <v>60.274435261689597</v>
      </c>
      <c r="R44">
        <v>3.0540887728527801</v>
      </c>
      <c r="S44">
        <v>0.58588202270020195</v>
      </c>
      <c r="T44">
        <f t="shared" si="0"/>
        <v>0.34325774452327995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1432.9096725376801</v>
      </c>
      <c r="O45">
        <v>1400.8974940153901</v>
      </c>
      <c r="P45">
        <v>1483.5184174553799</v>
      </c>
      <c r="Q45">
        <v>-50.608744917700697</v>
      </c>
      <c r="R45">
        <v>3.7425479178896599</v>
      </c>
      <c r="S45">
        <v>0.42767893991779699</v>
      </c>
      <c r="T45">
        <f t="shared" si="0"/>
        <v>0.18290927564921061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1441.17633712321</v>
      </c>
      <c r="O46">
        <v>1472.8275982299599</v>
      </c>
      <c r="P46">
        <v>1515.5305959776799</v>
      </c>
      <c r="Q46">
        <v>-74.354258854469194</v>
      </c>
      <c r="R46">
        <v>2.6140776470512201</v>
      </c>
      <c r="S46">
        <v>0.39459982869182197</v>
      </c>
      <c r="T46">
        <f t="shared" si="0"/>
        <v>0.36650936741997131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1568.4655579156299</v>
      </c>
      <c r="O47">
        <v>1536.21645321038</v>
      </c>
      <c r="P47">
        <v>1351.9533023823999</v>
      </c>
      <c r="Q47">
        <v>216.51225553322899</v>
      </c>
      <c r="R47">
        <v>2.0761231324323401</v>
      </c>
      <c r="S47">
        <v>0.77666647515928899</v>
      </c>
      <c r="T47">
        <f t="shared" si="0"/>
        <v>0.60321081363635443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1611.7357485626101</v>
      </c>
      <c r="O48">
        <v>1637.1105478054899</v>
      </c>
      <c r="P48">
        <v>1487.2062224123499</v>
      </c>
      <c r="Q48">
        <v>124.529526150259</v>
      </c>
      <c r="R48">
        <v>3.8670826876958402</v>
      </c>
      <c r="S48">
        <v>0.67191289542869703</v>
      </c>
      <c r="T48">
        <f t="shared" si="0"/>
        <v>0.10764114818598108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1400.8974940153901</v>
      </c>
      <c r="O49">
        <v>1383.81788647025</v>
      </c>
      <c r="P49">
        <v>1623.0347416107199</v>
      </c>
      <c r="Q49">
        <v>-222.137247595329</v>
      </c>
      <c r="R49">
        <v>3.9215258587059298</v>
      </c>
      <c r="S49">
        <v>0.217767371178061</v>
      </c>
      <c r="T49">
        <f t="shared" si="0"/>
        <v>4.7422627949803391E-2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1472.8275982299599</v>
      </c>
      <c r="O50">
        <v>1451.9765567868201</v>
      </c>
      <c r="P50">
        <v>1640.1143491558601</v>
      </c>
      <c r="Q50">
        <v>-167.28675092590299</v>
      </c>
      <c r="R50">
        <v>3.7735076326128301</v>
      </c>
      <c r="S50">
        <v>0.27628195664608102</v>
      </c>
      <c r="T50">
        <f t="shared" si="0"/>
        <v>7.633171956818699E-2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1536.21645321038</v>
      </c>
      <c r="O51">
        <v>1563.8980140988799</v>
      </c>
      <c r="P51">
        <v>1483.87933487092</v>
      </c>
      <c r="Q51">
        <v>52.337118339451798</v>
      </c>
      <c r="R51">
        <v>3.2547747238611202</v>
      </c>
      <c r="S51">
        <v>0.574754580008774</v>
      </c>
      <c r="T51">
        <f t="shared" si="0"/>
        <v>0.18083366722351418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1637.1105478054899</v>
      </c>
      <c r="O52">
        <v>1643.1883564709899</v>
      </c>
      <c r="P52">
        <v>1384.20240708766</v>
      </c>
      <c r="Q52">
        <v>252.90814071783001</v>
      </c>
      <c r="R52">
        <v>1.6070193444537899</v>
      </c>
      <c r="S52">
        <v>0.81089808637091698</v>
      </c>
      <c r="T52">
        <f t="shared" si="0"/>
        <v>3.5759533738181172E-2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1383.81788647025</v>
      </c>
      <c r="O53">
        <v>1355.7829818755199</v>
      </c>
      <c r="P53">
        <v>1461.8314231694701</v>
      </c>
      <c r="Q53">
        <v>-78.013536699226094</v>
      </c>
      <c r="R53">
        <v>3.59810220961073</v>
      </c>
      <c r="S53">
        <v>0.38957904697440299</v>
      </c>
      <c r="T53">
        <f t="shared" si="0"/>
        <v>0.1517718338414841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1475.9882783934099</v>
      </c>
      <c r="O54">
        <v>1444.4283918880501</v>
      </c>
      <c r="P54">
        <v>1563.8980140988799</v>
      </c>
      <c r="Q54">
        <v>-87.909735705469302</v>
      </c>
      <c r="R54">
        <v>4.1954526547677098</v>
      </c>
      <c r="S54">
        <v>0.37612016035384199</v>
      </c>
      <c r="T54">
        <f t="shared" si="0"/>
        <v>0.14146637502459983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1571.5941782355001</v>
      </c>
      <c r="O55">
        <v>1542.2601020751099</v>
      </c>
      <c r="P55">
        <v>1355.7829818755199</v>
      </c>
      <c r="Q55">
        <v>215.81119635998201</v>
      </c>
      <c r="R55">
        <v>1.89016579271302</v>
      </c>
      <c r="S55">
        <v>0.77596569236072699</v>
      </c>
      <c r="T55">
        <f t="shared" si="0"/>
        <v>0.60212275572086238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1439.06229921108</v>
      </c>
      <c r="O56">
        <v>1413.82624695612</v>
      </c>
      <c r="P56">
        <v>1489.8663277642099</v>
      </c>
      <c r="Q56">
        <v>-50.804028553128298</v>
      </c>
      <c r="R56">
        <v>2.9522493585499401</v>
      </c>
      <c r="S56">
        <v>0.427403806217664</v>
      </c>
      <c r="T56">
        <f t="shared" si="0"/>
        <v>0.18267401356934648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1468.1631563455301</v>
      </c>
      <c r="P57">
        <v>1456.1977739824199</v>
      </c>
      <c r="Q57">
        <v>43.802226017579599</v>
      </c>
      <c r="R57">
        <v>2.8289126640092901</v>
      </c>
      <c r="S57">
        <v>0.56270460483824503</v>
      </c>
      <c r="T57">
        <f t="shared" si="0"/>
        <v>0.31663647230616548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1444.4283918880501</v>
      </c>
      <c r="O58">
        <v>1480.98231985763</v>
      </c>
      <c r="P58">
        <v>1542.2601020751099</v>
      </c>
      <c r="Q58">
        <v>-97.831710187069305</v>
      </c>
      <c r="R58">
        <v>2.86839454379365</v>
      </c>
      <c r="S58">
        <v>0.36281555045012798</v>
      </c>
      <c r="T58">
        <f t="shared" si="0"/>
        <v>0.40600402274817332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1564.5265054787901</v>
      </c>
      <c r="O59">
        <v>1514.30474055576</v>
      </c>
      <c r="P59">
        <v>1457.1984969784501</v>
      </c>
      <c r="Q59">
        <v>107.32800850034801</v>
      </c>
      <c r="R59">
        <v>3.8648491072887299</v>
      </c>
      <c r="S59">
        <v>0.64972478263533096</v>
      </c>
      <c r="T59">
        <f t="shared" si="0"/>
        <v>0.42214229317052804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1413.82624695612</v>
      </c>
      <c r="O60">
        <v>1455.5918997281799</v>
      </c>
      <c r="P60">
        <v>1468.1631563455301</v>
      </c>
      <c r="Q60">
        <v>-54.336909389413897</v>
      </c>
      <c r="R60">
        <v>3.6156623041634601</v>
      </c>
      <c r="S60">
        <v>0.422434269871308</v>
      </c>
      <c r="T60">
        <f t="shared" si="0"/>
        <v>0.33358217261908912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1514.3194323380401</v>
      </c>
      <c r="O61">
        <v>1478.75622674998</v>
      </c>
      <c r="P61">
        <v>1507.8665435665</v>
      </c>
      <c r="Q61">
        <v>6.4528887715432601</v>
      </c>
      <c r="R61">
        <v>3.49148106158039</v>
      </c>
      <c r="S61">
        <v>0.50928538578362703</v>
      </c>
      <c r="T61">
        <f t="shared" si="0"/>
        <v>0.25937160417277783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1480.98231985763</v>
      </c>
      <c r="O62">
        <v>1453.86007967365</v>
      </c>
      <c r="P62">
        <v>1507.42026190148</v>
      </c>
      <c r="Q62">
        <v>-26.437942043851301</v>
      </c>
      <c r="R62">
        <v>2.9351421393108099</v>
      </c>
      <c r="S62">
        <v>0.46202600924707499</v>
      </c>
      <c r="T62">
        <f t="shared" si="0"/>
        <v>0.21346803322077823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1514.30474055576</v>
      </c>
      <c r="O63">
        <v>1501.4167601726699</v>
      </c>
      <c r="P63">
        <v>1505.70617410553</v>
      </c>
      <c r="Q63">
        <v>8.5985664502291002</v>
      </c>
      <c r="R63">
        <v>1.2576785286780301</v>
      </c>
      <c r="S63">
        <v>0.51237180603865995</v>
      </c>
      <c r="T63">
        <f t="shared" si="0"/>
        <v>0.26252486762331817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1455.5918997281799</v>
      </c>
      <c r="O64">
        <v>1442.04854951791</v>
      </c>
      <c r="P64">
        <v>1543.4297491545601</v>
      </c>
      <c r="Q64">
        <v>-87.837849426384807</v>
      </c>
      <c r="R64">
        <v>1.7999373470528</v>
      </c>
      <c r="S64">
        <v>0.37621726757444701</v>
      </c>
      <c r="T64">
        <f t="shared" si="0"/>
        <v>0.14153943242118305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1478.75622674998</v>
      </c>
      <c r="O65">
        <v>1432.92630441815</v>
      </c>
      <c r="P65">
        <v>1426.39750357348</v>
      </c>
      <c r="Q65">
        <v>52.358723176504597</v>
      </c>
      <c r="R65">
        <v>3.98670147954464</v>
      </c>
      <c r="S65">
        <v>0.57478497658997196</v>
      </c>
      <c r="T65">
        <f t="shared" si="0"/>
        <v>0.33037776931353463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1453.86007967365</v>
      </c>
      <c r="O66">
        <v>1493.28065852296</v>
      </c>
      <c r="P66">
        <v>1442.04854951791</v>
      </c>
      <c r="Q66">
        <v>11.811530155739501</v>
      </c>
      <c r="R66">
        <v>4.0807344025579901</v>
      </c>
      <c r="S66">
        <v>0.516991612776878</v>
      </c>
      <c r="T66">
        <f t="shared" si="0"/>
        <v>0.23329710212788138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1501.4167601726699</v>
      </c>
      <c r="O67">
        <v>1496.41736415637</v>
      </c>
      <c r="P67">
        <v>1432.92630441815</v>
      </c>
      <c r="Q67">
        <v>68.490455754512595</v>
      </c>
      <c r="R67">
        <v>0.41849366344438299</v>
      </c>
      <c r="S67">
        <v>0.59730844849036002</v>
      </c>
      <c r="T67">
        <f t="shared" ref="T67:T130" si="9">(S67-G67)^2</f>
        <v>0.35677738263796105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1518.59415448863</v>
      </c>
      <c r="O68">
        <v>1552.3987679731499</v>
      </c>
      <c r="P68">
        <v>1472.2274259052999</v>
      </c>
      <c r="Q68">
        <v>46.366728583329603</v>
      </c>
      <c r="R68">
        <v>3.89753797862998</v>
      </c>
      <c r="S68">
        <v>0.56633375133392305</v>
      </c>
      <c r="T68">
        <f t="shared" si="9"/>
        <v>0.18806641523210768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1534.54250208545</v>
      </c>
      <c r="O69">
        <v>1560.3303250756101</v>
      </c>
      <c r="P69">
        <v>1556.97309936483</v>
      </c>
      <c r="Q69">
        <v>-22.430597279382301</v>
      </c>
      <c r="R69">
        <v>2.4225953917085099</v>
      </c>
      <c r="S69">
        <v>0.46776454957311098</v>
      </c>
      <c r="T69">
        <f t="shared" si="9"/>
        <v>0.28327457469111345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1493.28065852296</v>
      </c>
      <c r="O70">
        <v>1480.1013977339101</v>
      </c>
      <c r="P70">
        <v>1531.1852763746699</v>
      </c>
      <c r="Q70">
        <v>-37.904617851710803</v>
      </c>
      <c r="R70">
        <v>1.47860201302246</v>
      </c>
      <c r="S70">
        <v>0.44566626695273398</v>
      </c>
      <c r="T70">
        <f t="shared" si="9"/>
        <v>0.19861842149958556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1496.41736415637</v>
      </c>
      <c r="O71">
        <v>1462.0659466566401</v>
      </c>
      <c r="P71">
        <v>1402.6279706686</v>
      </c>
      <c r="Q71">
        <v>93.789393487764102</v>
      </c>
      <c r="R71">
        <v>2.7185872534653299</v>
      </c>
      <c r="S71">
        <v>0.63178802622470798</v>
      </c>
      <c r="T71">
        <f t="shared" si="9"/>
        <v>0.39915611008091229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1552.3987679731499</v>
      </c>
      <c r="O72">
        <v>1578.0734606805199</v>
      </c>
      <c r="P72">
        <v>1437.9257004344499</v>
      </c>
      <c r="Q72">
        <v>114.473067538696</v>
      </c>
      <c r="R72">
        <v>3.7649126686020402</v>
      </c>
      <c r="S72">
        <v>0.65902671632353604</v>
      </c>
      <c r="T72">
        <f t="shared" si="9"/>
        <v>0.11626278018111036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1560.3303250756101</v>
      </c>
      <c r="O73">
        <v>1583.80455308152</v>
      </c>
      <c r="P73">
        <v>1438.42281242078</v>
      </c>
      <c r="Q73">
        <v>121.907512654832</v>
      </c>
      <c r="R73">
        <v>3.5414301023650601</v>
      </c>
      <c r="S73">
        <v>0.66857699675857396</v>
      </c>
      <c r="T73">
        <f t="shared" si="9"/>
        <v>0.1098412070775663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1480.1013977339101</v>
      </c>
      <c r="O74">
        <v>1508.1178621213301</v>
      </c>
      <c r="P74">
        <v>1414.9485844148701</v>
      </c>
      <c r="Q74">
        <v>65.152813319037904</v>
      </c>
      <c r="R74">
        <v>3.43911036247817</v>
      </c>
      <c r="S74">
        <v>0.59267860820797502</v>
      </c>
      <c r="T74">
        <f t="shared" si="9"/>
        <v>0.16591071621139231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1462.0659466566401</v>
      </c>
      <c r="O75">
        <v>1429.9311475146201</v>
      </c>
      <c r="P75">
        <v>1544.3645371637199</v>
      </c>
      <c r="Q75">
        <v>-82.298590507084597</v>
      </c>
      <c r="R75">
        <v>4.1871698855822599</v>
      </c>
      <c r="S75">
        <v>0.38372934488126298</v>
      </c>
      <c r="T75">
        <f t="shared" si="9"/>
        <v>0.14724821012300326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1578.0734606805199</v>
      </c>
      <c r="O76">
        <v>1597.22239640103</v>
      </c>
      <c r="P76">
        <v>1436.9793881683299</v>
      </c>
      <c r="Q76">
        <v>141.09407251218499</v>
      </c>
      <c r="R76">
        <v>3.1144452057219101</v>
      </c>
      <c r="S76">
        <v>0.69257870253528597</v>
      </c>
      <c r="T76">
        <f t="shared" si="9"/>
        <v>9.4507854134888186E-2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1583.80455308152</v>
      </c>
      <c r="O77">
        <v>1532.31211257875</v>
      </c>
      <c r="P77">
        <v>1412.2510077270899</v>
      </c>
      <c r="Q77">
        <v>171.553545354433</v>
      </c>
      <c r="R77">
        <v>3.5336463366984501</v>
      </c>
      <c r="S77">
        <v>0.72860206704892005</v>
      </c>
      <c r="T77">
        <f t="shared" si="9"/>
        <v>0.53086097210795902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1508.1178621213301</v>
      </c>
      <c r="O78">
        <v>1541.92906164134</v>
      </c>
      <c r="P78">
        <v>1463.7434482298499</v>
      </c>
      <c r="Q78">
        <v>44.374413891475598</v>
      </c>
      <c r="R78">
        <v>3.8731221168249599</v>
      </c>
      <c r="S78">
        <v>0.56351493058874302</v>
      </c>
      <c r="T78">
        <f t="shared" si="9"/>
        <v>0.19051921581894982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1429.9311475146201</v>
      </c>
      <c r="O79">
        <v>1457.9526365796701</v>
      </c>
      <c r="P79">
        <v>1386.9321200274501</v>
      </c>
      <c r="Q79">
        <v>42.999027487164099</v>
      </c>
      <c r="R79">
        <v>3.1956377581123498</v>
      </c>
      <c r="S79">
        <v>0.56156656063542398</v>
      </c>
      <c r="T79">
        <f t="shared" si="9"/>
        <v>0.19222388075305136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1597.22239640103</v>
      </c>
      <c r="O80">
        <v>1634.7245505427099</v>
      </c>
      <c r="P80">
        <v>1576.4993363057399</v>
      </c>
      <c r="Q80">
        <v>20.723060095291899</v>
      </c>
      <c r="R80">
        <v>3.98778842744909</v>
      </c>
      <c r="S80">
        <v>0.52978756491272105</v>
      </c>
      <c r="T80">
        <f t="shared" si="9"/>
        <v>0.22109973411070852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1532.31211257875</v>
      </c>
      <c r="O81">
        <v>1491.0105902415301</v>
      </c>
      <c r="P81">
        <v>1417.8304524478201</v>
      </c>
      <c r="Q81">
        <v>114.48166013093601</v>
      </c>
      <c r="R81">
        <v>3.1334712811317802</v>
      </c>
      <c r="S81">
        <v>0.65903783107758396</v>
      </c>
      <c r="T81">
        <f t="shared" si="9"/>
        <v>0.43433086279144612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1541.92906164134</v>
      </c>
      <c r="O82">
        <v>1569.48213920031</v>
      </c>
      <c r="P82">
        <v>1457.9526365796701</v>
      </c>
      <c r="Q82">
        <v>83.976425061675897</v>
      </c>
      <c r="R82">
        <v>3.61164365644626</v>
      </c>
      <c r="S82">
        <v>0.61855210286612405</v>
      </c>
      <c r="T82">
        <f t="shared" si="9"/>
        <v>0.14550249822785599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1634.7245505427099</v>
      </c>
      <c r="O83">
        <v>1655.19111904233</v>
      </c>
      <c r="P83">
        <v>1491.0105902415301</v>
      </c>
      <c r="Q83">
        <v>143.71396030117401</v>
      </c>
      <c r="R83">
        <v>3.3637815015576198</v>
      </c>
      <c r="S83">
        <v>0.69578035181317399</v>
      </c>
      <c r="T83">
        <f t="shared" si="9"/>
        <v>9.2549594342916194E-2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1459.13197478504</v>
      </c>
      <c r="O84">
        <v>1419.7696993290799</v>
      </c>
      <c r="P84">
        <v>1429.93224870984</v>
      </c>
      <c r="Q84">
        <v>29.1997260751955</v>
      </c>
      <c r="R84">
        <v>3.63172133304997</v>
      </c>
      <c r="S84">
        <v>0.54192312468672599</v>
      </c>
      <c r="T84">
        <f t="shared" si="9"/>
        <v>0.29368067307022477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1358.9106309624001</v>
      </c>
      <c r="O85">
        <v>1340.5415053527499</v>
      </c>
      <c r="P85">
        <v>1538.99718216407</v>
      </c>
      <c r="Q85">
        <v>-180.086551201666</v>
      </c>
      <c r="R85">
        <v>3.5083078016482299</v>
      </c>
      <c r="S85">
        <v>0.26179466922799899</v>
      </c>
      <c r="T85">
        <f t="shared" si="9"/>
        <v>6.8536448836197403E-2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1569.48213920031</v>
      </c>
      <c r="O86">
        <v>1608.5104131747801</v>
      </c>
      <c r="P86">
        <v>1655.19111904233</v>
      </c>
      <c r="Q86">
        <v>-85.708979842023595</v>
      </c>
      <c r="R86">
        <v>3.1428666565594598</v>
      </c>
      <c r="S86">
        <v>0.379097520841155</v>
      </c>
      <c r="T86">
        <f t="shared" si="9"/>
        <v>0.38551988862559994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1430.3995590207001</v>
      </c>
      <c r="O87">
        <v>1463.2271965288901</v>
      </c>
      <c r="P87">
        <v>1470.54402174191</v>
      </c>
      <c r="Q87">
        <v>-40.144462721210402</v>
      </c>
      <c r="R87">
        <v>2.9440940644498199</v>
      </c>
      <c r="S87">
        <v>0.442483208933585</v>
      </c>
      <c r="T87">
        <f t="shared" si="9"/>
        <v>0.31082497232099254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1419.7696993290799</v>
      </c>
      <c r="O88">
        <v>1378.6418036800801</v>
      </c>
      <c r="P88">
        <v>1340.5415053527499</v>
      </c>
      <c r="Q88">
        <v>79.228193976327503</v>
      </c>
      <c r="R88">
        <v>3.3596696139226698</v>
      </c>
      <c r="S88">
        <v>0.612082442252047</v>
      </c>
      <c r="T88">
        <f t="shared" si="9"/>
        <v>0.37464491611323048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1469.2945241658001</v>
      </c>
      <c r="O89">
        <v>1444.0195148098101</v>
      </c>
      <c r="P89">
        <v>1557.3663077737201</v>
      </c>
      <c r="Q89">
        <v>-88.071783607919102</v>
      </c>
      <c r="R89">
        <v>3.36192102465278</v>
      </c>
      <c r="S89">
        <v>0.37590129528105198</v>
      </c>
      <c r="T89">
        <f t="shared" si="9"/>
        <v>0.14130178379397262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1608.5104131747801</v>
      </c>
      <c r="O90">
        <v>1622.1941508520199</v>
      </c>
      <c r="P90">
        <v>1437.71638423372</v>
      </c>
      <c r="Q90">
        <v>170.79402894106201</v>
      </c>
      <c r="R90">
        <v>2.5129599491550598</v>
      </c>
      <c r="S90">
        <v>0.72773665410297494</v>
      </c>
      <c r="T90">
        <f t="shared" si="9"/>
        <v>7.4127329519043106E-2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1463.2271965288901</v>
      </c>
      <c r="O91">
        <v>1501.60366091733</v>
      </c>
      <c r="P91">
        <v>1616.16284506786</v>
      </c>
      <c r="Q91">
        <v>-152.93564853896899</v>
      </c>
      <c r="R91">
        <v>2.7144251784328599</v>
      </c>
      <c r="S91">
        <v>0.29310145121428499</v>
      </c>
      <c r="T91">
        <f t="shared" si="9"/>
        <v>0.4997055582753499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1378.6418036800801</v>
      </c>
      <c r="O92">
        <v>1363.1579347602301</v>
      </c>
      <c r="P92">
        <v>1582.6413171297099</v>
      </c>
      <c r="Q92">
        <v>-203.99951344962599</v>
      </c>
      <c r="R92">
        <v>3.2794273128993501</v>
      </c>
      <c r="S92">
        <v>0.236075805963959</v>
      </c>
      <c r="T92">
        <f t="shared" si="9"/>
        <v>5.573178616153282E-2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1444.0195148098101</v>
      </c>
      <c r="O93">
        <v>1424.51469587223</v>
      </c>
      <c r="P93">
        <v>1381.66940100175</v>
      </c>
      <c r="Q93">
        <v>62.350113808060101</v>
      </c>
      <c r="R93">
        <v>1.6563813514207499</v>
      </c>
      <c r="S93">
        <v>0.58877802870833296</v>
      </c>
      <c r="T93">
        <f t="shared" si="9"/>
        <v>0.34665956708967055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1622.1941508520199</v>
      </c>
      <c r="O94">
        <v>1601.86581083333</v>
      </c>
      <c r="P94">
        <v>1363.1579347602301</v>
      </c>
      <c r="Q94">
        <v>259.03621609179601</v>
      </c>
      <c r="R94">
        <v>1.2452303618995</v>
      </c>
      <c r="S94">
        <v>0.81624816743454098</v>
      </c>
      <c r="T94">
        <f t="shared" si="9"/>
        <v>0.66626107084024644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1501.60366091733</v>
      </c>
      <c r="O95">
        <v>1527.53807392202</v>
      </c>
      <c r="P95">
        <v>1424.51469587223</v>
      </c>
      <c r="Q95">
        <v>77.088965045093801</v>
      </c>
      <c r="R95">
        <v>3.3177324056452502</v>
      </c>
      <c r="S95">
        <v>0.60915453939919695</v>
      </c>
      <c r="T95">
        <f t="shared" si="9"/>
        <v>0.1527601740722539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1577.7863806794301</v>
      </c>
      <c r="O96">
        <v>1593.8119808459101</v>
      </c>
      <c r="P96">
        <v>1401.17421993932</v>
      </c>
      <c r="Q96">
        <v>176.612160740109</v>
      </c>
      <c r="R96">
        <v>3.0159790066104502</v>
      </c>
      <c r="S96">
        <v>0.73432175536785205</v>
      </c>
      <c r="T96">
        <f t="shared" si="9"/>
        <v>7.0584929670819446E-2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1424.0326465564699</v>
      </c>
      <c r="O97">
        <v>1470.38674916072</v>
      </c>
      <c r="P97">
        <v>1598.1251860495699</v>
      </c>
      <c r="Q97">
        <v>-174.09253949309701</v>
      </c>
      <c r="R97">
        <v>3.1685038609706702</v>
      </c>
      <c r="S97">
        <v>0.268517498507157</v>
      </c>
      <c r="T97">
        <f t="shared" si="9"/>
        <v>0.53506664999022702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1601.86581083333</v>
      </c>
      <c r="O98">
        <v>1623.02462972591</v>
      </c>
      <c r="P98">
        <v>1551.7710834453201</v>
      </c>
      <c r="Q98">
        <v>50.094727388017397</v>
      </c>
      <c r="R98">
        <v>2.4694973726410399</v>
      </c>
      <c r="S98">
        <v>0.57159665106372404</v>
      </c>
      <c r="T98">
        <f t="shared" si="9"/>
        <v>0.18352942937981662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1527.53807392202</v>
      </c>
      <c r="O99">
        <v>1549.7900778021101</v>
      </c>
      <c r="P99">
        <v>1383.48627477891</v>
      </c>
      <c r="Q99">
        <v>144.05179914310699</v>
      </c>
      <c r="R99">
        <v>3.6621801089047201</v>
      </c>
      <c r="S99">
        <v>0.69619184176675297</v>
      </c>
      <c r="T99">
        <f t="shared" si="9"/>
        <v>9.2299397009077661E-2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1593.8119808459101</v>
      </c>
      <c r="O100">
        <v>1551.9759833394201</v>
      </c>
      <c r="P100">
        <v>1398.5802828675401</v>
      </c>
      <c r="Q100">
        <v>195.23169797836499</v>
      </c>
      <c r="R100">
        <v>2.7716933731817299</v>
      </c>
      <c r="S100">
        <v>0.754701041451462</v>
      </c>
      <c r="T100">
        <f t="shared" si="9"/>
        <v>0.56957366196792136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1470.38674916072</v>
      </c>
      <c r="O101">
        <v>1440.6712064446899</v>
      </c>
      <c r="P101">
        <v>1385.14861977285</v>
      </c>
      <c r="Q101">
        <v>85.238129387873897</v>
      </c>
      <c r="R101">
        <v>2.3953936729153402</v>
      </c>
      <c r="S101">
        <v>0.62026428165081804</v>
      </c>
      <c r="T101">
        <f t="shared" si="9"/>
        <v>0.38472777909180533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1623.02462972591</v>
      </c>
      <c r="O102">
        <v>1571.76800409303</v>
      </c>
      <c r="P102">
        <v>1414.8641624888801</v>
      </c>
      <c r="Q102">
        <v>208.16046723702601</v>
      </c>
      <c r="R102">
        <v>3.3360793579089698</v>
      </c>
      <c r="S102">
        <v>0.76821652205850899</v>
      </c>
      <c r="T102">
        <f t="shared" si="9"/>
        <v>0.59015662476367159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1549.7900778021101</v>
      </c>
      <c r="O103">
        <v>1508.69566196493</v>
      </c>
      <c r="P103">
        <v>1530.61226455274</v>
      </c>
      <c r="Q103">
        <v>19.1778132493721</v>
      </c>
      <c r="R103">
        <v>3.8946803714174298</v>
      </c>
      <c r="S103">
        <v>0.527571095933415</v>
      </c>
      <c r="T103">
        <f t="shared" si="9"/>
        <v>0.27833126126438457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1551.9759833394201</v>
      </c>
      <c r="O104">
        <v>1565.7659507302601</v>
      </c>
      <c r="P104">
        <v>1361.2342708988199</v>
      </c>
      <c r="Q104">
        <v>190.74171244060199</v>
      </c>
      <c r="R104">
        <v>2.7567223040128099</v>
      </c>
      <c r="S104">
        <v>0.74988472051094401</v>
      </c>
      <c r="T104">
        <f t="shared" si="9"/>
        <v>6.2557653033888591E-2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1440.6712064446899</v>
      </c>
      <c r="O105">
        <v>1473.4148139998199</v>
      </c>
      <c r="P105">
        <v>1440.4162803740301</v>
      </c>
      <c r="Q105">
        <v>0.25492607066030398</v>
      </c>
      <c r="R105">
        <v>3.27676503624892</v>
      </c>
      <c r="S105">
        <v>0.50036686804048702</v>
      </c>
      <c r="T105">
        <f t="shared" si="9"/>
        <v>0.24963326655167212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1535.88400204651</v>
      </c>
      <c r="O106">
        <v>1566.54831125329</v>
      </c>
      <c r="P106">
        <v>1508.69566196493</v>
      </c>
      <c r="Q106">
        <v>27.188340081581401</v>
      </c>
      <c r="R106">
        <v>3.32618965924493</v>
      </c>
      <c r="S106">
        <v>0.53904749355547399</v>
      </c>
      <c r="T106">
        <f t="shared" si="9"/>
        <v>0.2124772131974908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1532.8829753651301</v>
      </c>
      <c r="O107">
        <v>1504.38719196074</v>
      </c>
      <c r="P107">
        <v>1500</v>
      </c>
      <c r="Q107">
        <v>32.8829753651275</v>
      </c>
      <c r="R107">
        <v>2.6038688830688002</v>
      </c>
      <c r="S107">
        <v>0.54718161098043405</v>
      </c>
      <c r="T107">
        <f t="shared" si="9"/>
        <v>0.29940771539514305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1470.3992145467901</v>
      </c>
      <c r="P108">
        <v>1407.6726728189001</v>
      </c>
      <c r="Q108">
        <v>92.327327181101694</v>
      </c>
      <c r="R108">
        <v>2.3499104110460101</v>
      </c>
      <c r="S108">
        <v>0.62982795671854397</v>
      </c>
      <c r="T108">
        <f t="shared" si="9"/>
        <v>0.39668325506425611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1483.0603940608801</v>
      </c>
      <c r="O109">
        <v>1465.1394461728601</v>
      </c>
      <c r="P109">
        <v>1571.7066803899199</v>
      </c>
      <c r="Q109">
        <v>-88.646286329041502</v>
      </c>
      <c r="R109">
        <v>2.3886585979619701</v>
      </c>
      <c r="S109">
        <v>0.375125769402885</v>
      </c>
      <c r="T109">
        <f t="shared" si="9"/>
        <v>0.14071934287010646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1566.54831125329</v>
      </c>
      <c r="O110">
        <v>1590.7224839666901</v>
      </c>
      <c r="P110">
        <v>1504.38719196074</v>
      </c>
      <c r="Q110">
        <v>62.161119292552002</v>
      </c>
      <c r="R110">
        <v>2.9374277070042099</v>
      </c>
      <c r="S110">
        <v>0.58851459295900299</v>
      </c>
      <c r="T110">
        <f t="shared" si="9"/>
        <v>0.16932024020769498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1477.93769120457</v>
      </c>
      <c r="O111">
        <v>1443.0920999862501</v>
      </c>
      <c r="P111">
        <v>1531.3857409882901</v>
      </c>
      <c r="Q111">
        <v>-53.4480497837176</v>
      </c>
      <c r="R111">
        <v>4.1122229182172898</v>
      </c>
      <c r="S111">
        <v>0.42368315034617698</v>
      </c>
      <c r="T111">
        <f t="shared" si="9"/>
        <v>0.17950741188726121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1470.3992145467901</v>
      </c>
      <c r="O112">
        <v>1493.0224200085299</v>
      </c>
      <c r="P112">
        <v>1465.1394461728601</v>
      </c>
      <c r="Q112">
        <v>5.2597683739293197</v>
      </c>
      <c r="R112">
        <v>2.2970931938427102</v>
      </c>
      <c r="S112">
        <v>0.507568836946104</v>
      </c>
      <c r="T112">
        <f t="shared" si="9"/>
        <v>0.24248845034661271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1479.86932223901</v>
      </c>
      <c r="O113">
        <v>1488.57803113721</v>
      </c>
      <c r="P113">
        <v>1555.1687146137699</v>
      </c>
      <c r="Q113">
        <v>-75.299392374761993</v>
      </c>
      <c r="R113">
        <v>0.71771231756566201</v>
      </c>
      <c r="S113">
        <v>0.39330086128787001</v>
      </c>
      <c r="T113">
        <f t="shared" si="9"/>
        <v>0.36808384491404034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1590.7224839666901</v>
      </c>
      <c r="O114">
        <v>1606.39577353345</v>
      </c>
      <c r="P114">
        <v>1566.23133220661</v>
      </c>
      <c r="Q114">
        <v>24.491151760080999</v>
      </c>
      <c r="R114">
        <v>1.6859791957172201</v>
      </c>
      <c r="S114">
        <v>0.53518733782211603</v>
      </c>
      <c r="T114">
        <f t="shared" si="9"/>
        <v>0.21605081092089168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1443.0920999862501</v>
      </c>
      <c r="O115">
        <v>1417.94093673834</v>
      </c>
      <c r="P115">
        <v>1480.2130192473401</v>
      </c>
      <c r="Q115">
        <v>-37.120919261083401</v>
      </c>
      <c r="R115">
        <v>2.8147079059654301</v>
      </c>
      <c r="S115">
        <v>0.44678105309976501</v>
      </c>
      <c r="T115">
        <f t="shared" si="9"/>
        <v>0.19961330940893504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1493.0224200085299</v>
      </c>
      <c r="O116">
        <v>1536.8907645213801</v>
      </c>
      <c r="P116">
        <v>1546.4600057155701</v>
      </c>
      <c r="Q116">
        <v>-53.437585707041301</v>
      </c>
      <c r="R116">
        <v>3.8060195652128201</v>
      </c>
      <c r="S116">
        <v>0.42369785860003001</v>
      </c>
      <c r="T116">
        <f t="shared" si="9"/>
        <v>0.33212415818219104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1488.57803113721</v>
      </c>
      <c r="O117">
        <v>1518.05030491968</v>
      </c>
      <c r="P117">
        <v>1442.51624071111</v>
      </c>
      <c r="Q117">
        <v>46.061790426101702</v>
      </c>
      <c r="R117">
        <v>3.3946612772006302</v>
      </c>
      <c r="S117">
        <v>0.56590258385405701</v>
      </c>
      <c r="T117">
        <f t="shared" si="9"/>
        <v>0.18844056670458401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1606.39577353345</v>
      </c>
      <c r="O118">
        <v>1566.3498560969899</v>
      </c>
      <c r="P118">
        <v>1536.8907645213801</v>
      </c>
      <c r="Q118">
        <v>69.505009012075803</v>
      </c>
      <c r="R118">
        <v>3.3443367033957099</v>
      </c>
      <c r="S118">
        <v>0.59871240529995995</v>
      </c>
      <c r="T118">
        <f t="shared" si="9"/>
        <v>0.35845654426006351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1417.94093673834</v>
      </c>
      <c r="O119">
        <v>1394.5318172365</v>
      </c>
      <c r="P119">
        <v>1518.05030491968</v>
      </c>
      <c r="Q119">
        <v>-100.10936818134</v>
      </c>
      <c r="R119">
        <v>3.2531645421596398</v>
      </c>
      <c r="S119">
        <v>0.35978997063432</v>
      </c>
      <c r="T119">
        <f t="shared" si="9"/>
        <v>0.12944882296904484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1505.3641824952499</v>
      </c>
      <c r="O120">
        <v>1511.87484974372</v>
      </c>
      <c r="P120">
        <v>1413.04396692864</v>
      </c>
      <c r="Q120">
        <v>92.320215566602698</v>
      </c>
      <c r="R120">
        <v>0.87938831426519404</v>
      </c>
      <c r="S120">
        <v>0.629818412249746</v>
      </c>
      <c r="T120">
        <f t="shared" si="9"/>
        <v>0.13703440790929899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1550.5580426398601</v>
      </c>
      <c r="O121">
        <v>1518.6948326588699</v>
      </c>
      <c r="P121">
        <v>1502.5916612027199</v>
      </c>
      <c r="Q121">
        <v>47.966381437133101</v>
      </c>
      <c r="R121">
        <v>2.8019302303753899</v>
      </c>
      <c r="S121">
        <v>0.56859392206774395</v>
      </c>
      <c r="T121">
        <f t="shared" si="9"/>
        <v>0.3232990482123797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1566.3498560969899</v>
      </c>
      <c r="O122">
        <v>1528.8642875774001</v>
      </c>
      <c r="P122">
        <v>1534.4548711837101</v>
      </c>
      <c r="Q122">
        <v>31.894984913281899</v>
      </c>
      <c r="R122">
        <v>3.4341780160786599</v>
      </c>
      <c r="S122">
        <v>0.54577206458269101</v>
      </c>
      <c r="T122">
        <f t="shared" si="9"/>
        <v>0.29786714647885304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1394.5318172365</v>
      </c>
      <c r="O123">
        <v>1386.3702758949601</v>
      </c>
      <c r="P123">
        <v>1576.9366819578299</v>
      </c>
      <c r="Q123">
        <v>-182.404864721336</v>
      </c>
      <c r="R123">
        <v>1.57422689084511</v>
      </c>
      <c r="S123">
        <v>0.25922379388264499</v>
      </c>
      <c r="T123">
        <f t="shared" si="9"/>
        <v>6.7196975314912019E-2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1511.87484974372</v>
      </c>
      <c r="O124">
        <v>1561.23794430574</v>
      </c>
      <c r="P124">
        <v>1541.45942442153</v>
      </c>
      <c r="Q124">
        <v>-29.584574677808401</v>
      </c>
      <c r="R124">
        <v>4.5498202317396403</v>
      </c>
      <c r="S124">
        <v>0.45752697856429198</v>
      </c>
      <c r="T124">
        <f t="shared" si="9"/>
        <v>0.29427697898558619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1518.6948326588699</v>
      </c>
      <c r="O125">
        <v>1531.88373828573</v>
      </c>
      <c r="P125">
        <v>1406.5332996801701</v>
      </c>
      <c r="Q125">
        <v>112.161532978701</v>
      </c>
      <c r="R125">
        <v>1.9171613150584399</v>
      </c>
      <c r="S125">
        <v>0.65603036313975105</v>
      </c>
      <c r="T125">
        <f t="shared" si="9"/>
        <v>0.11831511108177153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1528.8642875774001</v>
      </c>
      <c r="O126">
        <v>1549.7444255727301</v>
      </c>
      <c r="P126">
        <v>1393.34439405331</v>
      </c>
      <c r="Q126">
        <v>135.51989352409001</v>
      </c>
      <c r="R126">
        <v>3.3217414142636299</v>
      </c>
      <c r="S126">
        <v>0.68570494521828995</v>
      </c>
      <c r="T126">
        <f t="shared" si="9"/>
        <v>9.8781381460238127E-2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1386.3702758949601</v>
      </c>
      <c r="O127">
        <v>1368.8536097802701</v>
      </c>
      <c r="P127">
        <v>1571.9404397032999</v>
      </c>
      <c r="Q127">
        <v>-185.57016380834401</v>
      </c>
      <c r="R127">
        <v>3.4246984937584299</v>
      </c>
      <c r="S127">
        <v>0.25574026657551202</v>
      </c>
      <c r="T127">
        <f t="shared" si="9"/>
        <v>6.5403083948113949E-2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1561.23794430574</v>
      </c>
      <c r="O128">
        <v>1525.3772013333701</v>
      </c>
      <c r="P128">
        <v>1585.0982232993699</v>
      </c>
      <c r="Q128">
        <v>-23.8602789936315</v>
      </c>
      <c r="R128">
        <v>3.8500641145126102</v>
      </c>
      <c r="S128">
        <v>0.46571617907861901</v>
      </c>
      <c r="T128">
        <f t="shared" si="9"/>
        <v>0.21689155945558833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1531.88373828573</v>
      </c>
      <c r="O129">
        <v>1558.1687482308901</v>
      </c>
      <c r="P129">
        <v>1492.09632985951</v>
      </c>
      <c r="Q129">
        <v>39.787408426226598</v>
      </c>
      <c r="R129">
        <v>2.9667702945908698</v>
      </c>
      <c r="S129">
        <v>0.55700968839615395</v>
      </c>
      <c r="T129">
        <f t="shared" si="9"/>
        <v>0.19624041617487262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1549.7444255727301</v>
      </c>
      <c r="O130">
        <v>1576.67062206321</v>
      </c>
      <c r="P130">
        <v>1465.81131991435</v>
      </c>
      <c r="Q130">
        <v>83.9331056583801</v>
      </c>
      <c r="R130">
        <v>3.5289280590211698</v>
      </c>
      <c r="S130">
        <v>0.61849326424143503</v>
      </c>
      <c r="T130">
        <f t="shared" si="9"/>
        <v>0.14554738942915552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1368.8536097802701</v>
      </c>
      <c r="O131">
        <v>1341.1567845227401</v>
      </c>
      <c r="P131">
        <v>1372.46425605797</v>
      </c>
      <c r="Q131">
        <v>-3.6106462777031498</v>
      </c>
      <c r="R131">
        <v>2.7987670364600099</v>
      </c>
      <c r="S131">
        <v>0.49480404936736899</v>
      </c>
      <c r="T131">
        <f t="shared" ref="T131:T194" si="10">(S131-G131)^2</f>
        <v>0.24483104727034574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1525.3772013333701</v>
      </c>
      <c r="O132">
        <v>1502.19594154633</v>
      </c>
      <c r="P132">
        <v>1589.4571058179899</v>
      </c>
      <c r="Q132">
        <v>-64.079904484622602</v>
      </c>
      <c r="R132">
        <v>2.8351895168852699</v>
      </c>
      <c r="S132">
        <v>0.408813231866614</v>
      </c>
      <c r="T132">
        <f t="shared" si="10"/>
        <v>0.16712825854922589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1558.1687482308901</v>
      </c>
      <c r="O133">
        <v>1594.81902614605</v>
      </c>
      <c r="P133">
        <v>1620.9589662717401</v>
      </c>
      <c r="Q133">
        <v>-62.790218040854597</v>
      </c>
      <c r="R133">
        <v>3.1091635484778202</v>
      </c>
      <c r="S133">
        <v>0.41060871607889798</v>
      </c>
      <c r="T133">
        <f t="shared" si="10"/>
        <v>0.34738208556216504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1576.67062206321</v>
      </c>
      <c r="O134">
        <v>1516.40267690467</v>
      </c>
      <c r="P134">
        <v>1341.1567845227401</v>
      </c>
      <c r="Q134">
        <v>235.513837540466</v>
      </c>
      <c r="R134">
        <v>3.79013032600787</v>
      </c>
      <c r="S134">
        <v>0.79506428505868998</v>
      </c>
      <c r="T134">
        <f t="shared" si="10"/>
        <v>0.63212721737588584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1502.19594154633</v>
      </c>
      <c r="O135">
        <v>1547.7997815891399</v>
      </c>
      <c r="P135">
        <v>1594.81902614605</v>
      </c>
      <c r="Q135">
        <v>-92.623084599722503</v>
      </c>
      <c r="R135">
        <v>3.6180613588581401</v>
      </c>
      <c r="S135">
        <v>0.369775198378616</v>
      </c>
      <c r="T135">
        <f t="shared" si="10"/>
        <v>0.39718330057871287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1584.30868835658</v>
      </c>
      <c r="O136">
        <v>1603.3949865770701</v>
      </c>
      <c r="P136">
        <v>1438.88512342387</v>
      </c>
      <c r="Q136">
        <v>145.42356493271399</v>
      </c>
      <c r="R136">
        <v>3.1585130023978301</v>
      </c>
      <c r="S136">
        <v>0.69785943249243998</v>
      </c>
      <c r="T136">
        <f t="shared" si="10"/>
        <v>9.1288922533790437E-2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1400.1610813155</v>
      </c>
      <c r="O137">
        <v>1386.3416818216599</v>
      </c>
      <c r="P137">
        <v>1612.63836560504</v>
      </c>
      <c r="Q137">
        <v>-212.47728428953999</v>
      </c>
      <c r="R137">
        <v>3.0387228804702899</v>
      </c>
      <c r="S137">
        <v>0.22738828181162701</v>
      </c>
      <c r="T137">
        <f t="shared" si="10"/>
        <v>5.1705430705243902E-2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1516.40267690467</v>
      </c>
      <c r="O138">
        <v>1487.3493170138499</v>
      </c>
      <c r="P138">
        <v>1547.7997815891399</v>
      </c>
      <c r="Q138">
        <v>-31.397104684460398</v>
      </c>
      <c r="R138">
        <v>3.1931082906774599</v>
      </c>
      <c r="S138">
        <v>0.45493853082987101</v>
      </c>
      <c r="T138">
        <f t="shared" si="10"/>
        <v>0.2069690668336415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1401.42472968128</v>
      </c>
      <c r="O139">
        <v>1388.23650158292</v>
      </c>
      <c r="P139">
        <v>1549.2151861032401</v>
      </c>
      <c r="Q139">
        <v>-147.79045642196601</v>
      </c>
      <c r="R139">
        <v>2.2033591420434302</v>
      </c>
      <c r="S139">
        <v>0.29927549818599902</v>
      </c>
      <c r="T139">
        <f t="shared" si="10"/>
        <v>8.9565823814477905E-2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1603.3949865770701</v>
      </c>
      <c r="O140">
        <v>1581.7903570246201</v>
      </c>
      <c r="P140">
        <v>1386.3416818216599</v>
      </c>
      <c r="Q140">
        <v>217.05330475541101</v>
      </c>
      <c r="R140">
        <v>1.38989037743642</v>
      </c>
      <c r="S140">
        <v>0.777206242419758</v>
      </c>
      <c r="T140">
        <f t="shared" si="10"/>
        <v>0.60404954325623961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1419.7988252033799</v>
      </c>
      <c r="O141">
        <v>1404.3953373296699</v>
      </c>
      <c r="P141">
        <v>1626.4577650988799</v>
      </c>
      <c r="Q141">
        <v>-206.658939895495</v>
      </c>
      <c r="R141">
        <v>3.3008496867288799</v>
      </c>
      <c r="S141">
        <v>0.23332610290673</v>
      </c>
      <c r="T141">
        <f t="shared" si="10"/>
        <v>5.4441070297641961E-2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1487.3493170138499</v>
      </c>
      <c r="O142">
        <v>1467.5349508401</v>
      </c>
      <c r="P142">
        <v>1562.4034142016001</v>
      </c>
      <c r="Q142">
        <v>-75.054097187752205</v>
      </c>
      <c r="R142">
        <v>2.51682688119618</v>
      </c>
      <c r="S142">
        <v>0.39363784457697198</v>
      </c>
      <c r="T142">
        <f t="shared" si="10"/>
        <v>0.15495075268320435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1388.23650158292</v>
      </c>
      <c r="O143">
        <v>1438.02587001794</v>
      </c>
      <c r="P143">
        <v>1576.85314147997</v>
      </c>
      <c r="Q143">
        <v>-188.61663989704201</v>
      </c>
      <c r="R143">
        <v>3.33002126588572</v>
      </c>
      <c r="S143">
        <v>0.25241665954091302</v>
      </c>
      <c r="T143">
        <f t="shared" si="10"/>
        <v>0.55888085093196727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1581.7903570246201</v>
      </c>
      <c r="O144">
        <v>1617.5563032278401</v>
      </c>
      <c r="P144">
        <v>1641.8612529725799</v>
      </c>
      <c r="Q144">
        <v>-60.0708959479634</v>
      </c>
      <c r="R144">
        <v>3.0537982832605199</v>
      </c>
      <c r="S144">
        <v>0.414402280607852</v>
      </c>
      <c r="T144">
        <f t="shared" si="10"/>
        <v>0.3429246889572849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1404.3953373296699</v>
      </c>
      <c r="O145">
        <v>1371.29209357073</v>
      </c>
      <c r="P145">
        <v>1407.9463113741199</v>
      </c>
      <c r="Q145">
        <v>-3.5509740444442701</v>
      </c>
      <c r="R145">
        <v>3.3445057903414201</v>
      </c>
      <c r="S145">
        <v>0.494889915492703</v>
      </c>
      <c r="T145">
        <f t="shared" si="10"/>
        <v>0.24491602845637472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1467.5349508401</v>
      </c>
      <c r="O146">
        <v>1523.7845448518899</v>
      </c>
      <c r="P146">
        <v>1617.5563032278401</v>
      </c>
      <c r="Q146">
        <v>-150.02135238774301</v>
      </c>
      <c r="R146">
        <v>3.9983467874007701</v>
      </c>
      <c r="S146">
        <v>0.29658935301657402</v>
      </c>
      <c r="T146">
        <f t="shared" si="10"/>
        <v>0.49478653828964203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1438.02587001794</v>
      </c>
      <c r="O147">
        <v>1387.8923409387201</v>
      </c>
      <c r="P147">
        <v>1371.29209357073</v>
      </c>
      <c r="Q147">
        <v>66.733776447201095</v>
      </c>
      <c r="R147">
        <v>4.2137956286781302</v>
      </c>
      <c r="S147">
        <v>0.59487376105785705</v>
      </c>
      <c r="T147">
        <f t="shared" si="10"/>
        <v>0.35387479159512042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1527.06377304495</v>
      </c>
      <c r="O148">
        <v>1553.18300680115</v>
      </c>
      <c r="P148">
        <v>1441.04955513306</v>
      </c>
      <c r="Q148">
        <v>86.014217911896097</v>
      </c>
      <c r="R148">
        <v>3.4486844407313701</v>
      </c>
      <c r="S148">
        <v>0.62131597997613397</v>
      </c>
      <c r="T148">
        <f t="shared" si="10"/>
        <v>0.14340158702143577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1582.21778037535</v>
      </c>
      <c r="O149">
        <v>1553.94926851223</v>
      </c>
      <c r="P149">
        <v>1606.0953067693599</v>
      </c>
      <c r="Q149">
        <v>-23.877526394015401</v>
      </c>
      <c r="R149">
        <v>3.0351115909869901</v>
      </c>
      <c r="S149">
        <v>0.46569147485482898</v>
      </c>
      <c r="T149">
        <f t="shared" si="10"/>
        <v>0.21686854975246581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1523.7845448518899</v>
      </c>
      <c r="O150">
        <v>1567.5515949180401</v>
      </c>
      <c r="P150">
        <v>1634.3638186324799</v>
      </c>
      <c r="Q150">
        <v>-110.57927378058601</v>
      </c>
      <c r="R150">
        <v>3.3462472823346898</v>
      </c>
      <c r="S150">
        <v>0.34602785787530899</v>
      </c>
      <c r="T150">
        <f t="shared" si="10"/>
        <v>0.42767956267515705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1387.8923409387201</v>
      </c>
      <c r="O151">
        <v>1368.0718838051901</v>
      </c>
      <c r="P151">
        <v>1561.30670921605</v>
      </c>
      <c r="Q151">
        <v>-173.41436827732801</v>
      </c>
      <c r="R151">
        <v>3.6802011172429401</v>
      </c>
      <c r="S151">
        <v>0.26928497250677502</v>
      </c>
      <c r="T151">
        <f t="shared" si="10"/>
        <v>7.251439641797458E-2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1553.18300680115</v>
      </c>
      <c r="O152">
        <v>1573.2400277382901</v>
      </c>
      <c r="P152">
        <v>1421.4256226499499</v>
      </c>
      <c r="Q152">
        <v>131.75738415119801</v>
      </c>
      <c r="R152">
        <v>3.14391624626677</v>
      </c>
      <c r="S152">
        <v>0.68101852329943502</v>
      </c>
      <c r="T152">
        <f t="shared" si="10"/>
        <v>0.10174918247807307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1553.94926851223</v>
      </c>
      <c r="O153">
        <v>1573.4823887044799</v>
      </c>
      <c r="P153">
        <v>1414.9303213768601</v>
      </c>
      <c r="Q153">
        <v>139.01894713537399</v>
      </c>
      <c r="R153">
        <v>3.1508034601558101</v>
      </c>
      <c r="S153">
        <v>0.69002953628714403</v>
      </c>
      <c r="T153">
        <f t="shared" si="10"/>
        <v>9.6081688374362956E-2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1567.5515949180401</v>
      </c>
      <c r="O154">
        <v>1522.71892252969</v>
      </c>
      <c r="P154">
        <v>1395.3972011846099</v>
      </c>
      <c r="Q154">
        <v>172.15439373343</v>
      </c>
      <c r="R154">
        <v>3.0737396070301801</v>
      </c>
      <c r="S154">
        <v>0.72928546526524995</v>
      </c>
      <c r="T154">
        <f t="shared" si="10"/>
        <v>0.53185728984715208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1368.0718838051901</v>
      </c>
      <c r="O155">
        <v>1349.6588518456599</v>
      </c>
      <c r="P155">
        <v>1590.59676856633</v>
      </c>
      <c r="Q155">
        <v>-222.52488476113501</v>
      </c>
      <c r="R155">
        <v>4.2350714626645196</v>
      </c>
      <c r="S155">
        <v>0.217387500091269</v>
      </c>
      <c r="T155">
        <f t="shared" si="10"/>
        <v>4.7257325195931482E-2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1573.2400277382901</v>
      </c>
      <c r="O156">
        <v>1610.97272258983</v>
      </c>
      <c r="P156">
        <v>1581.12716634957</v>
      </c>
      <c r="Q156">
        <v>-7.8871386112769004</v>
      </c>
      <c r="R156">
        <v>3.6895278617506202</v>
      </c>
      <c r="S156">
        <v>0.48865144450172798</v>
      </c>
      <c r="T156">
        <f t="shared" si="10"/>
        <v>0.2614773452101693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1573.4823887044799</v>
      </c>
      <c r="O157">
        <v>1589.33779607719</v>
      </c>
      <c r="P157">
        <v>1401.36860171281</v>
      </c>
      <c r="Q157">
        <v>172.11378699167199</v>
      </c>
      <c r="R157">
        <v>2.92793750646273</v>
      </c>
      <c r="S157">
        <v>0.72923931371988004</v>
      </c>
      <c r="T157">
        <f t="shared" si="10"/>
        <v>7.3311349234881543E-2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1511.3594612648501</v>
      </c>
      <c r="O158">
        <v>1530.2372851191401</v>
      </c>
      <c r="P158">
        <v>1349.6588518456599</v>
      </c>
      <c r="Q158">
        <v>161.700609419182</v>
      </c>
      <c r="R158">
        <v>3.3381630309789001</v>
      </c>
      <c r="S158">
        <v>0.71724233239795998</v>
      </c>
      <c r="T158">
        <f t="shared" si="10"/>
        <v>7.9951898587745748E-2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1555.48636129491</v>
      </c>
      <c r="O159">
        <v>1587.69291866142</v>
      </c>
      <c r="P159">
        <v>1589.33779607719</v>
      </c>
      <c r="Q159">
        <v>-33.8514347822722</v>
      </c>
      <c r="R159">
        <v>2.9355409732630302</v>
      </c>
      <c r="S159">
        <v>0.45143744100580102</v>
      </c>
      <c r="T159">
        <f t="shared" si="10"/>
        <v>0.300920881130264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1510.43205605191</v>
      </c>
      <c r="P160">
        <v>1385.51319434011</v>
      </c>
      <c r="Q160">
        <v>114.486805659891</v>
      </c>
      <c r="R160">
        <v>1.52982656833315</v>
      </c>
      <c r="S160">
        <v>0.65904448687689299</v>
      </c>
      <c r="T160">
        <f t="shared" si="10"/>
        <v>0.1162506619290412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1470.11493678648</v>
      </c>
      <c r="O161">
        <v>1508.98120624839</v>
      </c>
      <c r="P161">
        <v>1609.0098005258601</v>
      </c>
      <c r="Q161">
        <v>-138.89486373938399</v>
      </c>
      <c r="R161">
        <v>2.8168995472434002</v>
      </c>
      <c r="S161">
        <v>0.310123261229727</v>
      </c>
      <c r="T161">
        <f t="shared" si="10"/>
        <v>0.47592991469630752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1530.2372851191401</v>
      </c>
      <c r="O162">
        <v>1517.12294046543</v>
      </c>
      <c r="P162">
        <v>1587.69291866142</v>
      </c>
      <c r="Q162">
        <v>-57.455633542279003</v>
      </c>
      <c r="R162">
        <v>1.56847530234694</v>
      </c>
      <c r="S162">
        <v>0.41806028549167901</v>
      </c>
      <c r="T162">
        <f t="shared" si="10"/>
        <v>0.17477440230538416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1399.93930100478</v>
      </c>
      <c r="O163">
        <v>1433.22959865251</v>
      </c>
      <c r="P163">
        <v>1521.90127358774</v>
      </c>
      <c r="Q163">
        <v>-121.96197258296399</v>
      </c>
      <c r="R163">
        <v>2.4893796444089298</v>
      </c>
      <c r="S163">
        <v>0.33135354178500498</v>
      </c>
      <c r="T163">
        <f t="shared" si="10"/>
        <v>0.44708808608345707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1510.43205605191</v>
      </c>
      <c r="O164">
        <v>1471.2235314244799</v>
      </c>
      <c r="P164">
        <v>1508.98120624839</v>
      </c>
      <c r="Q164">
        <v>1.45084980351771</v>
      </c>
      <c r="R164">
        <v>3.90454762964796</v>
      </c>
      <c r="S164">
        <v>0.50208792856968698</v>
      </c>
      <c r="T164">
        <f t="shared" si="10"/>
        <v>0.25209228801539907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1429.6316939645201</v>
      </c>
      <c r="O165">
        <v>1399.1458222425599</v>
      </c>
      <c r="P165">
        <v>1517.8291842823101</v>
      </c>
      <c r="Q165">
        <v>-88.197490317785906</v>
      </c>
      <c r="R165">
        <v>4.0568687758232898</v>
      </c>
      <c r="S165">
        <v>0.37573154822803501</v>
      </c>
      <c r="T165">
        <f t="shared" si="10"/>
        <v>0.14117419633383618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1517.12294046543</v>
      </c>
      <c r="O166">
        <v>1481.20263038347</v>
      </c>
      <c r="P166">
        <v>1488.6109759400099</v>
      </c>
      <c r="Q166">
        <v>28.511964525419199</v>
      </c>
      <c r="R166">
        <v>3.32017413626094</v>
      </c>
      <c r="S166">
        <v>0.54094015265128104</v>
      </c>
      <c r="T166">
        <f t="shared" si="10"/>
        <v>0.29261624875039122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1433.22959865251</v>
      </c>
      <c r="O167">
        <v>1485.73951234024</v>
      </c>
      <c r="P167">
        <v>1600.8072633151401</v>
      </c>
      <c r="Q167">
        <v>-167.577664662633</v>
      </c>
      <c r="R167">
        <v>3.6261110025544001</v>
      </c>
      <c r="S167">
        <v>0.27594723864293302</v>
      </c>
      <c r="T167">
        <f t="shared" si="10"/>
        <v>0.5242524012287938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1471.2235314244799</v>
      </c>
      <c r="O168">
        <v>1440.95935800295</v>
      </c>
      <c r="P168">
        <v>1548.31505600427</v>
      </c>
      <c r="Q168">
        <v>-77.091524579793898</v>
      </c>
      <c r="R168">
        <v>3.87166388015007</v>
      </c>
      <c r="S168">
        <v>0.390841952689709</v>
      </c>
      <c r="T168">
        <f t="shared" si="10"/>
        <v>0.15275743198230474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1399.1458222425599</v>
      </c>
      <c r="O169">
        <v>1379.99298154242</v>
      </c>
      <c r="P169">
        <v>1548.18973087582</v>
      </c>
      <c r="Q169">
        <v>-149.043908633261</v>
      </c>
      <c r="R169">
        <v>3.2161049957822598</v>
      </c>
      <c r="S169">
        <v>0.29776454321699503</v>
      </c>
      <c r="T169">
        <f t="shared" si="10"/>
        <v>8.8663723197225694E-2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1481.20263038347</v>
      </c>
      <c r="O170">
        <v>1513.57121190915</v>
      </c>
      <c r="P170">
        <v>1440.95935800295</v>
      </c>
      <c r="Q170">
        <v>40.243272380518</v>
      </c>
      <c r="R170">
        <v>3.6587658318066798</v>
      </c>
      <c r="S170">
        <v>0.55765710332858998</v>
      </c>
      <c r="T170">
        <f t="shared" si="10"/>
        <v>0.19566723823565371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1485.73951234024</v>
      </c>
      <c r="O171">
        <v>1497.20190945902</v>
      </c>
      <c r="P171">
        <v>1379.99298154242</v>
      </c>
      <c r="Q171">
        <v>105.74653079782099</v>
      </c>
      <c r="R171">
        <v>1.62656465176458</v>
      </c>
      <c r="S171">
        <v>0.64765012241166997</v>
      </c>
      <c r="T171">
        <f t="shared" si="10"/>
        <v>0.12415043623651116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1548.2973496274101</v>
      </c>
      <c r="O172">
        <v>1589.4858614470299</v>
      </c>
      <c r="P172">
        <v>1567.3425715759599</v>
      </c>
      <c r="Q172">
        <v>-19.0452219485576</v>
      </c>
      <c r="R172">
        <v>3.9050063347056101</v>
      </c>
      <c r="S172">
        <v>0.47261914207971301</v>
      </c>
      <c r="T172">
        <f t="shared" si="10"/>
        <v>0.27813056930073793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1524.5312860219699</v>
      </c>
      <c r="O173">
        <v>1571.2900020255099</v>
      </c>
      <c r="P173">
        <v>1578.5792294257899</v>
      </c>
      <c r="Q173">
        <v>-54.047943403824497</v>
      </c>
      <c r="R173">
        <v>4.0507597334989898</v>
      </c>
      <c r="S173">
        <v>0.42284016974814798</v>
      </c>
      <c r="T173">
        <f t="shared" si="10"/>
        <v>0.33311346965634664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1513.57121190915</v>
      </c>
      <c r="O174">
        <v>1550.0154632753799</v>
      </c>
      <c r="P174">
        <v>1531.8205134222401</v>
      </c>
      <c r="Q174">
        <v>-18.249301513097201</v>
      </c>
      <c r="R174">
        <v>3.46271086568541</v>
      </c>
      <c r="S174">
        <v>0.47376127000109602</v>
      </c>
      <c r="T174">
        <f t="shared" si="10"/>
        <v>0.27692720095085938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1497.20190945902</v>
      </c>
      <c r="O175">
        <v>1453.81329891565</v>
      </c>
      <c r="P175">
        <v>1408.5907764772801</v>
      </c>
      <c r="Q175">
        <v>88.611132981738095</v>
      </c>
      <c r="R175">
        <v>3.4720510451199802</v>
      </c>
      <c r="S175">
        <v>0.62482679516409101</v>
      </c>
      <c r="T175">
        <f t="shared" si="10"/>
        <v>0.39040852395502895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1589.4858614470299</v>
      </c>
      <c r="O176">
        <v>1604.4974872606399</v>
      </c>
      <c r="P176">
        <v>1368.53058442365</v>
      </c>
      <c r="Q176">
        <v>220.95527702338299</v>
      </c>
      <c r="R176">
        <v>3.42842932398707</v>
      </c>
      <c r="S176">
        <v>0.78107138291310196</v>
      </c>
      <c r="T176">
        <f t="shared" si="10"/>
        <v>4.7929739379581622E-2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1571.2900020255099</v>
      </c>
      <c r="O177">
        <v>1532.27347341014</v>
      </c>
      <c r="P177">
        <v>1526.1540597563401</v>
      </c>
      <c r="Q177">
        <v>45.135942269173697</v>
      </c>
      <c r="R177">
        <v>3.4552799526487701</v>
      </c>
      <c r="S177">
        <v>0.56459287163493799</v>
      </c>
      <c r="T177">
        <f t="shared" si="10"/>
        <v>0.31876511070098557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1550.0154632753799</v>
      </c>
      <c r="O178">
        <v>1523.38734203439</v>
      </c>
      <c r="P178">
        <v>1565.17058837171</v>
      </c>
      <c r="Q178">
        <v>-15.155125096329799</v>
      </c>
      <c r="R178">
        <v>2.78418101203011</v>
      </c>
      <c r="S178">
        <v>0.47820384389409498</v>
      </c>
      <c r="T178">
        <f t="shared" si="10"/>
        <v>0.22867891631508797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1453.81329891565</v>
      </c>
      <c r="O179">
        <v>1426.1574034754899</v>
      </c>
      <c r="P179">
        <v>1495.3762620560101</v>
      </c>
      <c r="Q179">
        <v>-41.562963140361902</v>
      </c>
      <c r="R179">
        <v>3.1393634594822002</v>
      </c>
      <c r="S179">
        <v>0.44046979263623798</v>
      </c>
      <c r="T179">
        <f t="shared" si="10"/>
        <v>0.19401363822501047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1604.4974872606399</v>
      </c>
      <c r="O180">
        <v>1559.4053805041201</v>
      </c>
      <c r="P180">
        <v>1451.9793870206499</v>
      </c>
      <c r="Q180">
        <v>152.518100239994</v>
      </c>
      <c r="R180">
        <v>3.19168234162135</v>
      </c>
      <c r="S180">
        <v>0.70640029191646303</v>
      </c>
      <c r="T180">
        <f t="shared" si="10"/>
        <v>0.49900137241966419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1532.27347341014</v>
      </c>
      <c r="O181">
        <v>1525.7708289723801</v>
      </c>
      <c r="P181">
        <v>1353.51895861003</v>
      </c>
      <c r="Q181">
        <v>178.75451480010699</v>
      </c>
      <c r="R181">
        <v>0.44132355241834698</v>
      </c>
      <c r="S181">
        <v>0.73672075760814204</v>
      </c>
      <c r="T181">
        <f t="shared" si="10"/>
        <v>0.54275747469071478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1523.38734203439</v>
      </c>
      <c r="O182">
        <v>1535.42555511821</v>
      </c>
      <c r="P182">
        <v>1360.02160304779</v>
      </c>
      <c r="Q182">
        <v>163.36573898659299</v>
      </c>
      <c r="R182">
        <v>2.14342076684206</v>
      </c>
      <c r="S182">
        <v>0.71918222334000803</v>
      </c>
      <c r="T182">
        <f t="shared" si="10"/>
        <v>7.8858623688261131E-2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1426.1574034754899</v>
      </c>
      <c r="O183">
        <v>1406.2919365678699</v>
      </c>
      <c r="P183">
        <v>1591.7987096127099</v>
      </c>
      <c r="Q183">
        <v>-165.641306137215</v>
      </c>
      <c r="R183">
        <v>3.5706153193181298</v>
      </c>
      <c r="S183">
        <v>0.27817988121184001</v>
      </c>
      <c r="T183">
        <f t="shared" si="10"/>
        <v>7.7384046311033419E-2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1559.4053805041201</v>
      </c>
      <c r="O184">
        <v>1595.8412595767199</v>
      </c>
      <c r="P184">
        <v>1523.0321574961699</v>
      </c>
      <c r="Q184">
        <v>36.373223007954699</v>
      </c>
      <c r="R184">
        <v>4.0679106381881498</v>
      </c>
      <c r="S184">
        <v>0.55215487367701899</v>
      </c>
      <c r="T184">
        <f t="shared" si="10"/>
        <v>0.20056525717124682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1525.7708289723801</v>
      </c>
      <c r="O185">
        <v>1477.78090058007</v>
      </c>
      <c r="P185">
        <v>1497.07149377717</v>
      </c>
      <c r="Q185">
        <v>28.6993351952142</v>
      </c>
      <c r="R185">
        <v>4.4335939299857996</v>
      </c>
      <c r="S185">
        <v>0.54120798104377099</v>
      </c>
      <c r="T185">
        <f t="shared" si="10"/>
        <v>0.29290607874547481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1535.42555511821</v>
      </c>
      <c r="O186">
        <v>1556.5252174100201</v>
      </c>
      <c r="P186">
        <v>1406.2919365678699</v>
      </c>
      <c r="Q186">
        <v>129.133618550346</v>
      </c>
      <c r="R186">
        <v>3.27358590569182</v>
      </c>
      <c r="S186">
        <v>0.67772859946771702</v>
      </c>
      <c r="T186">
        <f t="shared" si="10"/>
        <v>0.10385885560103916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1595.8412595767199</v>
      </c>
      <c r="O187">
        <v>1609.11715858399</v>
      </c>
      <c r="P187">
        <v>1477.78090058007</v>
      </c>
      <c r="Q187">
        <v>118.060358996652</v>
      </c>
      <c r="R187">
        <v>1.97353419808092</v>
      </c>
      <c r="S187">
        <v>0.66365166055463298</v>
      </c>
      <c r="T187">
        <f t="shared" si="10"/>
        <v>0.11313020544765584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1545.06142216948</v>
      </c>
      <c r="O188">
        <v>1556.3428687114499</v>
      </c>
      <c r="P188">
        <v>1347.98338996396</v>
      </c>
      <c r="Q188">
        <v>197.07803220551401</v>
      </c>
      <c r="R188">
        <v>2.3180734806391001</v>
      </c>
      <c r="S188">
        <v>0.75666331036974399</v>
      </c>
      <c r="T188">
        <f t="shared" si="10"/>
        <v>5.9212744520211545E-2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1611.6641765203301</v>
      </c>
      <c r="O189">
        <v>1633.1373807920299</v>
      </c>
      <c r="P189">
        <v>1486.5962784235701</v>
      </c>
      <c r="Q189">
        <v>125.067898096758</v>
      </c>
      <c r="R189">
        <v>3.2793102482730601</v>
      </c>
      <c r="S189">
        <v>0.67259571913014404</v>
      </c>
      <c r="T189">
        <f t="shared" si="10"/>
        <v>0.10719356313190753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1556.5252174100201</v>
      </c>
      <c r="O190">
        <v>1548.92060956262</v>
      </c>
      <c r="P190">
        <v>1609.11715858399</v>
      </c>
      <c r="Q190">
        <v>-52.591941173970099</v>
      </c>
      <c r="R190">
        <v>0.89489781672243696</v>
      </c>
      <c r="S190">
        <v>0.42488693710544601</v>
      </c>
      <c r="T190">
        <f t="shared" si="10"/>
        <v>0.18052890932284724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1385.1922742760701</v>
      </c>
      <c r="O191">
        <v>1353.65963294013</v>
      </c>
      <c r="P191">
        <v>1464.50500157281</v>
      </c>
      <c r="Q191">
        <v>-79.312727296739894</v>
      </c>
      <c r="R191">
        <v>4.0655591505088999</v>
      </c>
      <c r="S191">
        <v>0.387802023886331</v>
      </c>
      <c r="T191">
        <f t="shared" si="10"/>
        <v>0.15039040973033443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1556.3428687114499</v>
      </c>
      <c r="O192">
        <v>1529.67987600323</v>
      </c>
      <c r="P192">
        <v>1633.1373807920299</v>
      </c>
      <c r="Q192">
        <v>-76.794512080581399</v>
      </c>
      <c r="R192">
        <v>3.4074191206065998</v>
      </c>
      <c r="S192">
        <v>0.39124909153333598</v>
      </c>
      <c r="T192">
        <f t="shared" si="10"/>
        <v>0.1530758516256607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1336.7019434220001</v>
      </c>
      <c r="O193">
        <v>1310.5848620424999</v>
      </c>
      <c r="P193">
        <v>1465.12307415187</v>
      </c>
      <c r="Q193">
        <v>-128.42113072987399</v>
      </c>
      <c r="R193">
        <v>4.0407919931932801</v>
      </c>
      <c r="S193">
        <v>0.32316785203847498</v>
      </c>
      <c r="T193">
        <f t="shared" si="10"/>
        <v>0.10443746059116166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1548.92060956262</v>
      </c>
      <c r="O194">
        <v>1531.18160034121</v>
      </c>
      <c r="P194">
        <v>1496.0376429087501</v>
      </c>
      <c r="Q194">
        <v>52.882966653878597</v>
      </c>
      <c r="R194">
        <v>1.54112245467636</v>
      </c>
      <c r="S194">
        <v>0.57552237875665202</v>
      </c>
      <c r="T194">
        <f t="shared" si="10"/>
        <v>0.33122600844971523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1353.65963294013</v>
      </c>
      <c r="O195">
        <v>1434.1771237241101</v>
      </c>
      <c r="P195">
        <v>1616.72176643138</v>
      </c>
      <c r="Q195">
        <v>-263.06213349124801</v>
      </c>
      <c r="R195">
        <v>4.9114078506337897</v>
      </c>
      <c r="S195">
        <v>0.18030131855578799</v>
      </c>
      <c r="T195">
        <f t="shared" ref="T195:T258" si="11">(S195-G195)^2</f>
        <v>0.67190592836137975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1529.67987600323</v>
      </c>
      <c r="O196">
        <v>1495.2788420371801</v>
      </c>
      <c r="P196">
        <v>1491.24015553136</v>
      </c>
      <c r="Q196">
        <v>38.439720471872498</v>
      </c>
      <c r="R196">
        <v>3.0986641577507599</v>
      </c>
      <c r="S196">
        <v>0.55509458616231799</v>
      </c>
      <c r="T196">
        <f t="shared" si="11"/>
        <v>0.30812999958671505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1310.5848620424999</v>
      </c>
      <c r="O197">
        <v>1303.6162131531801</v>
      </c>
      <c r="P197">
        <v>1659.8003735002401</v>
      </c>
      <c r="Q197">
        <v>-349.215511457736</v>
      </c>
      <c r="R197">
        <v>2.9495343450384701</v>
      </c>
      <c r="S197">
        <v>0.11813133996981599</v>
      </c>
      <c r="T197">
        <f t="shared" si="11"/>
        <v>1.3955013483064245E-2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1531.18160034121</v>
      </c>
      <c r="O198">
        <v>1549.5352890916299</v>
      </c>
      <c r="P198">
        <v>1495.2788420371801</v>
      </c>
      <c r="Q198">
        <v>35.902758304032901</v>
      </c>
      <c r="R198">
        <v>2.0460511418509402</v>
      </c>
      <c r="S198">
        <v>0.55148509304092197</v>
      </c>
      <c r="T198">
        <f t="shared" si="11"/>
        <v>0.20116562176451042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1434.1771237241101</v>
      </c>
      <c r="O199">
        <v>1457.3423840829701</v>
      </c>
      <c r="P199">
        <v>1303.6162131531801</v>
      </c>
      <c r="Q199">
        <v>130.56091057093701</v>
      </c>
      <c r="R199">
        <v>3.6141561604637702</v>
      </c>
      <c r="S199">
        <v>0.67952048375401497</v>
      </c>
      <c r="T199">
        <f t="shared" si="11"/>
        <v>0.10270712033326058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1536.20427564739</v>
      </c>
      <c r="O200">
        <v>1579.48648864139</v>
      </c>
      <c r="P200">
        <v>1666.76902238957</v>
      </c>
      <c r="Q200">
        <v>-130.56474674217699</v>
      </c>
      <c r="R200">
        <v>3.1847389240342099</v>
      </c>
      <c r="S200">
        <v>0.32047470724584198</v>
      </c>
      <c r="T200">
        <f t="shared" si="11"/>
        <v>0.46175462349262408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1513.7766521301601</v>
      </c>
      <c r="O201">
        <v>1477.20667574819</v>
      </c>
      <c r="P201">
        <v>1525.6411894974101</v>
      </c>
      <c r="Q201">
        <v>-11.864537367254799</v>
      </c>
      <c r="R201">
        <v>3.7862433869765399</v>
      </c>
      <c r="S201">
        <v>0.48293219220609801</v>
      </c>
      <c r="T201">
        <f t="shared" si="11"/>
        <v>0.23322350226898758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1549.5352890916299</v>
      </c>
      <c r="O202">
        <v>1511.4994068168201</v>
      </c>
      <c r="P202">
        <v>1562.2111658793799</v>
      </c>
      <c r="Q202">
        <v>-12.6758767877539</v>
      </c>
      <c r="R202">
        <v>3.94754708606267</v>
      </c>
      <c r="S202">
        <v>0.48176603654840899</v>
      </c>
      <c r="T202">
        <f t="shared" si="11"/>
        <v>0.23209851397156295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1457.3423840829701</v>
      </c>
      <c r="O203">
        <v>1482.8989363552801</v>
      </c>
      <c r="P203">
        <v>1476.92515328676</v>
      </c>
      <c r="Q203">
        <v>-19.5827692037922</v>
      </c>
      <c r="R203">
        <v>2.4194312563885099</v>
      </c>
      <c r="S203">
        <v>0.47184793523628998</v>
      </c>
      <c r="T203">
        <f t="shared" si="11"/>
        <v>0.27894460351417016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1579.48648864139</v>
      </c>
      <c r="O204">
        <v>1589.5933788775101</v>
      </c>
      <c r="P204">
        <v>1280.4509527943201</v>
      </c>
      <c r="Q204">
        <v>299.03553584706998</v>
      </c>
      <c r="R204">
        <v>3.3313720734260301</v>
      </c>
      <c r="S204">
        <v>0.84830739387018295</v>
      </c>
      <c r="T204">
        <f t="shared" si="11"/>
        <v>2.301064675445581E-2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1477.20667574819</v>
      </c>
      <c r="O205">
        <v>1458.00150530002</v>
      </c>
      <c r="P205">
        <v>1623.4868093955699</v>
      </c>
      <c r="Q205">
        <v>-146.28013364738001</v>
      </c>
      <c r="R205">
        <v>3.1891478482685298</v>
      </c>
      <c r="S205">
        <v>0.30110191439697898</v>
      </c>
      <c r="T205">
        <f t="shared" si="11"/>
        <v>9.0662362853525649E-2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1511.4994068168201</v>
      </c>
      <c r="O206">
        <v>1488.39760792129</v>
      </c>
      <c r="P206">
        <v>1642.69197984374</v>
      </c>
      <c r="Q206">
        <v>-131.19257302692799</v>
      </c>
      <c r="R206">
        <v>3.6131768648092399</v>
      </c>
      <c r="S206">
        <v>0.319688182448577</v>
      </c>
      <c r="T206">
        <f t="shared" si="11"/>
        <v>0.10220053399727465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1482.8989363552801</v>
      </c>
      <c r="O207">
        <v>1456.2666597758</v>
      </c>
      <c r="P207">
        <v>1600.24704815419</v>
      </c>
      <c r="Q207">
        <v>-117.348111798914</v>
      </c>
      <c r="R207">
        <v>3.9482815451014202</v>
      </c>
      <c r="S207">
        <v>0.33726415245792302</v>
      </c>
      <c r="T207">
        <f t="shared" si="11"/>
        <v>0.11374710853316114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1589.5933788775101</v>
      </c>
      <c r="O208">
        <v>1616.11518563564</v>
      </c>
      <c r="P208">
        <v>1451.36860101445</v>
      </c>
      <c r="Q208">
        <v>138.224777863056</v>
      </c>
      <c r="R208">
        <v>4.2646536720265598</v>
      </c>
      <c r="S208">
        <v>0.68905087261716902</v>
      </c>
      <c r="T208">
        <f t="shared" si="11"/>
        <v>9.6689359820144052E-2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1458.00150530002</v>
      </c>
      <c r="O209">
        <v>1465.02673140877</v>
      </c>
      <c r="P209">
        <v>1270.3440625582</v>
      </c>
      <c r="Q209">
        <v>187.65744274181901</v>
      </c>
      <c r="R209">
        <v>1.38586474494767</v>
      </c>
      <c r="S209">
        <v>0.74653998038524305</v>
      </c>
      <c r="T209">
        <f t="shared" si="11"/>
        <v>6.4241981543112975E-2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1494.1988039606499</v>
      </c>
      <c r="O210">
        <v>1521.2809045494901</v>
      </c>
      <c r="P210">
        <v>1456.2666597758</v>
      </c>
      <c r="Q210">
        <v>37.932144184843999</v>
      </c>
      <c r="R210">
        <v>3.0386503965540301</v>
      </c>
      <c r="S210">
        <v>0.55437287850626105</v>
      </c>
      <c r="T210">
        <f t="shared" si="11"/>
        <v>0.19858353141079557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1558.05759281782</v>
      </c>
      <c r="O211">
        <v>1536.6773007424899</v>
      </c>
      <c r="P211">
        <v>1626.87932473367</v>
      </c>
      <c r="Q211">
        <v>-68.821731915850506</v>
      </c>
      <c r="R211">
        <v>2.6577002361237501</v>
      </c>
      <c r="S211">
        <v>0.40223294908742901</v>
      </c>
      <c r="T211">
        <f t="shared" si="11"/>
        <v>0.16179134533157027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1482.51336570439</v>
      </c>
      <c r="O212">
        <v>1465.36163255058</v>
      </c>
      <c r="P212">
        <v>1665.79377873927</v>
      </c>
      <c r="Q212">
        <v>-183.28041303487899</v>
      </c>
      <c r="R212">
        <v>3.3206696660661699</v>
      </c>
      <c r="S212">
        <v>0.258257142062011</v>
      </c>
      <c r="T212">
        <f t="shared" si="11"/>
        <v>6.6696751426037731E-2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1462.4233971281601</v>
      </c>
      <c r="O213">
        <v>1401.9467934006</v>
      </c>
      <c r="P213">
        <v>1263.3188364494399</v>
      </c>
      <c r="Q213">
        <v>199.10456067871999</v>
      </c>
      <c r="R213">
        <v>3.98499086751514</v>
      </c>
      <c r="S213">
        <v>0.75880479702665204</v>
      </c>
      <c r="T213">
        <f t="shared" si="11"/>
        <v>0.57578471999065861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1521.2809045494901</v>
      </c>
      <c r="O214">
        <v>1547.8426085829899</v>
      </c>
      <c r="P214">
        <v>1536.6773007424899</v>
      </c>
      <c r="Q214">
        <v>-15.396396193003699</v>
      </c>
      <c r="R214">
        <v>2.5435291820424299</v>
      </c>
      <c r="S214">
        <v>0.47785729723426901</v>
      </c>
      <c r="T214">
        <f t="shared" si="11"/>
        <v>0.27263300205150254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1448.2751312683599</v>
      </c>
      <c r="O215">
        <v>1486.8754140241299</v>
      </c>
      <c r="P215">
        <v>1465.36163255058</v>
      </c>
      <c r="Q215">
        <v>-17.086501282224599</v>
      </c>
      <c r="R215">
        <v>3.67923334367753</v>
      </c>
      <c r="S215">
        <v>0.475430352601801</v>
      </c>
      <c r="T215">
        <f t="shared" si="11"/>
        <v>0.27517331497147085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1401.9467934006</v>
      </c>
      <c r="O216">
        <v>1385.88172052359</v>
      </c>
      <c r="P216">
        <v>1595.7454766204801</v>
      </c>
      <c r="Q216">
        <v>-193.79868321987499</v>
      </c>
      <c r="R216">
        <v>3.2542880767248499</v>
      </c>
      <c r="S216">
        <v>0.24682929873220899</v>
      </c>
      <c r="T216">
        <f t="shared" si="11"/>
        <v>6.0924702712634067E-2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1423.20041619213</v>
      </c>
      <c r="O217">
        <v>1461.95960504142</v>
      </c>
      <c r="P217">
        <v>1605.8819952246299</v>
      </c>
      <c r="Q217">
        <v>-182.68157903250099</v>
      </c>
      <c r="R217">
        <v>2.6150406129868</v>
      </c>
      <c r="S217">
        <v>0.25891803253818702</v>
      </c>
      <c r="T217">
        <f t="shared" si="11"/>
        <v>0.5492024824970716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1547.8426085829899</v>
      </c>
      <c r="O218">
        <v>1564.24651630893</v>
      </c>
      <c r="P218">
        <v>1426.76134979481</v>
      </c>
      <c r="Q218">
        <v>121.081258788184</v>
      </c>
      <c r="R218">
        <v>2.4669180737632099</v>
      </c>
      <c r="S218">
        <v>0.66752224363663903</v>
      </c>
      <c r="T218">
        <f t="shared" si="11"/>
        <v>0.11054145847641442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1486.8754140241299</v>
      </c>
      <c r="O219">
        <v>1450.19316002807</v>
      </c>
      <c r="P219">
        <v>1461.95960504142</v>
      </c>
      <c r="Q219">
        <v>24.9158089827067</v>
      </c>
      <c r="R219">
        <v>3.42315879546637</v>
      </c>
      <c r="S219">
        <v>0.53579538940235305</v>
      </c>
      <c r="T219">
        <f t="shared" si="11"/>
        <v>0.28707669930481916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1510.1155967089901</v>
      </c>
      <c r="O220">
        <v>1469.7860003656101</v>
      </c>
      <c r="P220">
        <v>1385.88172052359</v>
      </c>
      <c r="Q220">
        <v>124.233876185399</v>
      </c>
      <c r="R220">
        <v>3.0027801713370601</v>
      </c>
      <c r="S220">
        <v>0.67153760918541205</v>
      </c>
      <c r="T220">
        <f t="shared" si="11"/>
        <v>0.4509627605504592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1567.1228063753299</v>
      </c>
      <c r="O221">
        <v>1540.5109266788299</v>
      </c>
      <c r="P221">
        <v>1611.81054949749</v>
      </c>
      <c r="Q221">
        <v>-44.6877431221587</v>
      </c>
      <c r="R221">
        <v>3.05153075355393</v>
      </c>
      <c r="S221">
        <v>0.43604147960018302</v>
      </c>
      <c r="T221">
        <f t="shared" si="11"/>
        <v>0.19013217193191684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1564.24651630893</v>
      </c>
      <c r="O222">
        <v>1539.18914544416</v>
      </c>
      <c r="P222">
        <v>1426.21131686697</v>
      </c>
      <c r="Q222">
        <v>138.035199441961</v>
      </c>
      <c r="R222">
        <v>1.8188699447776899</v>
      </c>
      <c r="S222">
        <v>0.68881700246685695</v>
      </c>
      <c r="T222">
        <f t="shared" si="11"/>
        <v>0.47446886288742601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1450.19316002807</v>
      </c>
      <c r="O223">
        <v>1439.70618484895</v>
      </c>
      <c r="P223">
        <v>1638.42242919399</v>
      </c>
      <c r="Q223">
        <v>-188.229269165923</v>
      </c>
      <c r="R223">
        <v>2.0738553123352501</v>
      </c>
      <c r="S223">
        <v>0.25283767668694801</v>
      </c>
      <c r="T223">
        <f t="shared" si="11"/>
        <v>6.3926890752453655E-2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1469.7860003656101</v>
      </c>
      <c r="O224">
        <v>1486.98550316461</v>
      </c>
      <c r="P224">
        <v>1540.5109266788299</v>
      </c>
      <c r="Q224">
        <v>-70.724926313219399</v>
      </c>
      <c r="R224">
        <v>1.4323408150282</v>
      </c>
      <c r="S224">
        <v>0.39960159556519398</v>
      </c>
      <c r="T224">
        <f t="shared" si="11"/>
        <v>0.36047824404786094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1410.3574420688699</v>
      </c>
      <c r="O225">
        <v>1459.8813208843501</v>
      </c>
      <c r="P225">
        <v>1498.6418590374799</v>
      </c>
      <c r="Q225">
        <v>-88.284416968613897</v>
      </c>
      <c r="R225">
        <v>3.9658074907383201</v>
      </c>
      <c r="S225">
        <v>0.37561418536902103</v>
      </c>
      <c r="T225">
        <f t="shared" si="11"/>
        <v>0.38985764551239122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1539.18914544416</v>
      </c>
      <c r="O226">
        <v>1489.7258296923901</v>
      </c>
      <c r="P226">
        <v>1449.1179802219999</v>
      </c>
      <c r="Q226">
        <v>90.071165222160104</v>
      </c>
      <c r="R226">
        <v>3.9457336462709498</v>
      </c>
      <c r="S226">
        <v>0.62679491554780498</v>
      </c>
      <c r="T226">
        <f t="shared" si="11"/>
        <v>0.39287186615657999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1439.70618484895</v>
      </c>
      <c r="O227">
        <v>1487.20795054378</v>
      </c>
      <c r="P227">
        <v>1486.98550316461</v>
      </c>
      <c r="Q227">
        <v>-47.279318315650201</v>
      </c>
      <c r="R227">
        <v>4.1842669666929799</v>
      </c>
      <c r="S227">
        <v>0.432376494223009</v>
      </c>
      <c r="T227">
        <f t="shared" si="11"/>
        <v>0.32219644431056166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1459.8813208843501</v>
      </c>
      <c r="O228">
        <v>1444.58644549315</v>
      </c>
      <c r="P228">
        <v>1648.90940437311</v>
      </c>
      <c r="Q228">
        <v>-189.028083488752</v>
      </c>
      <c r="R228">
        <v>3.0350589661637399</v>
      </c>
      <c r="S228">
        <v>0.25196998743214599</v>
      </c>
      <c r="T228">
        <f t="shared" si="11"/>
        <v>6.3488874566555803E-2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1451.2686877317501</v>
      </c>
      <c r="O229">
        <v>1493.6207576629399</v>
      </c>
      <c r="P229">
        <v>1523.31142387983</v>
      </c>
      <c r="Q229">
        <v>-72.042736148084501</v>
      </c>
      <c r="R229">
        <v>3.51634610655295</v>
      </c>
      <c r="S229">
        <v>0.39778297346401797</v>
      </c>
      <c r="T229">
        <f t="shared" si="11"/>
        <v>0.36266534704983977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1489.7258296923901</v>
      </c>
      <c r="O230">
        <v>1522.9086947466701</v>
      </c>
      <c r="P230">
        <v>1480.95935394864</v>
      </c>
      <c r="Q230">
        <v>8.7664757437469198</v>
      </c>
      <c r="R230">
        <v>3.4041619096095599</v>
      </c>
      <c r="S230">
        <v>0.51261329608597594</v>
      </c>
      <c r="T230">
        <f t="shared" si="11"/>
        <v>0.23754579915217655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1487.20795054378</v>
      </c>
      <c r="O231">
        <v>1528.7703258356701</v>
      </c>
      <c r="P231">
        <v>1493.6207576629399</v>
      </c>
      <c r="Q231">
        <v>-6.4128071191653397</v>
      </c>
      <c r="R231">
        <v>4.0809222849111899</v>
      </c>
      <c r="S231">
        <v>0.49077227658115202</v>
      </c>
      <c r="T231">
        <f t="shared" si="11"/>
        <v>0.25931287429834277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1439.48373746978</v>
      </c>
      <c r="O232">
        <v>1467.35930470221</v>
      </c>
      <c r="P232">
        <v>1444.58644549315</v>
      </c>
      <c r="Q232">
        <v>-5.1027080233698099</v>
      </c>
      <c r="R232">
        <v>2.7472119422978598</v>
      </c>
      <c r="S232">
        <v>0.49265714080444101</v>
      </c>
      <c r="T232">
        <f t="shared" si="11"/>
        <v>0.25739677677672479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1498.58129597377</v>
      </c>
      <c r="O233">
        <v>1480.1108538882399</v>
      </c>
      <c r="P233">
        <v>1664.2042797643101</v>
      </c>
      <c r="Q233">
        <v>-165.62298379054101</v>
      </c>
      <c r="R233">
        <v>3.3196210833544799</v>
      </c>
      <c r="S233">
        <v>0.27820106002669898</v>
      </c>
      <c r="T233">
        <f t="shared" si="11"/>
        <v>7.7395829799978971E-2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1522.9086947466701</v>
      </c>
      <c r="O234">
        <v>1506.4813817147401</v>
      </c>
      <c r="P234">
        <v>1682.6747218498299</v>
      </c>
      <c r="Q234">
        <v>-159.76602710316101</v>
      </c>
      <c r="R234">
        <v>2.88176595445622</v>
      </c>
      <c r="S234">
        <v>0.28502163762682697</v>
      </c>
      <c r="T234">
        <f t="shared" si="11"/>
        <v>8.1237333915478271E-2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1528.7703258356701</v>
      </c>
      <c r="O235">
        <v>1557.4014408062601</v>
      </c>
      <c r="P235">
        <v>1447.77648889435</v>
      </c>
      <c r="Q235">
        <v>80.993836941314797</v>
      </c>
      <c r="R235">
        <v>3.7134360411601799</v>
      </c>
      <c r="S235">
        <v>0.61449295674888105</v>
      </c>
      <c r="T235">
        <f t="shared" si="11"/>
        <v>0.14861568039622011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1467.35930470221</v>
      </c>
      <c r="O236">
        <v>1440.8044698393001</v>
      </c>
      <c r="P236">
        <v>1480.1108538882399</v>
      </c>
      <c r="Q236">
        <v>-12.751549186029299</v>
      </c>
      <c r="R236">
        <v>2.7566109675400798</v>
      </c>
      <c r="S236">
        <v>0.481657280907758</v>
      </c>
      <c r="T236">
        <f t="shared" si="11"/>
        <v>0.23199373625145489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1416.7108782607199</v>
      </c>
      <c r="O237">
        <v>1458.5493709478901</v>
      </c>
      <c r="P237">
        <v>1452.0583823710499</v>
      </c>
      <c r="Q237">
        <v>-35.347504110330597</v>
      </c>
      <c r="R237">
        <v>3.7987035682805201</v>
      </c>
      <c r="S237">
        <v>0.449305638948514</v>
      </c>
      <c r="T237">
        <f t="shared" si="11"/>
        <v>0.30326427929390448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1506.4813817147401</v>
      </c>
      <c r="O238">
        <v>1472.0812122743801</v>
      </c>
      <c r="P238">
        <v>1557.4014408062601</v>
      </c>
      <c r="Q238">
        <v>-50.920059091520002</v>
      </c>
      <c r="R238">
        <v>4.0258567815352997</v>
      </c>
      <c r="S238">
        <v>0.42724035288760698</v>
      </c>
      <c r="T238">
        <f t="shared" si="11"/>
        <v>0.18253431913552695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1440.8044698393001</v>
      </c>
      <c r="O239">
        <v>1429.9888293307699</v>
      </c>
      <c r="P239">
        <v>1699.1020348817599</v>
      </c>
      <c r="Q239">
        <v>-258.29756504246302</v>
      </c>
      <c r="R239">
        <v>2.9328094837283301</v>
      </c>
      <c r="S239">
        <v>0.184390438051588</v>
      </c>
      <c r="T239">
        <f t="shared" si="11"/>
        <v>3.3999833644856516E-2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1458.5493709478901</v>
      </c>
      <c r="O240">
        <v>1498.37116971981</v>
      </c>
      <c r="P240">
        <v>1419.14537392376</v>
      </c>
      <c r="Q240">
        <v>39.403997024127399</v>
      </c>
      <c r="R240">
        <v>4.4891384635009901</v>
      </c>
      <c r="S240">
        <v>0.55646502000662301</v>
      </c>
      <c r="T240">
        <f t="shared" si="11"/>
        <v>0.19672327847772533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1410.21988968389</v>
      </c>
      <c r="O241">
        <v>1432.8748903101</v>
      </c>
      <c r="P241">
        <v>1506.6656887511599</v>
      </c>
      <c r="Q241">
        <v>-96.445799067273995</v>
      </c>
      <c r="R241">
        <v>1.7829090409277599</v>
      </c>
      <c r="S241">
        <v>0.36466190629606698</v>
      </c>
      <c r="T241">
        <f t="shared" si="11"/>
        <v>0.40365449331134756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1472.0812122743801</v>
      </c>
      <c r="O242">
        <v>1422.6060421535999</v>
      </c>
      <c r="P242">
        <v>1429.9888293307699</v>
      </c>
      <c r="Q242">
        <v>42.092382943616002</v>
      </c>
      <c r="R242">
        <v>4.4152091003907801</v>
      </c>
      <c r="S242">
        <v>0.56028116671080097</v>
      </c>
      <c r="T242">
        <f t="shared" si="11"/>
        <v>0.31391498577081633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1591.8016102466299</v>
      </c>
      <c r="O243">
        <v>1614.2814390662199</v>
      </c>
      <c r="P243">
        <v>1498.37116971981</v>
      </c>
      <c r="Q243">
        <v>93.430440526813101</v>
      </c>
      <c r="R243">
        <v>3.0485853432552501</v>
      </c>
      <c r="S243">
        <v>0.63130720828720499</v>
      </c>
      <c r="T243">
        <f t="shared" si="11"/>
        <v>0.13593437466097444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1432.8748903101</v>
      </c>
      <c r="O244">
        <v>1505.49184078843</v>
      </c>
      <c r="P244">
        <v>1709.91767539029</v>
      </c>
      <c r="Q244">
        <v>-277.042785080192</v>
      </c>
      <c r="R244">
        <v>4.3677347847052603</v>
      </c>
      <c r="S244">
        <v>0.168711539759484</v>
      </c>
      <c r="T244">
        <f t="shared" si="11"/>
        <v>0.69104050412904783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1484.0106881249501</v>
      </c>
      <c r="O245">
        <v>1428.9067541132499</v>
      </c>
      <c r="P245">
        <v>1379.32357515183</v>
      </c>
      <c r="Q245">
        <v>104.68711297311999</v>
      </c>
      <c r="R245">
        <v>4.2633129775083196</v>
      </c>
      <c r="S245">
        <v>0.64625719836198203</v>
      </c>
      <c r="T245">
        <f t="shared" si="11"/>
        <v>0.41764836643467818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1422.6060421535999</v>
      </c>
      <c r="O246">
        <v>1392.60466616182</v>
      </c>
      <c r="P246">
        <v>1475.89134090022</v>
      </c>
      <c r="Q246">
        <v>-53.285298746623297</v>
      </c>
      <c r="R246">
        <v>3.5386331491104301</v>
      </c>
      <c r="S246">
        <v>0.42391192767917901</v>
      </c>
      <c r="T246">
        <f t="shared" si="11"/>
        <v>0.17970132242867751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1614.2814390662199</v>
      </c>
      <c r="O247">
        <v>1614.2814390662199</v>
      </c>
      <c r="P247">
        <v>1428.9067541132499</v>
      </c>
      <c r="Q247">
        <v>185.37468495296301</v>
      </c>
      <c r="R247">
        <v>0</v>
      </c>
      <c r="S247">
        <v>0.74404549445980295</v>
      </c>
      <c r="T247">
        <f t="shared" si="11"/>
        <v>6.5512708906326766E-2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1479.4639994515501</v>
      </c>
      <c r="O248">
        <v>1464.7471788960399</v>
      </c>
      <c r="P248">
        <v>1505.49184078843</v>
      </c>
      <c r="Q248">
        <v>-26.027841336880801</v>
      </c>
      <c r="R248">
        <v>1.59061955183299</v>
      </c>
      <c r="S248">
        <v>0.46261283971234801</v>
      </c>
      <c r="T248">
        <f t="shared" si="11"/>
        <v>0.21401063946672261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1434.42750916353</v>
      </c>
      <c r="O249">
        <v>1420.02959609044</v>
      </c>
      <c r="P249">
        <v>1637.3007249119601</v>
      </c>
      <c r="Q249">
        <v>-202.87321574843301</v>
      </c>
      <c r="R249">
        <v>3.0343711696867599</v>
      </c>
      <c r="S249">
        <v>0.23724706484366201</v>
      </c>
      <c r="T249">
        <f t="shared" si="11"/>
        <v>5.6286169776932765E-2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1392.60466616182</v>
      </c>
      <c r="O250">
        <v>1368.6298800244299</v>
      </c>
      <c r="P250">
        <v>1520.2086613439401</v>
      </c>
      <c r="Q250">
        <v>-127.60399518211401</v>
      </c>
      <c r="R250">
        <v>3.6975579307117199</v>
      </c>
      <c r="S250">
        <v>0.32419757292047202</v>
      </c>
      <c r="T250">
        <f t="shared" si="11"/>
        <v>0.10510406628752478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1614.2814390662199</v>
      </c>
      <c r="O251">
        <v>1588.4354542256101</v>
      </c>
      <c r="P251">
        <v>1651.69863798505</v>
      </c>
      <c r="Q251">
        <v>-37.417198918829897</v>
      </c>
      <c r="R251">
        <v>2.8951979797493199</v>
      </c>
      <c r="S251">
        <v>0.44635954123662103</v>
      </c>
      <c r="T251">
        <f t="shared" si="11"/>
        <v>0.1992368400529668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1464.7471788960399</v>
      </c>
      <c r="O252">
        <v>1480.7441090405</v>
      </c>
      <c r="P252">
        <v>1420.02959609044</v>
      </c>
      <c r="Q252">
        <v>44.717582805602198</v>
      </c>
      <c r="R252">
        <v>1.8345135355676201</v>
      </c>
      <c r="S252">
        <v>0.56400076002966404</v>
      </c>
      <c r="T252">
        <f t="shared" si="11"/>
        <v>0.19009533725471062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1505.892716892</v>
      </c>
      <c r="O253">
        <v>1539.3690616400199</v>
      </c>
      <c r="P253">
        <v>1428.9067541132499</v>
      </c>
      <c r="Q253">
        <v>76.985962778747506</v>
      </c>
      <c r="R253">
        <v>4.2810088058511599</v>
      </c>
      <c r="S253">
        <v>0.60901336266501704</v>
      </c>
      <c r="T253">
        <f t="shared" si="11"/>
        <v>0.15287055057451748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1368.6298800244299</v>
      </c>
      <c r="O254">
        <v>1407.07663176799</v>
      </c>
      <c r="P254">
        <v>1395.4304093652299</v>
      </c>
      <c r="Q254">
        <v>-26.8005293407975</v>
      </c>
      <c r="R254">
        <v>3.5698486305089601</v>
      </c>
      <c r="S254">
        <v>0.46150725530800502</v>
      </c>
      <c r="T254">
        <f t="shared" si="11"/>
        <v>0.28997443608591805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1588.4354542256101</v>
      </c>
      <c r="O255">
        <v>1600.9194590039699</v>
      </c>
      <c r="P255">
        <v>1480.7441090405</v>
      </c>
      <c r="Q255">
        <v>107.691345185119</v>
      </c>
      <c r="R255">
        <v>1.7844521529169901</v>
      </c>
      <c r="S255">
        <v>0.65020062998204997</v>
      </c>
      <c r="T255">
        <f t="shared" si="11"/>
        <v>0.12235959926495472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1539.3690616400199</v>
      </c>
      <c r="O256">
        <v>1517.63496786313</v>
      </c>
      <c r="P256">
        <v>1677.5446228256501</v>
      </c>
      <c r="Q256">
        <v>-138.17556118562399</v>
      </c>
      <c r="R256">
        <v>3.4941168158505498</v>
      </c>
      <c r="S256">
        <v>0.31100983341912902</v>
      </c>
      <c r="T256">
        <f t="shared" si="11"/>
        <v>9.6727116483394382E-2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1544.1834474813299</v>
      </c>
      <c r="O257">
        <v>1563.81954216642</v>
      </c>
      <c r="P257">
        <v>1404.0326659459799</v>
      </c>
      <c r="Q257">
        <v>140.15078153534799</v>
      </c>
      <c r="R257">
        <v>3.1817003579896199</v>
      </c>
      <c r="S257">
        <v>0.69142137103234402</v>
      </c>
      <c r="T257">
        <f t="shared" si="11"/>
        <v>9.5220770255558293E-2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1407.07663176799</v>
      </c>
      <c r="O258">
        <v>1386.9307729324601</v>
      </c>
      <c r="P258">
        <v>1384.3965712608999</v>
      </c>
      <c r="Q258">
        <v>22.680060507091198</v>
      </c>
      <c r="R258">
        <v>1.89129981060228</v>
      </c>
      <c r="S258">
        <v>0.53259294805068702</v>
      </c>
      <c r="T258">
        <f t="shared" si="11"/>
        <v>0.28365524831332178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1600.9194590039699</v>
      </c>
      <c r="O259">
        <v>1624.1115503860599</v>
      </c>
      <c r="P259">
        <v>1563.81954216642</v>
      </c>
      <c r="Q259">
        <v>37.099916837549003</v>
      </c>
      <c r="R259">
        <v>2.5952913776694699</v>
      </c>
      <c r="S259">
        <v>0.553189064209758</v>
      </c>
      <c r="T259">
        <f t="shared" ref="T259:T322" si="12">(S259-G259)^2</f>
        <v>0.19964001234175177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1468.26010426214</v>
      </c>
      <c r="O260">
        <v>1497.26797286232</v>
      </c>
      <c r="P260">
        <v>1517.63496786313</v>
      </c>
      <c r="Q260">
        <v>-49.374863600987098</v>
      </c>
      <c r="R260">
        <v>2.5419560745426599</v>
      </c>
      <c r="S260">
        <v>0.42941837408818601</v>
      </c>
      <c r="T260">
        <f t="shared" si="12"/>
        <v>0.32556339182816918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1356.9836576216801</v>
      </c>
      <c r="O261">
        <v>1351.0476856267301</v>
      </c>
      <c r="P261">
        <v>1699.27871660254</v>
      </c>
      <c r="Q261">
        <v>-342.295058980867</v>
      </c>
      <c r="R261">
        <v>2.4259154405416301</v>
      </c>
      <c r="S261">
        <v>0.12234498976637501</v>
      </c>
      <c r="T261">
        <f t="shared" si="12"/>
        <v>1.4968296520934406E-2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1443.46538646623</v>
      </c>
      <c r="O262">
        <v>1494.2881051658601</v>
      </c>
      <c r="P262">
        <v>1624.1115503860599</v>
      </c>
      <c r="Q262">
        <v>-180.64616391983299</v>
      </c>
      <c r="R262">
        <v>3.4394175019927098</v>
      </c>
      <c r="S262">
        <v>0.261172587070505</v>
      </c>
      <c r="T262">
        <f t="shared" si="12"/>
        <v>0.5458659460960904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1498.6339864311601</v>
      </c>
      <c r="O263">
        <v>1485.3473048036101</v>
      </c>
      <c r="P263">
        <v>1705.2146885974801</v>
      </c>
      <c r="Q263">
        <v>-206.58070216632299</v>
      </c>
      <c r="R263">
        <v>2.8462513948096202</v>
      </c>
      <c r="S263">
        <v>0.23340667749485999</v>
      </c>
      <c r="T263">
        <f t="shared" si="12"/>
        <v>5.4478677099189583E-2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1494.3135496314801</v>
      </c>
      <c r="O264">
        <v>1518.0232770902501</v>
      </c>
      <c r="P264">
        <v>1351.0476856267301</v>
      </c>
      <c r="Q264">
        <v>143.265864004744</v>
      </c>
      <c r="R264">
        <v>3.88982596387233</v>
      </c>
      <c r="S264">
        <v>0.69523408400550801</v>
      </c>
      <c r="T264">
        <f t="shared" si="12"/>
        <v>9.2882263551961747E-2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1520.31372539216</v>
      </c>
      <c r="O265">
        <v>1479.2444715701499</v>
      </c>
      <c r="P265">
        <v>1404.54243009642</v>
      </c>
      <c r="Q265">
        <v>115.771295295737</v>
      </c>
      <c r="R265">
        <v>3.1079918146916201</v>
      </c>
      <c r="S265">
        <v>0.66070402161092301</v>
      </c>
      <c r="T265">
        <f t="shared" si="12"/>
        <v>0.43652980417284704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1494.2881051658601</v>
      </c>
      <c r="O266">
        <v>1534.6706322269599</v>
      </c>
      <c r="P266">
        <v>1623.5775122759301</v>
      </c>
      <c r="Q266">
        <v>-129.289407110062</v>
      </c>
      <c r="R266">
        <v>2.97839440198497</v>
      </c>
      <c r="S266">
        <v>0.32207556134640403</v>
      </c>
      <c r="T266">
        <f t="shared" si="12"/>
        <v>0.45958154452379318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1511.7955279825901</v>
      </c>
      <c r="O267">
        <v>1464.48671307837</v>
      </c>
      <c r="P267">
        <v>1479.2444715701499</v>
      </c>
      <c r="Q267">
        <v>32.551056412441497</v>
      </c>
      <c r="R267">
        <v>4.3266974095217297</v>
      </c>
      <c r="S267">
        <v>0.54670815204346401</v>
      </c>
      <c r="T267">
        <f t="shared" si="12"/>
        <v>0.29888980351077937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1485.3473048036101</v>
      </c>
      <c r="O268">
        <v>1458.3759869369101</v>
      </c>
      <c r="P268">
        <v>1518.0232770902501</v>
      </c>
      <c r="Q268">
        <v>-32.675972286640899</v>
      </c>
      <c r="R268">
        <v>2.9762199405550298</v>
      </c>
      <c r="S268">
        <v>0.45311365432341999</v>
      </c>
      <c r="T268">
        <f t="shared" si="12"/>
        <v>0.20531198373432374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1392.48353376306</v>
      </c>
      <c r="O269">
        <v>1360.5251193064601</v>
      </c>
      <c r="P269">
        <v>1490.5849984809499</v>
      </c>
      <c r="Q269">
        <v>-98.101464717894302</v>
      </c>
      <c r="R269">
        <v>4.4085844618777497</v>
      </c>
      <c r="S269">
        <v>0.36245664263613703</v>
      </c>
      <c r="T269">
        <f t="shared" si="12"/>
        <v>0.13137481779106033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1534.6706322269599</v>
      </c>
      <c r="O270">
        <v>1510.04066953541</v>
      </c>
      <c r="P270">
        <v>1526.55328647437</v>
      </c>
      <c r="Q270">
        <v>8.11734575259152</v>
      </c>
      <c r="R270">
        <v>2.4067755588712099</v>
      </c>
      <c r="S270">
        <v>0.51167967450819396</v>
      </c>
      <c r="T270">
        <f t="shared" si="12"/>
        <v>0.26181608930481132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1464.48671307837</v>
      </c>
      <c r="O271">
        <v>1406.93589705458</v>
      </c>
      <c r="P271">
        <v>1360.5251193064601</v>
      </c>
      <c r="Q271">
        <v>103.961593771914</v>
      </c>
      <c r="R271">
        <v>4.4592167322584402</v>
      </c>
      <c r="S271">
        <v>0.64530184872446295</v>
      </c>
      <c r="T271">
        <f t="shared" si="12"/>
        <v>0.41641447596720965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1458.3759869369101</v>
      </c>
      <c r="O272">
        <v>1432.1998579234901</v>
      </c>
      <c r="P272">
        <v>1522.5434129375501</v>
      </c>
      <c r="Q272">
        <v>-64.167426000648007</v>
      </c>
      <c r="R272">
        <v>3.20243150835236</v>
      </c>
      <c r="S272">
        <v>0.40869147310633502</v>
      </c>
      <c r="T272">
        <f t="shared" si="12"/>
        <v>0.16702872018982617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1544.9945949569501</v>
      </c>
      <c r="O273">
        <v>1515.98575885226</v>
      </c>
      <c r="P273">
        <v>1583.19498521483</v>
      </c>
      <c r="Q273">
        <v>-38.200390257879199</v>
      </c>
      <c r="R273">
        <v>3.2576212755639302</v>
      </c>
      <c r="S273">
        <v>0.44524568160051298</v>
      </c>
      <c r="T273">
        <f t="shared" si="12"/>
        <v>0.19824371698390539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1510.04066953541</v>
      </c>
      <c r="O274">
        <v>1468.4654284626099</v>
      </c>
      <c r="P274">
        <v>1515.98575885226</v>
      </c>
      <c r="Q274">
        <v>-5.9450893168498196</v>
      </c>
      <c r="R274">
        <v>4.2298962475739996</v>
      </c>
      <c r="S274">
        <v>0.49144516365671598</v>
      </c>
      <c r="T274">
        <f t="shared" si="12"/>
        <v>0.24151834888157636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1406.93589705458</v>
      </c>
      <c r="O275">
        <v>1446.5472879722299</v>
      </c>
      <c r="P275">
        <v>1432.1998579234901</v>
      </c>
      <c r="Q275">
        <v>-25.2639608689094</v>
      </c>
      <c r="R275">
        <v>3.69306802588105</v>
      </c>
      <c r="S275">
        <v>0.46370618358438198</v>
      </c>
      <c r="T275">
        <f t="shared" si="12"/>
        <v>0.2876110575256286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1551.18324916592</v>
      </c>
      <c r="O276">
        <v>1508.39052921027</v>
      </c>
      <c r="P276">
        <v>1418.0759353302501</v>
      </c>
      <c r="Q276">
        <v>133.10731383566801</v>
      </c>
      <c r="R276">
        <v>3.13406003007703</v>
      </c>
      <c r="S276">
        <v>0.68270421665467296</v>
      </c>
      <c r="T276">
        <f t="shared" si="12"/>
        <v>0.46608504743807061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1548.7195419509701</v>
      </c>
      <c r="O277">
        <v>1585.44184947028</v>
      </c>
      <c r="P277">
        <v>1612.2038213195301</v>
      </c>
      <c r="Q277">
        <v>-63.484279368559598</v>
      </c>
      <c r="R277">
        <v>3.1101735809150601</v>
      </c>
      <c r="S277">
        <v>0.409642153983792</v>
      </c>
      <c r="T277">
        <f t="shared" si="12"/>
        <v>0.34852238635289673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1468.4654284626099</v>
      </c>
      <c r="O278">
        <v>1441.7773812053399</v>
      </c>
      <c r="P278">
        <v>1460.8686552859001</v>
      </c>
      <c r="Q278">
        <v>7.5967731767120803</v>
      </c>
      <c r="R278">
        <v>2.6117081191648701</v>
      </c>
      <c r="S278">
        <v>0.510930893491366</v>
      </c>
      <c r="T278">
        <f t="shared" si="12"/>
        <v>0.26105037792388558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1446.5472879722299</v>
      </c>
      <c r="O279">
        <v>1474.5549380535899</v>
      </c>
      <c r="P279">
        <v>1575.48151380022</v>
      </c>
      <c r="Q279">
        <v>-128.934225827988</v>
      </c>
      <c r="R279">
        <v>2.0670528098670302</v>
      </c>
      <c r="S279">
        <v>0.322522144870451</v>
      </c>
      <c r="T279">
        <f t="shared" si="12"/>
        <v>0.45897624419093425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1392.5884670058499</v>
      </c>
      <c r="O280">
        <v>1435.38510071062</v>
      </c>
      <c r="P280">
        <v>1508.39052921027</v>
      </c>
      <c r="Q280">
        <v>-115.80206220441799</v>
      </c>
      <c r="R280">
        <v>3.23851988090584</v>
      </c>
      <c r="S280">
        <v>0.339256276345622</v>
      </c>
      <c r="T280">
        <f t="shared" si="12"/>
        <v>0.4365822683486531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1557.5609999250601</v>
      </c>
      <c r="O281">
        <v>1532.96075042863</v>
      </c>
      <c r="P281">
        <v>1585.44184947028</v>
      </c>
      <c r="Q281">
        <v>-27.8808495452231</v>
      </c>
      <c r="R281">
        <v>2.6741602647381302</v>
      </c>
      <c r="S281">
        <v>0.459962138784478</v>
      </c>
      <c r="T281">
        <f t="shared" si="12"/>
        <v>0.21156516911519141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1441.7773812053399</v>
      </c>
      <c r="O282">
        <v>1477.9220920433499</v>
      </c>
      <c r="P282">
        <v>1610.04209896671</v>
      </c>
      <c r="Q282">
        <v>-168.26471776137001</v>
      </c>
      <c r="R282">
        <v>2.4932811123924399</v>
      </c>
      <c r="S282">
        <v>0.275157729740928</v>
      </c>
      <c r="T282">
        <f t="shared" si="12"/>
        <v>0.52539631675432552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1474.5549380535899</v>
      </c>
      <c r="O283">
        <v>1509.19181277185</v>
      </c>
      <c r="P283">
        <v>1532.96075042863</v>
      </c>
      <c r="Q283">
        <v>-58.405812375034202</v>
      </c>
      <c r="R283">
        <v>2.9691983215660098</v>
      </c>
      <c r="S283">
        <v>0.41673019167022002</v>
      </c>
      <c r="T283">
        <f t="shared" si="12"/>
        <v>0.34020366930905832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1435.38510071062</v>
      </c>
      <c r="O284">
        <v>1483.3758448112501</v>
      </c>
      <c r="P284">
        <v>1487.5567025431701</v>
      </c>
      <c r="Q284">
        <v>-52.171601832549896</v>
      </c>
      <c r="R284">
        <v>4.1765824421757198</v>
      </c>
      <c r="S284">
        <v>0.42547830953828802</v>
      </c>
      <c r="T284">
        <f t="shared" si="12"/>
        <v>0.3300751728109832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1465.5938955055001</v>
      </c>
      <c r="O285">
        <v>1449.7355908591801</v>
      </c>
      <c r="P285">
        <v>1547.47386371885</v>
      </c>
      <c r="Q285">
        <v>-81.879968213355397</v>
      </c>
      <c r="R285">
        <v>2.0632748546270498</v>
      </c>
      <c r="S285">
        <v>0.38429937268788</v>
      </c>
      <c r="T285">
        <f t="shared" si="12"/>
        <v>0.14768600784829808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1477.9220920433499</v>
      </c>
      <c r="O286">
        <v>1500.29467254577</v>
      </c>
      <c r="P286">
        <v>1483.3758448112501</v>
      </c>
      <c r="Q286">
        <v>-5.4537527678987798</v>
      </c>
      <c r="R286">
        <v>2.2026849861270801</v>
      </c>
      <c r="S286">
        <v>0.49215206342881701</v>
      </c>
      <c r="T286">
        <f t="shared" si="12"/>
        <v>0.25790952667960831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1509.19181277185</v>
      </c>
      <c r="O287">
        <v>1543.0172830725401</v>
      </c>
      <c r="P287">
        <v>1573.8973881287</v>
      </c>
      <c r="Q287">
        <v>-64.705575356843596</v>
      </c>
      <c r="R287">
        <v>2.8566061516068801</v>
      </c>
      <c r="S287">
        <v>0.40794305365370798</v>
      </c>
      <c r="T287">
        <f t="shared" si="12"/>
        <v>0.3505314277168961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1498.32387571037</v>
      </c>
      <c r="O288">
        <v>1529.40085132238</v>
      </c>
      <c r="P288">
        <v>1449.7355908591801</v>
      </c>
      <c r="Q288">
        <v>48.588284851189002</v>
      </c>
      <c r="R288">
        <v>3.6091688521750598</v>
      </c>
      <c r="S288">
        <v>0.56947185231741004</v>
      </c>
      <c r="T288">
        <f t="shared" si="12"/>
        <v>0.18535448594700199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1439.56595844254</v>
      </c>
      <c r="O289">
        <v>1417.7805775675599</v>
      </c>
      <c r="P289">
        <v>1563.33216836517</v>
      </c>
      <c r="Q289">
        <v>-123.766209922632</v>
      </c>
      <c r="R289">
        <v>3.3102799250542398</v>
      </c>
      <c r="S289">
        <v>0.32905647510492397</v>
      </c>
      <c r="T289">
        <f t="shared" si="12"/>
        <v>0.10827816380847745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1500.29467254577</v>
      </c>
      <c r="O290">
        <v>1496.8038947590201</v>
      </c>
      <c r="P290">
        <v>1543.0172830725401</v>
      </c>
      <c r="Q290">
        <v>-42.7226105267709</v>
      </c>
      <c r="R290">
        <v>0.397741224728832</v>
      </c>
      <c r="S290">
        <v>0.43882524235774201</v>
      </c>
      <c r="T290">
        <f t="shared" si="12"/>
        <v>0.19256759333033102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1461.00326430883</v>
      </c>
      <c r="O291">
        <v>1438.53863719633</v>
      </c>
      <c r="P291">
        <v>1585.1175492401501</v>
      </c>
      <c r="Q291">
        <v>-124.11428493132</v>
      </c>
      <c r="R291">
        <v>3.4180846696409599</v>
      </c>
      <c r="S291">
        <v>0.32861425745276002</v>
      </c>
      <c r="T291">
        <f t="shared" si="12"/>
        <v>0.10798733020122885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1529.40085132238</v>
      </c>
      <c r="O292">
        <v>1548.17860471022</v>
      </c>
      <c r="P292">
        <v>1417.7805775675599</v>
      </c>
      <c r="Q292">
        <v>111.620273754823</v>
      </c>
      <c r="R292">
        <v>2.7239949439518898</v>
      </c>
      <c r="S292">
        <v>0.65532694123523405</v>
      </c>
      <c r="T292">
        <f t="shared" si="12"/>
        <v>0.1187995174382598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1418.65861524717</v>
      </c>
      <c r="O293">
        <v>1418.65861524717</v>
      </c>
      <c r="P293">
        <v>1540.0719178280101</v>
      </c>
      <c r="Q293">
        <v>-121.413302580839</v>
      </c>
      <c r="R293">
        <v>0</v>
      </c>
      <c r="S293">
        <v>0.33205368374789901</v>
      </c>
      <c r="T293">
        <f t="shared" si="12"/>
        <v>0.44615228139475172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1496.8038947590201</v>
      </c>
      <c r="O294">
        <v>1529.8431079214299</v>
      </c>
      <c r="P294">
        <v>1607.5821763526401</v>
      </c>
      <c r="Q294">
        <v>-110.77828159361999</v>
      </c>
      <c r="R294">
        <v>2.52504057069652</v>
      </c>
      <c r="S294">
        <v>0.34576866712882498</v>
      </c>
      <c r="T294">
        <f t="shared" si="12"/>
        <v>0.42801863691039427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1546.50806085929</v>
      </c>
      <c r="O295">
        <v>1501.1844399681199</v>
      </c>
      <c r="P295">
        <v>1418.65861524717</v>
      </c>
      <c r="Q295">
        <v>127.849445612118</v>
      </c>
      <c r="R295">
        <v>3.3517839289346099</v>
      </c>
      <c r="S295">
        <v>0.676111913120368</v>
      </c>
      <c r="T295">
        <f t="shared" si="12"/>
        <v>0.45712731906328408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1438.53863719633</v>
      </c>
      <c r="O296">
        <v>1429.3677959823599</v>
      </c>
      <c r="P296">
        <v>1548.17860471022</v>
      </c>
      <c r="Q296">
        <v>-109.639967513881</v>
      </c>
      <c r="R296">
        <v>1.3204861525437901</v>
      </c>
      <c r="S296">
        <v>0.34725245684341299</v>
      </c>
      <c r="T296">
        <f t="shared" si="12"/>
        <v>0.12058426878378641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1399.0028241797299</v>
      </c>
      <c r="O297">
        <v>1448.5813044620199</v>
      </c>
      <c r="P297">
        <v>1540.0719178280101</v>
      </c>
      <c r="Q297">
        <v>-141.06909364828101</v>
      </c>
      <c r="R297">
        <v>3.5794251129402301</v>
      </c>
      <c r="S297">
        <v>0.30745191311498199</v>
      </c>
      <c r="T297">
        <f t="shared" si="12"/>
        <v>0.47962285264809845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1529.8431079214299</v>
      </c>
      <c r="O298">
        <v>1550.0819402330101</v>
      </c>
      <c r="P298">
        <v>1463.9822361383301</v>
      </c>
      <c r="Q298">
        <v>65.860871783104997</v>
      </c>
      <c r="R298">
        <v>2.4903950002785198</v>
      </c>
      <c r="S298">
        <v>0.59366220400143599</v>
      </c>
      <c r="T298">
        <f t="shared" si="12"/>
        <v>0.16511040445697062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1501.1844399681199</v>
      </c>
      <c r="O299">
        <v>1456.4570822052301</v>
      </c>
      <c r="P299">
        <v>1448.5813044620199</v>
      </c>
      <c r="Q299">
        <v>52.6031355060991</v>
      </c>
      <c r="R299">
        <v>3.8884643794740601</v>
      </c>
      <c r="S299">
        <v>0.57512880918995002</v>
      </c>
      <c r="T299">
        <f t="shared" si="12"/>
        <v>0.33077314716024991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1429.3677959823599</v>
      </c>
      <c r="O300">
        <v>1412.65878476445</v>
      </c>
      <c r="P300">
        <v>1490.4934375457101</v>
      </c>
      <c r="Q300">
        <v>-61.125641563344701</v>
      </c>
      <c r="R300">
        <v>2.0232274171782101</v>
      </c>
      <c r="S300">
        <v>0.41292963598766103</v>
      </c>
      <c r="T300">
        <f t="shared" si="12"/>
        <v>0.17051088427690225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1557.3494459241899</v>
      </c>
      <c r="O301">
        <v>1557.3494459241899</v>
      </c>
      <c r="P301">
        <v>1574.54296319023</v>
      </c>
      <c r="Q301">
        <v>-17.1935172660455</v>
      </c>
      <c r="R301">
        <v>0</v>
      </c>
      <c r="S301">
        <v>0.47527671843082397</v>
      </c>
      <c r="T301">
        <f t="shared" si="12"/>
        <v>0.2753345222207248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1550.0819402330101</v>
      </c>
      <c r="O302">
        <v>1525.4343188652599</v>
      </c>
      <c r="P302">
        <v>1557.3494459241899</v>
      </c>
      <c r="Q302">
        <v>-7.2675056911709799</v>
      </c>
      <c r="R302">
        <v>2.5174125941468999</v>
      </c>
      <c r="S302">
        <v>0.48954274370960699</v>
      </c>
      <c r="T302">
        <f t="shared" si="12"/>
        <v>0.23965209791872996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1456.4570822052301</v>
      </c>
      <c r="O303">
        <v>1481.47783986942</v>
      </c>
      <c r="P303">
        <v>1412.65878476445</v>
      </c>
      <c r="Q303">
        <v>43.798297440784197</v>
      </c>
      <c r="R303">
        <v>2.8608166865563902</v>
      </c>
      <c r="S303">
        <v>0.56269904007190197</v>
      </c>
      <c r="T303">
        <f t="shared" si="12"/>
        <v>0.19123212955403601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1443.74340382675</v>
      </c>
      <c r="O304">
        <v>1414.2678928514499</v>
      </c>
      <c r="P304">
        <v>1493.30866222491</v>
      </c>
      <c r="Q304">
        <v>-49.565258398164801</v>
      </c>
      <c r="R304">
        <v>3.4341746417835499</v>
      </c>
      <c r="S304">
        <v>0.42914985476665202</v>
      </c>
      <c r="T304">
        <f t="shared" si="12"/>
        <v>0.18416959784623851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1507.2024487636199</v>
      </c>
      <c r="O305">
        <v>1480.3885071156801</v>
      </c>
      <c r="P305">
        <v>1574.54296319023</v>
      </c>
      <c r="Q305">
        <v>-67.340514426610099</v>
      </c>
      <c r="R305">
        <v>3.31621944569314</v>
      </c>
      <c r="S305">
        <v>0.40428479006060702</v>
      </c>
      <c r="T305">
        <f t="shared" si="12"/>
        <v>0.16344619147434911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1525.4343188652599</v>
      </c>
      <c r="O306">
        <v>1489.71160396304</v>
      </c>
      <c r="P306">
        <v>1522.78417320021</v>
      </c>
      <c r="Q306">
        <v>2.6501456650505602</v>
      </c>
      <c r="R306">
        <v>3.5452299493927599</v>
      </c>
      <c r="S306">
        <v>0.50381379222434797</v>
      </c>
      <c r="T306">
        <f t="shared" si="12"/>
        <v>0.25382833723547849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1481.47783986942</v>
      </c>
      <c r="O307">
        <v>1513.1924996140201</v>
      </c>
      <c r="P307">
        <v>1601.3569048381701</v>
      </c>
      <c r="Q307">
        <v>-119.879064968747</v>
      </c>
      <c r="R307">
        <v>2.3810355799625098</v>
      </c>
      <c r="S307">
        <v>0.334015417251811</v>
      </c>
      <c r="T307">
        <f t="shared" si="12"/>
        <v>0.44353546445827935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1387.6380271002599</v>
      </c>
      <c r="O308">
        <v>1354.32730416294</v>
      </c>
      <c r="P308">
        <v>1414.2678928514499</v>
      </c>
      <c r="Q308">
        <v>-26.629865751192501</v>
      </c>
      <c r="R308">
        <v>3.6069973974487599</v>
      </c>
      <c r="S308">
        <v>0.46175141352861498</v>
      </c>
      <c r="T308">
        <f t="shared" si="12"/>
        <v>0.213214367895674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1581.9970672919401</v>
      </c>
      <c r="O309">
        <v>1595.3074282140699</v>
      </c>
      <c r="P309">
        <v>1480.3885071156801</v>
      </c>
      <c r="Q309">
        <v>101.60856017626</v>
      </c>
      <c r="R309">
        <v>1.86000452118315</v>
      </c>
      <c r="S309">
        <v>0.64219546859871801</v>
      </c>
      <c r="T309">
        <f t="shared" si="12"/>
        <v>0.12802408269129098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1489.71160396304</v>
      </c>
      <c r="O310">
        <v>1445.8322685861101</v>
      </c>
      <c r="P310">
        <v>1467.0781461935601</v>
      </c>
      <c r="Q310">
        <v>22.633457769482899</v>
      </c>
      <c r="R310">
        <v>4.1199229448079198</v>
      </c>
      <c r="S310">
        <v>0.53252616571662204</v>
      </c>
      <c r="T310">
        <f t="shared" si="12"/>
        <v>0.28358411717284721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1513.1924996140201</v>
      </c>
      <c r="O311">
        <v>1495.1111661274599</v>
      </c>
      <c r="P311">
        <v>1595.3074282140699</v>
      </c>
      <c r="Q311">
        <v>-82.114928600044095</v>
      </c>
      <c r="R311">
        <v>2.3544666442843898</v>
      </c>
      <c r="S311">
        <v>0.38397939360174899</v>
      </c>
      <c r="T311">
        <f t="shared" si="12"/>
        <v>0.14744017471076687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1354.32730416294</v>
      </c>
      <c r="O312">
        <v>1429.4613256584</v>
      </c>
      <c r="P312">
        <v>1558.5068881024299</v>
      </c>
      <c r="Q312">
        <v>-204.17958393948399</v>
      </c>
      <c r="R312">
        <v>4.9164331779065797</v>
      </c>
      <c r="S312">
        <v>0.235888918076848</v>
      </c>
      <c r="T312">
        <f t="shared" si="12"/>
        <v>0.58386574551776993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1447.5786157887701</v>
      </c>
      <c r="O313">
        <v>1432.24983536533</v>
      </c>
      <c r="P313">
        <v>1569.64224509357</v>
      </c>
      <c r="Q313">
        <v>-122.063629304798</v>
      </c>
      <c r="R313">
        <v>2.3139604832538199</v>
      </c>
      <c r="S313">
        <v>0.33122390236085097</v>
      </c>
      <c r="T313">
        <f t="shared" si="12"/>
        <v>0.10970927349515054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1472.9161342930599</v>
      </c>
      <c r="O314">
        <v>1447.8164729804901</v>
      </c>
      <c r="P314">
        <v>1495.1111661274599</v>
      </c>
      <c r="Q314">
        <v>-22.195031834408798</v>
      </c>
      <c r="R314">
        <v>2.6810025029651898</v>
      </c>
      <c r="S314">
        <v>0.46810216112819297</v>
      </c>
      <c r="T314">
        <f t="shared" si="12"/>
        <v>0.21911963325288475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1464.7306628291999</v>
      </c>
      <c r="O315">
        <v>1442.5189142479001</v>
      </c>
      <c r="P315">
        <v>1584.97102551701</v>
      </c>
      <c r="Q315">
        <v>-120.240362687813</v>
      </c>
      <c r="R315">
        <v>3.3295688195334199</v>
      </c>
      <c r="S315">
        <v>0.33355292809970399</v>
      </c>
      <c r="T315">
        <f t="shared" si="12"/>
        <v>0.1112575558438863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1556.6943808503099</v>
      </c>
      <c r="O316">
        <v>1520.5761518542599</v>
      </c>
      <c r="P316">
        <v>1483.3728666069601</v>
      </c>
      <c r="Q316">
        <v>73.321514243346698</v>
      </c>
      <c r="R316">
        <v>2.99002313229738</v>
      </c>
      <c r="S316">
        <v>0.60397908975882497</v>
      </c>
      <c r="T316">
        <f t="shared" si="12"/>
        <v>0.36479074086589874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1466.12491768267</v>
      </c>
      <c r="O317">
        <v>1440.1166463577399</v>
      </c>
      <c r="P317">
        <v>1510.95748157049</v>
      </c>
      <c r="Q317">
        <v>-44.832563887822097</v>
      </c>
      <c r="R317">
        <v>2.9837189065857799</v>
      </c>
      <c r="S317">
        <v>0.43583648693453397</v>
      </c>
      <c r="T317">
        <f t="shared" si="12"/>
        <v>0.1899534433434362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1447.8164729804901</v>
      </c>
      <c r="O318">
        <v>1504.69971343418</v>
      </c>
      <c r="P318">
        <v>1565.3875900890901</v>
      </c>
      <c r="Q318">
        <v>-117.571117108598</v>
      </c>
      <c r="R318">
        <v>4.2896901289607996</v>
      </c>
      <c r="S318">
        <v>0.33697727873565297</v>
      </c>
      <c r="T318">
        <f t="shared" si="12"/>
        <v>0.43959912891278002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1520.1039613094499</v>
      </c>
      <c r="O319">
        <v>1478.40214532244</v>
      </c>
      <c r="P319">
        <v>1440.1166463577399</v>
      </c>
      <c r="Q319">
        <v>79.987314951715007</v>
      </c>
      <c r="R319">
        <v>3.4007902232993401</v>
      </c>
      <c r="S319">
        <v>0.61311949942265298</v>
      </c>
      <c r="T319">
        <f t="shared" si="12"/>
        <v>0.37591552057228456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1442.5189142479001</v>
      </c>
      <c r="O320">
        <v>1420.98529382272</v>
      </c>
      <c r="P320">
        <v>1520.5761518542599</v>
      </c>
      <c r="Q320">
        <v>-78.057237606350597</v>
      </c>
      <c r="R320">
        <v>2.7641280623226101</v>
      </c>
      <c r="S320">
        <v>0.38951922522531701</v>
      </c>
      <c r="T320">
        <f t="shared" si="12"/>
        <v>0.15172522682013123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1532.58235366745</v>
      </c>
      <c r="O321">
        <v>1495.88412807494</v>
      </c>
      <c r="P321">
        <v>1528.8233508027599</v>
      </c>
      <c r="Q321">
        <v>3.7590028646859501</v>
      </c>
      <c r="R321">
        <v>3.6305442175737399</v>
      </c>
      <c r="S321">
        <v>0.50540942890693497</v>
      </c>
      <c r="T321">
        <f t="shared" si="12"/>
        <v>0.25543869082803417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1504.69971343418</v>
      </c>
      <c r="O322">
        <v>1534.6452122518299</v>
      </c>
      <c r="P322">
        <v>1481.8184623447501</v>
      </c>
      <c r="Q322">
        <v>22.881251089430901</v>
      </c>
      <c r="R322">
        <v>3.2053410821066799</v>
      </c>
      <c r="S322">
        <v>0.53288124335951204</v>
      </c>
      <c r="T322">
        <f t="shared" si="12"/>
        <v>0.21819993280535541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1478.40214532244</v>
      </c>
      <c r="O323">
        <v>1501.0587577894401</v>
      </c>
      <c r="P323">
        <v>1495.88412807494</v>
      </c>
      <c r="Q323">
        <v>-17.481982752502699</v>
      </c>
      <c r="R323">
        <v>2.1572081066389202</v>
      </c>
      <c r="S323">
        <v>0.47486261531103002</v>
      </c>
      <c r="T323">
        <f t="shared" ref="T323:T365" si="13">(S323-G323)^2</f>
        <v>0.27576927279797125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1420.98529382272</v>
      </c>
      <c r="O324">
        <v>1400.51473504314</v>
      </c>
      <c r="P324">
        <v>1565.5215763952699</v>
      </c>
      <c r="Q324">
        <v>-144.53628257254999</v>
      </c>
      <c r="R324">
        <v>3.3755446789720098</v>
      </c>
      <c r="S324">
        <v>0.30321860212804802</v>
      </c>
      <c r="T324">
        <f t="shared" si="13"/>
        <v>9.194152067648749E-2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1542.10977227944</v>
      </c>
      <c r="O325">
        <v>1509.6223923810001</v>
      </c>
      <c r="P325">
        <v>1508.5043496354001</v>
      </c>
      <c r="Q325">
        <v>33.6054226440408</v>
      </c>
      <c r="R325">
        <v>2.96303160914472</v>
      </c>
      <c r="S325">
        <v>0.548211834767103</v>
      </c>
      <c r="T325">
        <f t="shared" si="13"/>
        <v>0.30053621577871342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1534.6452122518299</v>
      </c>
      <c r="O326">
        <v>1562.3626024796799</v>
      </c>
      <c r="P326">
        <v>1509.6223923810001</v>
      </c>
      <c r="Q326">
        <v>25.022819870827099</v>
      </c>
      <c r="R326">
        <v>2.9864568984076199</v>
      </c>
      <c r="S326">
        <v>0.53594859777433801</v>
      </c>
      <c r="T326">
        <f t="shared" si="13"/>
        <v>0.21534370390760313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1501.0587577894401</v>
      </c>
      <c r="O327">
        <v>1450.23907885936</v>
      </c>
      <c r="P327">
        <v>1400.51473504314</v>
      </c>
      <c r="Q327">
        <v>100.544022746298</v>
      </c>
      <c r="R327">
        <v>3.9654164149278301</v>
      </c>
      <c r="S327">
        <v>0.64078615727177302</v>
      </c>
      <c r="T327">
        <f t="shared" si="13"/>
        <v>0.41060689935112543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1451.8729635271</v>
      </c>
      <c r="O328">
        <v>1422.9300129032799</v>
      </c>
      <c r="P328">
        <v>1473.2275156079299</v>
      </c>
      <c r="Q328">
        <v>-21.3545520808307</v>
      </c>
      <c r="R328">
        <v>3.0835841463697902</v>
      </c>
      <c r="S328">
        <v>0.46930696958434098</v>
      </c>
      <c r="T328">
        <f t="shared" si="13"/>
        <v>0.22024903170043755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1585.9921351748401</v>
      </c>
      <c r="O329">
        <v>1619.9680684935399</v>
      </c>
      <c r="P329">
        <v>1540.99172953385</v>
      </c>
      <c r="Q329">
        <v>45.000405640992298</v>
      </c>
      <c r="R329">
        <v>3.8999100474926198</v>
      </c>
      <c r="S329">
        <v>0.564401064320178</v>
      </c>
      <c r="T329">
        <f t="shared" si="13"/>
        <v>0.18974643276539371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1562.3626024796799</v>
      </c>
      <c r="O330">
        <v>1592.40669208639</v>
      </c>
      <c r="P330">
        <v>1502.17046623176</v>
      </c>
      <c r="Q330">
        <v>60.192136247922697</v>
      </c>
      <c r="R330">
        <v>3.6264729039927701</v>
      </c>
      <c r="S330">
        <v>0.58576707448117604</v>
      </c>
      <c r="T330">
        <f t="shared" si="13"/>
        <v>0.17158891658388356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1450.23907885936</v>
      </c>
      <c r="O331">
        <v>1430.2865805078</v>
      </c>
      <c r="P331">
        <v>1507.01579621515</v>
      </c>
      <c r="Q331">
        <v>-56.776717355789998</v>
      </c>
      <c r="R331">
        <v>2.3809016800332201</v>
      </c>
      <c r="S331">
        <v>0.419011387973098</v>
      </c>
      <c r="T331">
        <f t="shared" si="13"/>
        <v>0.17557054325114205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1451.3344139732201</v>
      </c>
      <c r="O332">
        <v>1491.50953681132</v>
      </c>
      <c r="P332">
        <v>1422.9300129032799</v>
      </c>
      <c r="Q332">
        <v>28.404401069941098</v>
      </c>
      <c r="R332">
        <v>4.3743393042910004</v>
      </c>
      <c r="S332">
        <v>0.54078639031628295</v>
      </c>
      <c r="T332">
        <f t="shared" si="13"/>
        <v>0.21087713931874924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1481.90500215315</v>
      </c>
      <c r="O333">
        <v>1524.79479995672</v>
      </c>
      <c r="P333">
        <v>1619.9680684935399</v>
      </c>
      <c r="Q333">
        <v>-138.06306634038501</v>
      </c>
      <c r="R333">
        <v>3.1131386735444502</v>
      </c>
      <c r="S333">
        <v>0.31114861396881299</v>
      </c>
      <c r="T333">
        <f t="shared" si="13"/>
        <v>0.47451623203708743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1592.40669208639</v>
      </c>
      <c r="O334">
        <v>1596.25575482512</v>
      </c>
      <c r="P334">
        <v>1577.0782706899699</v>
      </c>
      <c r="Q334">
        <v>15.328421396425499</v>
      </c>
      <c r="R334">
        <v>0.40265959178895799</v>
      </c>
      <c r="S334">
        <v>0.52204507017660096</v>
      </c>
      <c r="T334">
        <f t="shared" si="13"/>
        <v>0.2284409149424903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1430.2865805078</v>
      </c>
      <c r="O335">
        <v>1405.87925447571</v>
      </c>
      <c r="P335">
        <v>1524.79479995672</v>
      </c>
      <c r="Q335">
        <v>-94.508219448922105</v>
      </c>
      <c r="R335">
        <v>3.3229861290236</v>
      </c>
      <c r="S335">
        <v>0.367249893385239</v>
      </c>
      <c r="T335">
        <f t="shared" si="13"/>
        <v>0.13487248419146941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1491.50953681132</v>
      </c>
      <c r="O336">
        <v>1460.1478566764999</v>
      </c>
      <c r="P336">
        <v>1472.1263766250399</v>
      </c>
      <c r="Q336">
        <v>19.383160186275301</v>
      </c>
      <c r="R336">
        <v>2.9706116342381002</v>
      </c>
      <c r="S336">
        <v>0.52786570572471003</v>
      </c>
      <c r="T336">
        <f t="shared" si="13"/>
        <v>0.27864220328024619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1382.75489006519</v>
      </c>
      <c r="O337">
        <v>1368.1380852510999</v>
      </c>
      <c r="P337">
        <v>1526.96829456671</v>
      </c>
      <c r="Q337">
        <v>-144.213404501529</v>
      </c>
      <c r="R337">
        <v>2.4071565223453999</v>
      </c>
      <c r="S337">
        <v>0.30361143279222802</v>
      </c>
      <c r="T337">
        <f t="shared" si="13"/>
        <v>9.217990212214959E-2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1596.25575482512</v>
      </c>
      <c r="O338">
        <v>1542.45659740421</v>
      </c>
      <c r="P338">
        <v>1460.1478566764999</v>
      </c>
      <c r="Q338">
        <v>136.10789814862099</v>
      </c>
      <c r="R338">
        <v>3.918742394983</v>
      </c>
      <c r="S338">
        <v>0.68643396271444601</v>
      </c>
      <c r="T338">
        <f t="shared" si="13"/>
        <v>0.47119158516785747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1405.87925447571</v>
      </c>
      <c r="O339">
        <v>1470.5416398351099</v>
      </c>
      <c r="P339">
        <v>1573.2292079512399</v>
      </c>
      <c r="Q339">
        <v>-167.349953475539</v>
      </c>
      <c r="R339">
        <v>4.4669251662991201</v>
      </c>
      <c r="S339">
        <v>0.276209216048103</v>
      </c>
      <c r="T339">
        <f t="shared" si="13"/>
        <v>0.5238730989337016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1549.2021259888099</v>
      </c>
      <c r="O340">
        <v>1521.7354597855001</v>
      </c>
      <c r="P340">
        <v>1368.1380852510999</v>
      </c>
      <c r="Q340">
        <v>181.06404073771299</v>
      </c>
      <c r="R340">
        <v>1.85763485251654</v>
      </c>
      <c r="S340">
        <v>0.73929131352430699</v>
      </c>
      <c r="T340">
        <f t="shared" si="13"/>
        <v>0.54655164625249519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1503.48805675987</v>
      </c>
      <c r="O341">
        <v>1474.95943836232</v>
      </c>
      <c r="P341">
        <v>1541.5850993808001</v>
      </c>
      <c r="Q341">
        <v>-38.097042620936499</v>
      </c>
      <c r="R341">
        <v>3.2026369934582202</v>
      </c>
      <c r="S341">
        <v>0.44539263200644003</v>
      </c>
      <c r="T341">
        <f t="shared" si="13"/>
        <v>0.1983745966456241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1542.45659740421</v>
      </c>
      <c r="O342">
        <v>1510.05905851076</v>
      </c>
      <c r="P342">
        <v>1470.5416398351099</v>
      </c>
      <c r="Q342">
        <v>71.9149575691047</v>
      </c>
      <c r="R342">
        <v>2.6906430870060398</v>
      </c>
      <c r="S342">
        <v>0.60204081042757696</v>
      </c>
      <c r="T342">
        <f t="shared" si="13"/>
        <v>0.36245313742029367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1513.9470140973999</v>
      </c>
      <c r="O343">
        <v>1552.27304532229</v>
      </c>
      <c r="P343">
        <v>1570.1137177783501</v>
      </c>
      <c r="Q343">
        <v>-56.166703680951699</v>
      </c>
      <c r="R343">
        <v>3.30320777593528</v>
      </c>
      <c r="S343">
        <v>0.41986647791118298</v>
      </c>
      <c r="T343">
        <f t="shared" si="13"/>
        <v>0.336554903451176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1521.7354597855001</v>
      </c>
      <c r="O344">
        <v>1548.3289130934299</v>
      </c>
      <c r="P344">
        <v>1474.95943836232</v>
      </c>
      <c r="Q344">
        <v>46.776021423184098</v>
      </c>
      <c r="R344">
        <v>3.0702158155821202</v>
      </c>
      <c r="S344">
        <v>0.56691231324912905</v>
      </c>
      <c r="T344">
        <f t="shared" si="13"/>
        <v>0.18756494441522051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1395.60475145441</v>
      </c>
      <c r="O345">
        <v>1369.17234666165</v>
      </c>
      <c r="P345">
        <v>1508.56682259184</v>
      </c>
      <c r="Q345">
        <v>-112.962071137436</v>
      </c>
      <c r="R345">
        <v>3.8539010199954098</v>
      </c>
      <c r="S345">
        <v>0.34293050931527203</v>
      </c>
      <c r="T345">
        <f t="shared" si="13"/>
        <v>0.11760133421923187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1510.05905851076</v>
      </c>
      <c r="O346">
        <v>1545.02028545608</v>
      </c>
      <c r="P346">
        <v>1531.7876865534599</v>
      </c>
      <c r="Q346">
        <v>-21.728628042701501</v>
      </c>
      <c r="R346">
        <v>3.2905966060631702</v>
      </c>
      <c r="S346">
        <v>0.46877069524566001</v>
      </c>
      <c r="T346">
        <f t="shared" si="13"/>
        <v>0.2822045742297794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1502.9391787285599</v>
      </c>
      <c r="O347">
        <v>1525.4500592746499</v>
      </c>
      <c r="P347">
        <v>1369.17234666165</v>
      </c>
      <c r="Q347">
        <v>133.76683206690399</v>
      </c>
      <c r="R347">
        <v>3.55651385123904</v>
      </c>
      <c r="S347">
        <v>0.68352603859187999</v>
      </c>
      <c r="T347">
        <f t="shared" si="13"/>
        <v>0.10015576824934823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1552.27304532229</v>
      </c>
      <c r="O348">
        <v>1585.83875136853</v>
      </c>
      <c r="P348">
        <v>1548.3289130934299</v>
      </c>
      <c r="Q348">
        <v>3.9441322288648699</v>
      </c>
      <c r="R348">
        <v>3.3951106701100899</v>
      </c>
      <c r="S348">
        <v>0.50567581873329703</v>
      </c>
      <c r="T348">
        <f t="shared" si="13"/>
        <v>0.24435639618499622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1448.36598505439</v>
      </c>
      <c r="O349">
        <v>1428.2075681904901</v>
      </c>
      <c r="P349">
        <v>1534.9992273846001</v>
      </c>
      <c r="Q349">
        <v>-86.633242330208105</v>
      </c>
      <c r="R349">
        <v>2.6675441763068202</v>
      </c>
      <c r="S349">
        <v>0.377845979889332</v>
      </c>
      <c r="T349">
        <f t="shared" si="13"/>
        <v>0.14276758451852947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1545.02028545608</v>
      </c>
      <c r="O350">
        <v>1545.02028545608</v>
      </c>
      <c r="P350">
        <v>1346.66146611556</v>
      </c>
      <c r="Q350">
        <v>198.35881934051801</v>
      </c>
      <c r="R350">
        <v>0</v>
      </c>
      <c r="S350">
        <v>0.75801824989243505</v>
      </c>
      <c r="T350">
        <f t="shared" si="13"/>
        <v>5.8555167385120011E-2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1525.4500592746499</v>
      </c>
      <c r="O351">
        <v>1479.09174812166</v>
      </c>
      <c r="P351">
        <v>1428.2075681904901</v>
      </c>
      <c r="Q351">
        <v>97.2424910841535</v>
      </c>
      <c r="R351">
        <v>3.6422308155195999</v>
      </c>
      <c r="S351">
        <v>0.63639996338859195</v>
      </c>
      <c r="T351">
        <f t="shared" si="13"/>
        <v>0.4050049134010012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1585.83875136853</v>
      </c>
      <c r="O352">
        <v>1620.1744469810601</v>
      </c>
      <c r="P352">
        <v>1555.15764424849</v>
      </c>
      <c r="Q352">
        <v>30.6811071200427</v>
      </c>
      <c r="R352">
        <v>3.7652029643756699</v>
      </c>
      <c r="S352">
        <v>0.54403924652411795</v>
      </c>
      <c r="T352">
        <f t="shared" si="13"/>
        <v>0.20790020871029408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1514.76320704719</v>
      </c>
      <c r="O353">
        <v>1546.60184870939</v>
      </c>
      <c r="P353">
        <v>1496.8264596081499</v>
      </c>
      <c r="Q353">
        <v>17.936747439041898</v>
      </c>
      <c r="R353">
        <v>3.3570202522492498</v>
      </c>
      <c r="S353">
        <v>0.52579014617396402</v>
      </c>
      <c r="T353">
        <f t="shared" si="13"/>
        <v>0.22487498546571041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1545.02028545608</v>
      </c>
      <c r="O354">
        <v>1561.1995585337299</v>
      </c>
      <c r="P354">
        <v>1546.60184870939</v>
      </c>
      <c r="Q354">
        <v>-1.5815632533092401</v>
      </c>
      <c r="R354">
        <v>1.6105957574640699</v>
      </c>
      <c r="S354">
        <v>0.49772396323937901</v>
      </c>
      <c r="T354">
        <f t="shared" si="13"/>
        <v>0.25228121710395662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1479.09174812166</v>
      </c>
      <c r="O355">
        <v>1456.2055358244399</v>
      </c>
      <c r="P355">
        <v>1620.1744469810601</v>
      </c>
      <c r="Q355">
        <v>-141.082698859403</v>
      </c>
      <c r="R355">
        <v>3.72211924737221</v>
      </c>
      <c r="S355">
        <v>0.30743523751121599</v>
      </c>
      <c r="T355">
        <f t="shared" si="13"/>
        <v>9.4516425263577786E-2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1346.66146611556</v>
      </c>
      <c r="O356">
        <v>1323.0317235898999</v>
      </c>
      <c r="P356">
        <v>1474.56587934348</v>
      </c>
      <c r="Q356">
        <v>-127.90441322791899</v>
      </c>
      <c r="R356">
        <v>3.6486057228234299</v>
      </c>
      <c r="S356">
        <v>0.323818799847998</v>
      </c>
      <c r="T356">
        <f t="shared" si="13"/>
        <v>0.10485861513499779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1520.8219486359601</v>
      </c>
      <c r="O357">
        <v>1480.56383592048</v>
      </c>
      <c r="P357">
        <v>1464.9878179459399</v>
      </c>
      <c r="Q357">
        <v>55.834130690020899</v>
      </c>
      <c r="R357">
        <v>3.4725198670179398</v>
      </c>
      <c r="S357">
        <v>0.57966713305015904</v>
      </c>
      <c r="T357">
        <f t="shared" si="13"/>
        <v>0.33601398513859077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1561.1995585337299</v>
      </c>
      <c r="O358">
        <v>1576.7235474838999</v>
      </c>
      <c r="P358">
        <v>1498.19562186915</v>
      </c>
      <c r="Q358">
        <v>63.003936664585098</v>
      </c>
      <c r="R358">
        <v>1.89173437065753</v>
      </c>
      <c r="S358">
        <v>0.58968898617704901</v>
      </c>
      <c r="T358">
        <f t="shared" si="13"/>
        <v>0.16835512806441788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1456.2055358244399</v>
      </c>
      <c r="O359">
        <v>1421.22796357125</v>
      </c>
      <c r="P359">
        <v>1505.2459306614201</v>
      </c>
      <c r="Q359">
        <v>-49.040394836984397</v>
      </c>
      <c r="R359">
        <v>4.0681985100825404</v>
      </c>
      <c r="S359">
        <v>0.42989018562521703</v>
      </c>
      <c r="T359">
        <f t="shared" si="13"/>
        <v>0.18480557169688355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1643.0606592782799</v>
      </c>
      <c r="O360">
        <v>1653.43506036842</v>
      </c>
      <c r="P360">
        <v>1323.0317235898999</v>
      </c>
      <c r="Q360">
        <v>320.02893568837999</v>
      </c>
      <c r="R360">
        <v>3.79216753932536</v>
      </c>
      <c r="S360">
        <v>0.86321278025612702</v>
      </c>
      <c r="T360">
        <f t="shared" si="13"/>
        <v>1.8710743485258592E-2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1530.4225756317401</v>
      </c>
      <c r="O361">
        <v>1489.3718528179299</v>
      </c>
      <c r="P361">
        <v>1480.56383592048</v>
      </c>
      <c r="Q361">
        <v>49.858739711256902</v>
      </c>
      <c r="R361">
        <v>3.5929732190669199</v>
      </c>
      <c r="S361">
        <v>0.57126396873714402</v>
      </c>
      <c r="T361">
        <f t="shared" si="13"/>
        <v>0.32634252197731267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1576.7235474838999</v>
      </c>
      <c r="O362">
        <v>1543.4467034888701</v>
      </c>
      <c r="P362">
        <v>1521.6145587342901</v>
      </c>
      <c r="Q362">
        <v>55.1089887496044</v>
      </c>
      <c r="R362">
        <v>2.8753875164962399</v>
      </c>
      <c r="S362">
        <v>0.57864972641275103</v>
      </c>
      <c r="T362">
        <f t="shared" si="13"/>
        <v>0.33483550587755162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1421.22796357125</v>
      </c>
      <c r="O363">
        <v>1390.1756229554901</v>
      </c>
      <c r="P363">
        <v>1489.3718528179299</v>
      </c>
      <c r="Q363">
        <v>-68.143889246685603</v>
      </c>
      <c r="R363">
        <v>3.8510088584881101</v>
      </c>
      <c r="S363">
        <v>0.403171503323214</v>
      </c>
      <c r="T363">
        <f t="shared" si="13"/>
        <v>0.16254726109190035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1653.43506036842</v>
      </c>
      <c r="O364">
        <v>1672.5592129388399</v>
      </c>
      <c r="P364">
        <v>1482.6716329189801</v>
      </c>
      <c r="Q364">
        <v>170.76342744944199</v>
      </c>
      <c r="R364">
        <v>3.51161870401247</v>
      </c>
      <c r="S364">
        <v>0.72770174978613</v>
      </c>
      <c r="T364">
        <f t="shared" si="13"/>
        <v>7.4146337069535356E-2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1312.6573224997501</v>
      </c>
      <c r="O365">
        <v>1331.9570116181501</v>
      </c>
      <c r="P365">
        <v>1540.22350291461</v>
      </c>
      <c r="Q365">
        <v>-227.56618041486101</v>
      </c>
      <c r="R365">
        <v>1.2253628035936801</v>
      </c>
      <c r="S365">
        <v>0.2124908206043</v>
      </c>
      <c r="T365">
        <f t="shared" si="13"/>
        <v>0.62017070763248872</v>
      </c>
    </row>
    <row r="366" spans="1:20" x14ac:dyDescent="0.2">
      <c r="A366">
        <v>2017</v>
      </c>
      <c r="B366">
        <v>1</v>
      </c>
      <c r="C366" t="s">
        <v>19</v>
      </c>
      <c r="D366">
        <v>98.5</v>
      </c>
      <c r="E366" t="s">
        <v>20</v>
      </c>
      <c r="F366">
        <v>99</v>
      </c>
      <c r="G366">
        <v>0</v>
      </c>
      <c r="H366">
        <v>1</v>
      </c>
      <c r="I366">
        <v>0</v>
      </c>
      <c r="J366">
        <v>92</v>
      </c>
      <c r="K366">
        <v>0</v>
      </c>
      <c r="L366">
        <v>92</v>
      </c>
      <c r="M366">
        <v>-0.5</v>
      </c>
      <c r="N366">
        <v>1521.7233517444399</v>
      </c>
      <c r="O366">
        <v>1515.8518076708799</v>
      </c>
      <c r="P366">
        <v>1390.1756229554901</v>
      </c>
      <c r="Q366">
        <v>131.547728788944</v>
      </c>
      <c r="R366">
        <v>0.43125154505774099</v>
      </c>
      <c r="S366">
        <v>0.68075629419167305</v>
      </c>
    </row>
    <row r="367" spans="1:20" x14ac:dyDescent="0.2">
      <c r="A367">
        <v>2017</v>
      </c>
      <c r="B367">
        <v>1</v>
      </c>
      <c r="C367" t="s">
        <v>21</v>
      </c>
      <c r="D367">
        <v>75.5</v>
      </c>
      <c r="E367" t="s">
        <v>26</v>
      </c>
      <c r="F367">
        <v>87</v>
      </c>
      <c r="G367">
        <v>0</v>
      </c>
      <c r="H367">
        <v>1</v>
      </c>
      <c r="I367">
        <v>0</v>
      </c>
      <c r="J367">
        <v>92</v>
      </c>
      <c r="K367">
        <v>0</v>
      </c>
      <c r="L367">
        <v>92</v>
      </c>
      <c r="M367">
        <v>-11.5</v>
      </c>
      <c r="N367">
        <v>1586.2796064694201</v>
      </c>
      <c r="O367">
        <v>1555.4093852088199</v>
      </c>
      <c r="P367">
        <v>1520.92381379621</v>
      </c>
      <c r="Q367">
        <v>65.355792673208299</v>
      </c>
      <c r="R367">
        <v>2.6030581576105698</v>
      </c>
      <c r="S367">
        <v>0.59296065226861505</v>
      </c>
    </row>
    <row r="368" spans="1:20" x14ac:dyDescent="0.2">
      <c r="A368">
        <v>2017</v>
      </c>
      <c r="B368">
        <v>1</v>
      </c>
      <c r="C368" t="s">
        <v>28</v>
      </c>
      <c r="D368">
        <v>91.5</v>
      </c>
      <c r="E368" t="s">
        <v>24</v>
      </c>
      <c r="F368">
        <v>77.5</v>
      </c>
      <c r="G368">
        <v>1</v>
      </c>
      <c r="H368">
        <v>1</v>
      </c>
      <c r="I368">
        <v>0</v>
      </c>
      <c r="J368">
        <v>66</v>
      </c>
      <c r="K368">
        <v>0</v>
      </c>
      <c r="L368">
        <v>92</v>
      </c>
      <c r="M368">
        <v>14</v>
      </c>
      <c r="N368">
        <v>1510.2120967168401</v>
      </c>
      <c r="O368">
        <v>1533.1897064376999</v>
      </c>
      <c r="P368">
        <v>1463.5474803485599</v>
      </c>
      <c r="Q368">
        <v>46.664616368277798</v>
      </c>
      <c r="R368">
        <v>2.65180232021256</v>
      </c>
      <c r="S368">
        <v>0.566754852997158</v>
      </c>
    </row>
    <row r="369" spans="1:19" x14ac:dyDescent="0.2">
      <c r="A369">
        <v>2017</v>
      </c>
      <c r="B369">
        <v>1</v>
      </c>
      <c r="C369" t="s">
        <v>30</v>
      </c>
      <c r="D369">
        <v>82.5</v>
      </c>
      <c r="E369" t="s">
        <v>27</v>
      </c>
      <c r="F369">
        <v>95.5</v>
      </c>
      <c r="G369">
        <v>0</v>
      </c>
      <c r="H369">
        <v>1</v>
      </c>
      <c r="I369">
        <v>0</v>
      </c>
      <c r="J369">
        <v>53</v>
      </c>
      <c r="K369">
        <v>0</v>
      </c>
      <c r="L369">
        <v>92</v>
      </c>
      <c r="M369">
        <v>-13</v>
      </c>
      <c r="N369">
        <v>1415.9785058090799</v>
      </c>
      <c r="O369">
        <v>1400.5831158906001</v>
      </c>
      <c r="P369">
        <v>1554.8914027293199</v>
      </c>
      <c r="Q369">
        <v>-138.91289692023801</v>
      </c>
      <c r="R369">
        <v>2.4823182311742</v>
      </c>
      <c r="S369">
        <v>0.31010105241817099</v>
      </c>
    </row>
    <row r="370" spans="1:19" x14ac:dyDescent="0.2">
      <c r="A370">
        <v>2017</v>
      </c>
      <c r="B370">
        <v>2</v>
      </c>
      <c r="C370" t="s">
        <v>19</v>
      </c>
      <c r="D370">
        <v>119.5</v>
      </c>
      <c r="E370" t="s">
        <v>26</v>
      </c>
      <c r="F370">
        <v>67</v>
      </c>
      <c r="G370">
        <v>1</v>
      </c>
      <c r="H370">
        <v>0</v>
      </c>
      <c r="I370">
        <v>0</v>
      </c>
      <c r="J370">
        <v>93</v>
      </c>
      <c r="K370">
        <v>0</v>
      </c>
      <c r="L370">
        <v>93</v>
      </c>
      <c r="M370">
        <v>52.5</v>
      </c>
      <c r="N370">
        <v>1515.8518076708799</v>
      </c>
      <c r="O370">
        <v>1560.18224132112</v>
      </c>
      <c r="P370">
        <v>1549.60021338253</v>
      </c>
      <c r="Q370">
        <v>-33.748405711655103</v>
      </c>
      <c r="R370">
        <v>4.04168179802799</v>
      </c>
      <c r="S370">
        <v>0.451584317302335</v>
      </c>
    </row>
    <row r="371" spans="1:19" x14ac:dyDescent="0.2">
      <c r="A371">
        <v>2017</v>
      </c>
      <c r="B371">
        <v>2</v>
      </c>
      <c r="C371" t="s">
        <v>20</v>
      </c>
      <c r="D371">
        <v>83.5</v>
      </c>
      <c r="E371" t="s">
        <v>30</v>
      </c>
      <c r="F371">
        <v>134</v>
      </c>
      <c r="G371">
        <v>0</v>
      </c>
      <c r="H371">
        <v>0</v>
      </c>
      <c r="I371">
        <v>0</v>
      </c>
      <c r="J371">
        <v>93</v>
      </c>
      <c r="K371">
        <v>0</v>
      </c>
      <c r="L371">
        <v>93</v>
      </c>
      <c r="M371">
        <v>-50.5</v>
      </c>
      <c r="N371">
        <v>1450.5027120899699</v>
      </c>
      <c r="O371">
        <v>1404.41654660821</v>
      </c>
      <c r="P371">
        <v>1400.5831158906001</v>
      </c>
      <c r="Q371">
        <v>49.919596199373203</v>
      </c>
      <c r="R371">
        <v>4.0330956747222197</v>
      </c>
      <c r="S371">
        <v>0.57134976701162399</v>
      </c>
    </row>
    <row r="372" spans="1:19" x14ac:dyDescent="0.2">
      <c r="A372">
        <v>2017</v>
      </c>
      <c r="B372">
        <v>2</v>
      </c>
      <c r="C372" t="s">
        <v>21</v>
      </c>
      <c r="D372">
        <v>156</v>
      </c>
      <c r="E372" t="s">
        <v>28</v>
      </c>
      <c r="F372">
        <v>83.5</v>
      </c>
      <c r="G372">
        <v>1</v>
      </c>
      <c r="H372">
        <v>0</v>
      </c>
      <c r="I372">
        <v>0</v>
      </c>
      <c r="J372">
        <v>93</v>
      </c>
      <c r="K372">
        <v>0</v>
      </c>
      <c r="L372">
        <v>93</v>
      </c>
      <c r="M372">
        <v>72.5</v>
      </c>
      <c r="N372">
        <v>1555.4093852088199</v>
      </c>
      <c r="O372">
        <v>1595.23548309226</v>
      </c>
      <c r="P372">
        <v>1533.1897064376999</v>
      </c>
      <c r="Q372">
        <v>22.2196787711216</v>
      </c>
      <c r="R372">
        <v>4.2543174214483503</v>
      </c>
      <c r="S372">
        <v>0.53193316414693903</v>
      </c>
    </row>
    <row r="373" spans="1:19" x14ac:dyDescent="0.2">
      <c r="A373">
        <v>2017</v>
      </c>
      <c r="B373">
        <v>2</v>
      </c>
      <c r="C373" t="s">
        <v>24</v>
      </c>
      <c r="D373">
        <v>55</v>
      </c>
      <c r="E373" t="s">
        <v>27</v>
      </c>
      <c r="F373">
        <v>100.5</v>
      </c>
      <c r="G373">
        <v>0</v>
      </c>
      <c r="H373">
        <v>0</v>
      </c>
      <c r="I373">
        <v>0</v>
      </c>
      <c r="J373">
        <v>93</v>
      </c>
      <c r="K373">
        <v>0</v>
      </c>
      <c r="L373">
        <v>93</v>
      </c>
      <c r="M373">
        <v>-45.5</v>
      </c>
      <c r="N373">
        <v>1458.10918910604</v>
      </c>
      <c r="O373">
        <v>1429.58257383522</v>
      </c>
      <c r="P373">
        <v>1539.3230119457901</v>
      </c>
      <c r="Q373">
        <v>-81.213822839749099</v>
      </c>
      <c r="R373">
        <v>3.7027634161844398</v>
      </c>
      <c r="S373">
        <v>0.38520710162213001</v>
      </c>
    </row>
    <row r="374" spans="1:19" x14ac:dyDescent="0.2">
      <c r="A374">
        <v>2017</v>
      </c>
      <c r="B374">
        <v>3</v>
      </c>
      <c r="C374" t="s">
        <v>19</v>
      </c>
      <c r="D374">
        <v>98</v>
      </c>
      <c r="E374" t="s">
        <v>30</v>
      </c>
      <c r="F374">
        <v>129</v>
      </c>
      <c r="G374">
        <v>0</v>
      </c>
      <c r="H374">
        <v>0</v>
      </c>
      <c r="I374">
        <v>0</v>
      </c>
      <c r="J374">
        <v>94</v>
      </c>
      <c r="K374">
        <v>0</v>
      </c>
      <c r="L374">
        <v>94</v>
      </c>
      <c r="M374">
        <v>-31</v>
      </c>
      <c r="N374">
        <v>1560.18224132112</v>
      </c>
      <c r="O374">
        <v>1512.10765539712</v>
      </c>
      <c r="P374">
        <v>1446.66928137236</v>
      </c>
      <c r="Q374">
        <v>113.51295994876099</v>
      </c>
      <c r="R374">
        <v>3.6542853321399802</v>
      </c>
      <c r="S374">
        <v>0.65778369167255801</v>
      </c>
    </row>
    <row r="375" spans="1:19" x14ac:dyDescent="0.2">
      <c r="A375">
        <v>2017</v>
      </c>
      <c r="B375">
        <v>3</v>
      </c>
      <c r="C375" t="s">
        <v>20</v>
      </c>
      <c r="D375">
        <v>107.5</v>
      </c>
      <c r="E375" t="s">
        <v>24</v>
      </c>
      <c r="F375">
        <v>100.5</v>
      </c>
      <c r="G375">
        <v>1</v>
      </c>
      <c r="H375">
        <v>0</v>
      </c>
      <c r="I375">
        <v>0</v>
      </c>
      <c r="J375">
        <v>94</v>
      </c>
      <c r="K375">
        <v>0</v>
      </c>
      <c r="L375">
        <v>94</v>
      </c>
      <c r="M375">
        <v>7</v>
      </c>
      <c r="N375">
        <v>1404.41654660821</v>
      </c>
      <c r="O375">
        <v>1426.9725694153999</v>
      </c>
      <c r="P375">
        <v>1429.58257383522</v>
      </c>
      <c r="Q375">
        <v>-25.166027227010801</v>
      </c>
      <c r="R375">
        <v>2.1035037382015198</v>
      </c>
      <c r="S375">
        <v>0.46384638169271297</v>
      </c>
    </row>
    <row r="376" spans="1:19" x14ac:dyDescent="0.2">
      <c r="A376">
        <v>2017</v>
      </c>
      <c r="B376">
        <v>3</v>
      </c>
      <c r="C376" t="s">
        <v>21</v>
      </c>
      <c r="D376">
        <v>128</v>
      </c>
      <c r="E376" t="s">
        <v>27</v>
      </c>
      <c r="F376">
        <v>97</v>
      </c>
      <c r="G376">
        <v>1</v>
      </c>
      <c r="H376">
        <v>0</v>
      </c>
      <c r="I376">
        <v>0</v>
      </c>
      <c r="J376">
        <v>94</v>
      </c>
      <c r="K376">
        <v>0</v>
      </c>
      <c r="L376">
        <v>94</v>
      </c>
      <c r="M376">
        <v>31</v>
      </c>
      <c r="N376">
        <v>1595.23548309226</v>
      </c>
      <c r="O376">
        <v>1626.7740982231101</v>
      </c>
      <c r="P376">
        <v>1567.8496272166001</v>
      </c>
      <c r="Q376">
        <v>27.385855875656901</v>
      </c>
      <c r="R376">
        <v>3.4231244514938002</v>
      </c>
      <c r="S376">
        <v>0.53932999547995597</v>
      </c>
    </row>
    <row r="377" spans="1:19" x14ac:dyDescent="0.2">
      <c r="A377">
        <v>2017</v>
      </c>
      <c r="B377">
        <v>3</v>
      </c>
      <c r="C377" t="s">
        <v>28</v>
      </c>
      <c r="D377">
        <v>91.5</v>
      </c>
      <c r="E377" t="s">
        <v>26</v>
      </c>
      <c r="F377">
        <v>162</v>
      </c>
      <c r="G377">
        <v>0</v>
      </c>
      <c r="H377">
        <v>0</v>
      </c>
      <c r="I377">
        <v>0</v>
      </c>
      <c r="J377">
        <v>68</v>
      </c>
      <c r="K377">
        <v>0</v>
      </c>
      <c r="L377">
        <v>94</v>
      </c>
      <c r="M377">
        <v>-70.5</v>
      </c>
      <c r="N377">
        <v>1493.3636085542601</v>
      </c>
      <c r="O377">
        <v>1452.3511869951601</v>
      </c>
      <c r="P377">
        <v>1505.2697797322901</v>
      </c>
      <c r="Q377">
        <v>-11.906171178023399</v>
      </c>
      <c r="R377">
        <v>4.2467146715980197</v>
      </c>
      <c r="S377">
        <v>0.48287234639754301</v>
      </c>
    </row>
    <row r="378" spans="1:19" x14ac:dyDescent="0.2">
      <c r="A378">
        <v>2017</v>
      </c>
      <c r="B378">
        <v>4</v>
      </c>
      <c r="C378" t="s">
        <v>19</v>
      </c>
      <c r="D378">
        <v>91</v>
      </c>
      <c r="E378" t="s">
        <v>28</v>
      </c>
      <c r="F378">
        <v>107</v>
      </c>
      <c r="G378">
        <v>0</v>
      </c>
      <c r="H378">
        <v>0</v>
      </c>
      <c r="I378">
        <v>0</v>
      </c>
      <c r="J378">
        <v>95</v>
      </c>
      <c r="K378">
        <v>0</v>
      </c>
      <c r="L378">
        <v>95</v>
      </c>
      <c r="M378">
        <v>-16</v>
      </c>
      <c r="N378">
        <v>1512.10765539712</v>
      </c>
      <c r="O378">
        <v>1478.02430987812</v>
      </c>
      <c r="P378">
        <v>1452.3511869951601</v>
      </c>
      <c r="Q378">
        <v>59.756468401968</v>
      </c>
      <c r="R378">
        <v>2.9123178109874699</v>
      </c>
      <c r="S378">
        <v>0.58515841558257597</v>
      </c>
    </row>
    <row r="379" spans="1:19" x14ac:dyDescent="0.2">
      <c r="A379">
        <v>2017</v>
      </c>
      <c r="B379">
        <v>4</v>
      </c>
      <c r="C379" t="s">
        <v>20</v>
      </c>
      <c r="D379">
        <v>104</v>
      </c>
      <c r="E379" t="s">
        <v>21</v>
      </c>
      <c r="F379">
        <v>115.5</v>
      </c>
      <c r="G379">
        <v>0</v>
      </c>
      <c r="H379">
        <v>0</v>
      </c>
      <c r="I379">
        <v>0</v>
      </c>
      <c r="J379">
        <v>95</v>
      </c>
      <c r="K379">
        <v>0</v>
      </c>
      <c r="L379">
        <v>95</v>
      </c>
      <c r="M379">
        <v>-11.5</v>
      </c>
      <c r="N379">
        <v>1426.9725694153999</v>
      </c>
      <c r="O379">
        <v>1415.8370645937</v>
      </c>
      <c r="P379">
        <v>1626.7740982231101</v>
      </c>
      <c r="Q379">
        <v>-199.80152880770501</v>
      </c>
      <c r="R379">
        <v>2.3154427358994401</v>
      </c>
      <c r="S379">
        <v>0.24046167605549201</v>
      </c>
    </row>
    <row r="380" spans="1:19" x14ac:dyDescent="0.2">
      <c r="A380">
        <v>2017</v>
      </c>
      <c r="B380">
        <v>4</v>
      </c>
      <c r="C380" t="s">
        <v>30</v>
      </c>
      <c r="D380">
        <v>159.5</v>
      </c>
      <c r="E380" t="s">
        <v>24</v>
      </c>
      <c r="F380">
        <v>135.5</v>
      </c>
      <c r="G380">
        <v>1</v>
      </c>
      <c r="H380">
        <v>0</v>
      </c>
      <c r="I380">
        <v>0</v>
      </c>
      <c r="J380">
        <v>56</v>
      </c>
      <c r="K380">
        <v>0</v>
      </c>
      <c r="L380">
        <v>95</v>
      </c>
      <c r="M380">
        <v>24</v>
      </c>
      <c r="N380">
        <v>1494.7438672963599</v>
      </c>
      <c r="O380">
        <v>1518.0452239214001</v>
      </c>
      <c r="P380">
        <v>1407.0265510280301</v>
      </c>
      <c r="Q380">
        <v>87.717316268332496</v>
      </c>
      <c r="R380">
        <v>3.0954553538377101</v>
      </c>
      <c r="S380">
        <v>0.62361988848981997</v>
      </c>
    </row>
    <row r="381" spans="1:19" x14ac:dyDescent="0.2">
      <c r="A381">
        <v>2017</v>
      </c>
      <c r="B381">
        <v>4</v>
      </c>
      <c r="C381" t="s">
        <v>27</v>
      </c>
      <c r="D381">
        <v>82</v>
      </c>
      <c r="E381" t="s">
        <v>26</v>
      </c>
      <c r="F381">
        <v>131</v>
      </c>
      <c r="G381">
        <v>0</v>
      </c>
      <c r="H381">
        <v>0</v>
      </c>
      <c r="I381">
        <v>0</v>
      </c>
      <c r="J381">
        <v>82</v>
      </c>
      <c r="K381">
        <v>0</v>
      </c>
      <c r="L381">
        <v>95</v>
      </c>
      <c r="M381">
        <v>-49</v>
      </c>
      <c r="N381">
        <v>1536.31101208576</v>
      </c>
      <c r="O381">
        <v>1498.4846432802401</v>
      </c>
      <c r="P381">
        <v>1546.2822012914</v>
      </c>
      <c r="Q381">
        <v>-9.9711892056382094</v>
      </c>
      <c r="R381">
        <v>3.8943723130777399</v>
      </c>
      <c r="S381">
        <v>0.48565424366965698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81"/>
  <sheetViews>
    <sheetView workbookViewId="0">
      <selection sqref="A1:S1048576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1534.8124008933601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1486.1370563887999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1461.71358603511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>
        <f t="shared" si="1"/>
        <v>0.4</v>
      </c>
      <c r="Z4">
        <f t="shared" ref="Z4:Z16" si="2">COUNTIFS(S:S,"&gt;="&amp;W4,S:S,"&lt;"&amp;X4)</f>
        <v>5</v>
      </c>
      <c r="AA4" s="1">
        <f t="shared" ref="AA4:AA16" si="3">AVERAGEIFS(S:S,S:S,"&gt;="&amp;W4,S:S,"&lt;"&amp;X4)</f>
        <v>0.16289848011837221</v>
      </c>
      <c r="AB4" s="1">
        <f t="array" ref="AB4">STDEV(IF(S:S&gt;=W4,IF(S:S&lt;X4,G:G)))</f>
        <v>0.54772255750516607</v>
      </c>
      <c r="AC4" s="1">
        <f t="shared" ref="AC4:AC16" si="4">AB4/SQRT(Z4)</f>
        <v>0.24494897427831777</v>
      </c>
      <c r="AD4" s="1">
        <f t="shared" ref="AD4:AD16" si="5">AA4-1.962*AC4</f>
        <v>-0.31769140741568724</v>
      </c>
      <c r="AE4" s="1">
        <f t="shared" ref="AE4:AE16" si="6">AA4+1.962*AC4</f>
        <v>0.64348836765243167</v>
      </c>
      <c r="AF4" s="2">
        <f t="shared" ref="AF4:AF16" si="7">AE4-AD4</f>
        <v>0.96117977506811891</v>
      </c>
      <c r="AG4">
        <f t="shared" ref="AG4:AG16" si="8">IF(ISERROR(Y4),"",0.01)</f>
        <v>0.01</v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1465.82273316387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0.3</v>
      </c>
      <c r="Z5">
        <f t="shared" si="2"/>
        <v>30</v>
      </c>
      <c r="AA5" s="1">
        <f t="shared" si="3"/>
        <v>0.26285102683716594</v>
      </c>
      <c r="AB5" s="1">
        <f t="array" ref="AB5">STDEV(IF(S:S&gt;=W5,IF(S:S&lt;X5,G:G)))</f>
        <v>0.46609159969939901</v>
      </c>
      <c r="AC5" s="1">
        <f t="shared" si="4"/>
        <v>8.5096294339676318E-2</v>
      </c>
      <c r="AD5" s="1">
        <f t="shared" si="5"/>
        <v>9.5892097342721E-2</v>
      </c>
      <c r="AE5" s="1">
        <f t="shared" si="6"/>
        <v>0.4298099563316109</v>
      </c>
      <c r="AF5" s="2">
        <f t="shared" si="7"/>
        <v>0.33391785898888993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1534.8124008933601</v>
      </c>
      <c r="O6">
        <v>1562.8754695294499</v>
      </c>
      <c r="P6">
        <v>1486.1370563887999</v>
      </c>
      <c r="Q6">
        <v>48.675344504555802</v>
      </c>
      <c r="R6">
        <v>3.2600748437523501</v>
      </c>
      <c r="S6">
        <v>0.56959471820295005</v>
      </c>
      <c r="T6">
        <f t="shared" si="0"/>
        <v>0.18524870659879797</v>
      </c>
      <c r="V6" t="s">
        <v>47</v>
      </c>
      <c r="W6" s="1">
        <v>0.3</v>
      </c>
      <c r="X6" s="1">
        <v>0.35</v>
      </c>
      <c r="Y6" s="1">
        <f t="shared" si="1"/>
        <v>0.45161290322580644</v>
      </c>
      <c r="Z6">
        <f t="shared" si="2"/>
        <v>31</v>
      </c>
      <c r="AA6" s="1">
        <f t="shared" si="3"/>
        <v>0.32695210389002266</v>
      </c>
      <c r="AB6" s="1">
        <f t="array" ref="AB6">STDEV(IF(S:S&gt;=W6,IF(S:S&lt;X6,G:G)))</f>
        <v>0.50587941102067369</v>
      </c>
      <c r="AC6" s="1">
        <f t="shared" si="4"/>
        <v>9.0858624405495109E-2</v>
      </c>
      <c r="AD6" s="1">
        <f t="shared" si="5"/>
        <v>0.14868748280644126</v>
      </c>
      <c r="AE6" s="1">
        <f t="shared" si="6"/>
        <v>0.50521672497360404</v>
      </c>
      <c r="AF6" s="2">
        <f t="shared" si="7"/>
        <v>0.35652924216716275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1465.1875991066399</v>
      </c>
      <c r="O7">
        <v>1509.6625907918201</v>
      </c>
      <c r="P7">
        <v>1513.8629436112001</v>
      </c>
      <c r="Q7">
        <v>-48.675344504555802</v>
      </c>
      <c r="R7">
        <v>3.9040909495693601</v>
      </c>
      <c r="S7">
        <v>0.43040528179705001</v>
      </c>
      <c r="T7">
        <f t="shared" si="0"/>
        <v>0.32443814300469792</v>
      </c>
      <c r="V7" t="s">
        <v>48</v>
      </c>
      <c r="W7" s="1">
        <v>0.35</v>
      </c>
      <c r="X7" s="1">
        <v>0.4</v>
      </c>
      <c r="Y7" s="1">
        <f t="shared" si="1"/>
        <v>0.37931034482758619</v>
      </c>
      <c r="Z7">
        <f t="shared" si="2"/>
        <v>29</v>
      </c>
      <c r="AA7" s="1">
        <f t="shared" si="3"/>
        <v>0.37918410989643048</v>
      </c>
      <c r="AB7" s="1">
        <f t="array" ref="AB7">STDEV(IF(S:S&gt;=W7,IF(S:S&lt;X7,G:G)))</f>
        <v>0.49380397379124008</v>
      </c>
      <c r="AC7" s="1">
        <f t="shared" si="4"/>
        <v>9.1697095906336387E-2</v>
      </c>
      <c r="AD7" s="1">
        <f t="shared" si="5"/>
        <v>0.19927440772819849</v>
      </c>
      <c r="AE7" s="1">
        <f t="shared" si="6"/>
        <v>0.55909381206466247</v>
      </c>
      <c r="AF7" s="2">
        <f t="shared" si="7"/>
        <v>0.35981940433646398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1461.71358603511</v>
      </c>
      <c r="O8">
        <v>1424.16728577807</v>
      </c>
      <c r="P8">
        <v>1465.82273316387</v>
      </c>
      <c r="Q8">
        <v>-4.1091471287572903</v>
      </c>
      <c r="R8">
        <v>3.7995656832168101</v>
      </c>
      <c r="S8">
        <v>0.49408673763536298</v>
      </c>
      <c r="T8">
        <f t="shared" si="0"/>
        <v>0.24412170430715602</v>
      </c>
      <c r="V8" t="s">
        <v>51</v>
      </c>
      <c r="W8" s="1">
        <v>0.4</v>
      </c>
      <c r="X8" s="1">
        <v>0.45</v>
      </c>
      <c r="Y8" s="1">
        <f t="shared" si="1"/>
        <v>0.42592592592592593</v>
      </c>
      <c r="Z8">
        <f t="shared" si="2"/>
        <v>54</v>
      </c>
      <c r="AA8" s="1">
        <f t="shared" si="3"/>
        <v>0.42768491886755283</v>
      </c>
      <c r="AB8" s="1">
        <f t="array" ref="AB8">STDEV(IF(S:S&gt;=W8,IF(S:S&lt;X8,G:G)))</f>
        <v>0.49912572061109173</v>
      </c>
      <c r="AC8" s="1">
        <f t="shared" si="4"/>
        <v>6.7922407388673972E-2</v>
      </c>
      <c r="AD8" s="1">
        <f t="shared" si="5"/>
        <v>0.29442115557097448</v>
      </c>
      <c r="AE8" s="1">
        <f t="shared" si="6"/>
        <v>0.56094868216413118</v>
      </c>
      <c r="AF8" s="2">
        <f t="shared" si="7"/>
        <v>0.26652752659315671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1538.28641396489</v>
      </c>
      <c r="O9">
        <v>1573.6317797286299</v>
      </c>
      <c r="P9">
        <v>1534.17726683613</v>
      </c>
      <c r="Q9">
        <v>4.1091471287572903</v>
      </c>
      <c r="R9">
        <v>3.5768381411026802</v>
      </c>
      <c r="S9">
        <v>0.50591326236463696</v>
      </c>
      <c r="T9">
        <f t="shared" si="0"/>
        <v>0.24412170430715607</v>
      </c>
      <c r="V9" t="s">
        <v>49</v>
      </c>
      <c r="W9" s="1">
        <v>0.45</v>
      </c>
      <c r="X9" s="1">
        <v>0.5</v>
      </c>
      <c r="Y9" s="1">
        <f t="shared" si="1"/>
        <v>0.3902439024390244</v>
      </c>
      <c r="Z9">
        <f t="shared" si="2"/>
        <v>41</v>
      </c>
      <c r="AA9" s="1">
        <f t="shared" si="3"/>
        <v>0.47605062103801721</v>
      </c>
      <c r="AB9" s="1">
        <f t="array" ref="AB9">STDEV(IF(S:S&gt;=W9,IF(S:S&lt;X9,G:G)))</f>
        <v>0.4938647983247948</v>
      </c>
      <c r="AC9" s="1">
        <f t="shared" si="4"/>
        <v>7.7128723418740955E-2</v>
      </c>
      <c r="AD9" s="1">
        <f t="shared" si="5"/>
        <v>0.32472406569044743</v>
      </c>
      <c r="AE9" s="1">
        <f t="shared" si="6"/>
        <v>0.62737717638558699</v>
      </c>
      <c r="AF9" s="2">
        <f t="shared" si="7"/>
        <v>0.30265311069513956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1562.8754695294499</v>
      </c>
      <c r="O10">
        <v>1529.0486795670899</v>
      </c>
      <c r="P10">
        <v>1469.3879519260299</v>
      </c>
      <c r="Q10">
        <v>93.487517603425005</v>
      </c>
      <c r="R10">
        <v>2.6787824110092502</v>
      </c>
      <c r="S10">
        <v>0.63138368057331795</v>
      </c>
      <c r="T10">
        <f t="shared" si="0"/>
        <v>0.39864535209430957</v>
      </c>
      <c r="V10" t="s">
        <v>52</v>
      </c>
      <c r="W10" s="1">
        <v>0.5</v>
      </c>
      <c r="X10" s="1">
        <v>0.55000000000000004</v>
      </c>
      <c r="Y10" s="1">
        <f t="shared" si="1"/>
        <v>0.50909090909090904</v>
      </c>
      <c r="Z10">
        <f t="shared" si="2"/>
        <v>55</v>
      </c>
      <c r="AA10" s="1">
        <f t="shared" si="3"/>
        <v>0.52309292028972287</v>
      </c>
      <c r="AB10" s="1">
        <f t="array" ref="AB10">STDEV(IF(S:S&gt;=W10,IF(S:S&lt;X10,G:G)))</f>
        <v>0.50452497910951299</v>
      </c>
      <c r="AC10" s="1">
        <f t="shared" si="4"/>
        <v>6.8030134304980755E-2</v>
      </c>
      <c r="AD10" s="1">
        <f t="shared" si="5"/>
        <v>0.38961779678335062</v>
      </c>
      <c r="AE10" s="1">
        <f t="shared" si="6"/>
        <v>0.65656804379609512</v>
      </c>
      <c r="AF10" s="2">
        <f t="shared" si="7"/>
        <v>0.2669502470127445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1509.6625907918201</v>
      </c>
      <c r="O11">
        <v>1466.61742042582</v>
      </c>
      <c r="P11">
        <v>1458.0739877527101</v>
      </c>
      <c r="Q11">
        <v>51.588603039109103</v>
      </c>
      <c r="R11">
        <v>3.75153270592706</v>
      </c>
      <c r="S11">
        <v>0.57370112085103497</v>
      </c>
      <c r="T11">
        <f t="shared" si="0"/>
        <v>0.32913297606573383</v>
      </c>
      <c r="V11" t="s">
        <v>50</v>
      </c>
      <c r="W11" s="1">
        <v>0.55000000000000004</v>
      </c>
      <c r="X11" s="1">
        <v>0.6</v>
      </c>
      <c r="Y11" s="1">
        <f t="shared" si="1"/>
        <v>0.52</v>
      </c>
      <c r="Z11">
        <f t="shared" si="2"/>
        <v>50</v>
      </c>
      <c r="AA11" s="1">
        <f t="shared" si="3"/>
        <v>0.57406802057676254</v>
      </c>
      <c r="AB11" s="1">
        <f t="array" ref="AB11">STDEV(IF(S:S&gt;=W11,IF(S:S&lt;X11,G:G)))</f>
        <v>0.50467204950444844</v>
      </c>
      <c r="AC11" s="1">
        <f t="shared" si="4"/>
        <v>7.1371405695981702E-2</v>
      </c>
      <c r="AD11" s="1">
        <f t="shared" si="5"/>
        <v>0.43403732260124644</v>
      </c>
      <c r="AE11" s="1">
        <f t="shared" si="6"/>
        <v>0.71409871855227869</v>
      </c>
      <c r="AF11" s="2">
        <f t="shared" si="7"/>
        <v>0.28006139595103224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1424.16728577807</v>
      </c>
      <c r="O12">
        <v>1451.72531728481</v>
      </c>
      <c r="P12">
        <v>1498.8319010723901</v>
      </c>
      <c r="Q12">
        <v>-74.664615294318807</v>
      </c>
      <c r="R12">
        <v>2.27441471352018</v>
      </c>
      <c r="S12">
        <v>0.39417311752943301</v>
      </c>
      <c r="T12">
        <f t="shared" si="0"/>
        <v>0.36702621152400627</v>
      </c>
      <c r="V12" t="s">
        <v>53</v>
      </c>
      <c r="W12" s="1">
        <v>0.6</v>
      </c>
      <c r="X12" s="1">
        <v>0.65</v>
      </c>
      <c r="Y12" s="1">
        <f t="shared" si="1"/>
        <v>0.51724137931034486</v>
      </c>
      <c r="Z12">
        <f t="shared" si="2"/>
        <v>29</v>
      </c>
      <c r="AA12" s="1">
        <f t="shared" si="3"/>
        <v>0.62582616616481568</v>
      </c>
      <c r="AB12" s="1">
        <f t="array" ref="AB12">STDEV(IF(S:S&gt;=W12,IF(S:S&lt;X12,G:G)))</f>
        <v>0.5085476277156078</v>
      </c>
      <c r="AC12" s="1">
        <f t="shared" si="4"/>
        <v>9.4434923707787263E-2</v>
      </c>
      <c r="AD12" s="1">
        <f t="shared" si="5"/>
        <v>0.44054484585013709</v>
      </c>
      <c r="AE12" s="1">
        <f t="shared" si="6"/>
        <v>0.81110748647949427</v>
      </c>
      <c r="AF12" s="2">
        <f t="shared" si="7"/>
        <v>0.37056264062935718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1573.6317797286299</v>
      </c>
      <c r="O13">
        <v>1605.3269415585901</v>
      </c>
      <c r="P13">
        <v>1503.3690334209</v>
      </c>
      <c r="Q13">
        <v>70.262746307730396</v>
      </c>
      <c r="R13">
        <v>3.9595187395084999</v>
      </c>
      <c r="S13">
        <v>0.59975992140533596</v>
      </c>
      <c r="T13">
        <f t="shared" si="0"/>
        <v>0.16019212051346285</v>
      </c>
      <c r="V13" t="s">
        <v>54</v>
      </c>
      <c r="W13" s="1">
        <v>0.65</v>
      </c>
      <c r="X13" s="1">
        <v>0.7</v>
      </c>
      <c r="Y13" s="1">
        <f t="shared" si="1"/>
        <v>0.68965517241379315</v>
      </c>
      <c r="Z13">
        <f t="shared" si="2"/>
        <v>29</v>
      </c>
      <c r="AA13" s="1">
        <f t="shared" si="3"/>
        <v>0.67442116306614674</v>
      </c>
      <c r="AB13" s="1">
        <f t="array" ref="AB13">STDEV(IF(S:S&gt;=W13,IF(S:S&lt;X13,G:G)))</f>
        <v>0.4708236154307584</v>
      </c>
      <c r="AC13" s="1">
        <f t="shared" si="4"/>
        <v>8.7429750489156896E-2</v>
      </c>
      <c r="AD13" s="1">
        <f t="shared" si="5"/>
        <v>0.50288399260642092</v>
      </c>
      <c r="AE13" s="1">
        <f t="shared" si="6"/>
        <v>0.84595833352587257</v>
      </c>
      <c r="AF13" s="2">
        <f t="shared" si="7"/>
        <v>0.34307434091945166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1529.0486795670899</v>
      </c>
      <c r="O14">
        <v>1486.2918300890201</v>
      </c>
      <c r="P14">
        <v>1451.72531728481</v>
      </c>
      <c r="Q14">
        <v>77.323362282274999</v>
      </c>
      <c r="R14">
        <v>3.5076744366330699</v>
      </c>
      <c r="S14">
        <v>0.60947574027293105</v>
      </c>
      <c r="T14">
        <f t="shared" si="0"/>
        <v>0.37146067798123733</v>
      </c>
      <c r="V14" t="s">
        <v>40</v>
      </c>
      <c r="W14" s="1">
        <v>0.7</v>
      </c>
      <c r="X14" s="1">
        <v>0.8</v>
      </c>
      <c r="Y14" s="1">
        <f t="shared" si="1"/>
        <v>0.52173913043478259</v>
      </c>
      <c r="Z14">
        <f t="shared" si="2"/>
        <v>23</v>
      </c>
      <c r="AA14" s="1">
        <f t="shared" si="3"/>
        <v>0.74117185606847447</v>
      </c>
      <c r="AB14" s="1">
        <f t="array" ref="AB14">STDEV(IF(S:S&gt;=W14,IF(S:S&lt;X14,G:G)))</f>
        <v>0.5107539184552492</v>
      </c>
      <c r="AC14" s="1">
        <f t="shared" si="4"/>
        <v>0.10649955403405124</v>
      </c>
      <c r="AD14" s="1">
        <f t="shared" si="5"/>
        <v>0.53221973105366593</v>
      </c>
      <c r="AE14" s="1">
        <f t="shared" si="6"/>
        <v>0.950123981083283</v>
      </c>
      <c r="AF14" s="2">
        <f t="shared" si="7"/>
        <v>0.41790425002961706</v>
      </c>
      <c r="AG14">
        <f t="shared" si="8"/>
        <v>0.01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1466.61742042582</v>
      </c>
      <c r="O15">
        <v>1523.2959545538099</v>
      </c>
      <c r="P15">
        <v>1605.3269415585901</v>
      </c>
      <c r="Q15">
        <v>-138.70952113276999</v>
      </c>
      <c r="R15">
        <v>4.1092339049744</v>
      </c>
      <c r="S15">
        <v>0.310351571136255</v>
      </c>
      <c r="T15">
        <f t="shared" si="0"/>
        <v>0.47561495543423193</v>
      </c>
      <c r="V15" t="s">
        <v>41</v>
      </c>
      <c r="W15" s="1">
        <v>0.8</v>
      </c>
      <c r="X15" s="1">
        <v>0.9</v>
      </c>
      <c r="Y15" s="1">
        <f t="shared" si="1"/>
        <v>0.75</v>
      </c>
      <c r="Z15">
        <f t="shared" si="2"/>
        <v>4</v>
      </c>
      <c r="AA15" s="1">
        <f t="shared" si="3"/>
        <v>0.83114503446002541</v>
      </c>
      <c r="AB15" s="1">
        <f t="array" ref="AB15">STDEV(IF(S:S&gt;=W15,IF(S:S&lt;X15,G:G)))</f>
        <v>0.5</v>
      </c>
      <c r="AC15" s="1">
        <f t="shared" si="4"/>
        <v>0.25</v>
      </c>
      <c r="AD15" s="1">
        <f t="shared" si="5"/>
        <v>0.34064503446002542</v>
      </c>
      <c r="AE15" s="1">
        <f t="shared" si="6"/>
        <v>1.3216450344600255</v>
      </c>
      <c r="AF15" s="2">
        <f t="shared" si="7"/>
        <v>0.98100000000000009</v>
      </c>
      <c r="AG15">
        <f t="shared" si="8"/>
        <v>0.01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1501.1191581186999</v>
      </c>
      <c r="O16">
        <v>1467.9168123218799</v>
      </c>
      <c r="P16">
        <v>1471.6738715909501</v>
      </c>
      <c r="Q16">
        <v>29.4452865277553</v>
      </c>
      <c r="R16">
        <v>3.0613993318268702</v>
      </c>
      <c r="S16">
        <v>0.54227400933363701</v>
      </c>
      <c r="T16">
        <f t="shared" si="0"/>
        <v>0.29406110119877743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1503.2147418883901</v>
      </c>
      <c r="O17">
        <v>1465.7238822725899</v>
      </c>
      <c r="P17">
        <v>1471.2738695656501</v>
      </c>
      <c r="Q17">
        <v>31.9408723227398</v>
      </c>
      <c r="R17">
        <v>3.4342507011501899</v>
      </c>
      <c r="S17">
        <v>0.54583754766705805</v>
      </c>
      <c r="T17">
        <f t="shared" si="0"/>
        <v>0.29793862844318786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1486.2918300890201</v>
      </c>
      <c r="O18">
        <v>1461.5305688027199</v>
      </c>
      <c r="P18">
        <v>1508.7647291814401</v>
      </c>
      <c r="Q18">
        <v>-22.472899092420199</v>
      </c>
      <c r="R18">
        <v>2.64710855693261</v>
      </c>
      <c r="S18">
        <v>0.46770392588262899</v>
      </c>
      <c r="T18">
        <f t="shared" si="0"/>
        <v>0.21874696228602372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1523.2959545538099</v>
      </c>
      <c r="O19">
        <v>1543.6791211637201</v>
      </c>
      <c r="P19">
        <v>1494.4821667628801</v>
      </c>
      <c r="Q19">
        <v>28.813787790925499</v>
      </c>
      <c r="R19">
        <v>2.2221874182873198</v>
      </c>
      <c r="S19">
        <v>0.54137156834373501</v>
      </c>
      <c r="T19">
        <f t="shared" si="0"/>
        <v>0.21034003832348533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1467.9168123218799</v>
      </c>
      <c r="O20">
        <v>1508.9594239573801</v>
      </c>
      <c r="P20">
        <v>1548.64840743061</v>
      </c>
      <c r="Q20">
        <v>-80.731595108729195</v>
      </c>
      <c r="R20">
        <v>3.3414959607597998</v>
      </c>
      <c r="S20">
        <v>0.385864712729309</v>
      </c>
      <c r="T20">
        <f t="shared" si="0"/>
        <v>0.37716215107105416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1465.7238822725899</v>
      </c>
      <c r="O21">
        <v>1509.07815654765</v>
      </c>
      <c r="P21">
        <v>1504.8762173877701</v>
      </c>
      <c r="Q21">
        <v>-39.152335115172903</v>
      </c>
      <c r="R21">
        <v>3.89801243704283</v>
      </c>
      <c r="S21">
        <v>0.44389256094904</v>
      </c>
      <c r="T21">
        <f t="shared" si="0"/>
        <v>0.30925548376781714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1461.5305688027199</v>
      </c>
      <c r="O22">
        <v>1427.5176172230599</v>
      </c>
      <c r="P22">
        <v>1461.52194311271</v>
      </c>
      <c r="Q22">
        <v>8.62569001060365E-3</v>
      </c>
      <c r="R22">
        <v>3.40121071702093</v>
      </c>
      <c r="S22">
        <v>0.50001241336576896</v>
      </c>
      <c r="T22">
        <f t="shared" si="0"/>
        <v>0.25001241351986059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1543.6791211637201</v>
      </c>
      <c r="O23">
        <v>1509.41088021318</v>
      </c>
      <c r="P23">
        <v>1533.52599046774</v>
      </c>
      <c r="Q23">
        <v>10.153130695975699</v>
      </c>
      <c r="R23">
        <v>3.3295520853459699</v>
      </c>
      <c r="S23">
        <v>0.51460737168463699</v>
      </c>
      <c r="T23">
        <f t="shared" si="0"/>
        <v>0.26482074699217012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1508.9594239573801</v>
      </c>
      <c r="O24">
        <v>1542.0736958029199</v>
      </c>
      <c r="P24">
        <v>1474.0990001529699</v>
      </c>
      <c r="Q24">
        <v>34.860423804406999</v>
      </c>
      <c r="R24">
        <v>3.6793676565382998</v>
      </c>
      <c r="S24">
        <v>0.55000050366407105</v>
      </c>
      <c r="T24">
        <f t="shared" si="0"/>
        <v>0.20249954670258974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1509.07815654765</v>
      </c>
      <c r="O25">
        <v>1539.8370043167199</v>
      </c>
      <c r="P25">
        <v>1507.60579579511</v>
      </c>
      <c r="Q25">
        <v>1.47236075254023</v>
      </c>
      <c r="R25">
        <v>3.0889751416473499</v>
      </c>
      <c r="S25">
        <v>0.50211888476592403</v>
      </c>
      <c r="T25">
        <f t="shared" si="0"/>
        <v>0.24788560490672723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1427.5176172230599</v>
      </c>
      <c r="O26">
        <v>1401.74206083937</v>
      </c>
      <c r="P26">
        <v>1476.8469480260301</v>
      </c>
      <c r="Q26">
        <v>-49.329330802972002</v>
      </c>
      <c r="R26">
        <v>3.0007684356671902</v>
      </c>
      <c r="S26">
        <v>0.42948259647967502</v>
      </c>
      <c r="T26">
        <f t="shared" si="0"/>
        <v>0.18445530067892335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1509.41088021318</v>
      </c>
      <c r="O27">
        <v>1534.2422414556199</v>
      </c>
      <c r="P27">
        <v>1495.53489469238</v>
      </c>
      <c r="Q27">
        <v>13.8759855207988</v>
      </c>
      <c r="R27">
        <v>2.5863767191235199</v>
      </c>
      <c r="S27">
        <v>0.51995853777136603</v>
      </c>
      <c r="T27">
        <f t="shared" si="0"/>
        <v>0.23043980545860501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1542.0736958029199</v>
      </c>
      <c r="O28">
        <v>1585.2148201421801</v>
      </c>
      <c r="P28">
        <v>1567.7942314182801</v>
      </c>
      <c r="Q28">
        <v>-25.720535615359498</v>
      </c>
      <c r="R28">
        <v>4.0172582930992897</v>
      </c>
      <c r="S28">
        <v>0.46305264446938199</v>
      </c>
      <c r="T28">
        <f t="shared" si="0"/>
        <v>0.28831246261132387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1539.8370043167199</v>
      </c>
      <c r="O29">
        <v>1504.5484356305999</v>
      </c>
      <c r="P29">
        <v>1440.98472830744</v>
      </c>
      <c r="Q29">
        <v>98.852276009286697</v>
      </c>
      <c r="R29">
        <v>2.7632165310711101</v>
      </c>
      <c r="S29">
        <v>0.63854150207399896</v>
      </c>
      <c r="T29">
        <f t="shared" si="0"/>
        <v>0.4077352498709188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1401.74206083937</v>
      </c>
      <c r="O30">
        <v>1392.0858847972499</v>
      </c>
      <c r="P30">
        <v>1534.2422414556199</v>
      </c>
      <c r="Q30">
        <v>-132.50018061624999</v>
      </c>
      <c r="R30">
        <v>1.5180120613836501</v>
      </c>
      <c r="S30">
        <v>0.31805333724824297</v>
      </c>
      <c r="T30">
        <f t="shared" si="0"/>
        <v>0.10115792533474458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1585.2148201421801</v>
      </c>
      <c r="O31">
        <v>1601.1498650902699</v>
      </c>
      <c r="P31">
        <v>1504.5484356305999</v>
      </c>
      <c r="Q31">
        <v>80.666384511577206</v>
      </c>
      <c r="R31">
        <v>2.0643727603763899</v>
      </c>
      <c r="S31">
        <v>0.61404632792229796</v>
      </c>
      <c r="T31">
        <f t="shared" si="0"/>
        <v>0.14896023699026237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1476.27329699355</v>
      </c>
      <c r="O32">
        <v>1449.8736056779101</v>
      </c>
      <c r="P32">
        <v>1502.62250440972</v>
      </c>
      <c r="Q32">
        <v>-26.349207416172501</v>
      </c>
      <c r="R32">
        <v>2.8561637348668198</v>
      </c>
      <c r="S32">
        <v>0.46215297451903897</v>
      </c>
      <c r="T32">
        <f t="shared" si="0"/>
        <v>0.21358537185679549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1470.7035334499301</v>
      </c>
      <c r="O33">
        <v>1509.2485996300099</v>
      </c>
      <c r="P33">
        <v>1524.6531070790199</v>
      </c>
      <c r="Q33">
        <v>-53.949573629083702</v>
      </c>
      <c r="R33">
        <v>3.3400018450491</v>
      </c>
      <c r="S33">
        <v>0.42297836994895399</v>
      </c>
      <c r="T33">
        <f t="shared" si="0"/>
        <v>0.33295396154676621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1392.0858847972499</v>
      </c>
      <c r="O34">
        <v>1378.43004635289</v>
      </c>
      <c r="P34">
        <v>1601.1498650902699</v>
      </c>
      <c r="Q34">
        <v>-209.063980293025</v>
      </c>
      <c r="R34">
        <v>2.9576186656092802</v>
      </c>
      <c r="S34">
        <v>0.23085867362050599</v>
      </c>
      <c r="T34">
        <f t="shared" si="0"/>
        <v>5.3295727185819312E-2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1543.89841749774</v>
      </c>
      <c r="O35">
        <v>1569.29321620326</v>
      </c>
      <c r="P35">
        <v>1488.61339068252</v>
      </c>
      <c r="Q35">
        <v>55.285026815225798</v>
      </c>
      <c r="R35">
        <v>3.0152700508065</v>
      </c>
      <c r="S35">
        <v>0.57889677744242496</v>
      </c>
      <c r="T35">
        <f t="shared" si="0"/>
        <v>0.17732792404837458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1449.8736056779101</v>
      </c>
      <c r="O36">
        <v>1413.20859700092</v>
      </c>
      <c r="P36">
        <v>1509.2485996300099</v>
      </c>
      <c r="Q36">
        <v>-59.374993952098102</v>
      </c>
      <c r="R36">
        <v>4.4134855487156797</v>
      </c>
      <c r="S36">
        <v>0.41537474488458798</v>
      </c>
      <c r="T36">
        <f t="shared" si="0"/>
        <v>0.17253617868793655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1529.02219572537</v>
      </c>
      <c r="O37">
        <v>1560.4297424564299</v>
      </c>
      <c r="P37">
        <v>1486.1080408989401</v>
      </c>
      <c r="Q37">
        <v>42.9141548264245</v>
      </c>
      <c r="R37">
        <v>3.5808094186590802</v>
      </c>
      <c r="S37">
        <v>0.56144626732429104</v>
      </c>
      <c r="T37">
        <f t="shared" si="0"/>
        <v>0.19232937644379719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1378.43004635289</v>
      </c>
      <c r="O38">
        <v>1408.7389657921999</v>
      </c>
      <c r="P38">
        <v>1463.218591977</v>
      </c>
      <c r="Q38">
        <v>-84.7885456241074</v>
      </c>
      <c r="R38">
        <v>2.4456304617005702</v>
      </c>
      <c r="S38">
        <v>0.38034547913185002</v>
      </c>
      <c r="T38">
        <f t="shared" si="0"/>
        <v>0.38397172523233652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1569.29321620326</v>
      </c>
      <c r="O39">
        <v>1536.5764570203801</v>
      </c>
      <c r="P39">
        <v>1614.8057035346301</v>
      </c>
      <c r="Q39">
        <v>-45.512487331366401</v>
      </c>
      <c r="R39">
        <v>3.7616335403877899</v>
      </c>
      <c r="S39">
        <v>0.43487435487285298</v>
      </c>
      <c r="T39">
        <f t="shared" si="0"/>
        <v>0.18911570452608006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1413.20859700092</v>
      </c>
      <c r="O40">
        <v>1384.39067371341</v>
      </c>
      <c r="P40">
        <v>1454.7004941678799</v>
      </c>
      <c r="Q40">
        <v>-41.491897166958999</v>
      </c>
      <c r="R40">
        <v>3.2705226066848501</v>
      </c>
      <c r="S40">
        <v>0.44057061750016602</v>
      </c>
      <c r="T40">
        <f t="shared" si="0"/>
        <v>0.19410246900447758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1560.4297424564299</v>
      </c>
      <c r="O41">
        <v>1519.09532330761</v>
      </c>
      <c r="P41">
        <v>1545.913608307</v>
      </c>
      <c r="Q41">
        <v>14.5161341494324</v>
      </c>
      <c r="R41">
        <v>3.96776206512898</v>
      </c>
      <c r="S41">
        <v>0.52087824912805902</v>
      </c>
      <c r="T41">
        <f t="shared" si="0"/>
        <v>0.2713141504147123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1408.7389657921999</v>
      </c>
      <c r="O42">
        <v>1441.17633712321</v>
      </c>
      <c r="P42">
        <v>1384.39067371341</v>
      </c>
      <c r="Q42">
        <v>24.348292078791498</v>
      </c>
      <c r="R42">
        <v>3.4877600696720199</v>
      </c>
      <c r="S42">
        <v>0.53498275851789101</v>
      </c>
      <c r="T42">
        <f t="shared" si="0"/>
        <v>0.21624103487563007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1536.5764570203801</v>
      </c>
      <c r="O43">
        <v>1568.4655579156299</v>
      </c>
      <c r="P43">
        <v>1519.09532330761</v>
      </c>
      <c r="Q43">
        <v>17.481133712766201</v>
      </c>
      <c r="R43">
        <v>3.3577100008487202</v>
      </c>
      <c r="S43">
        <v>0.52513616591075096</v>
      </c>
      <c r="T43">
        <f t="shared" si="0"/>
        <v>0.22549566092594184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1647.5224627175101</v>
      </c>
      <c r="O44">
        <v>1611.7357485626101</v>
      </c>
      <c r="P44">
        <v>1587.24802745582</v>
      </c>
      <c r="Q44">
        <v>60.274435261689597</v>
      </c>
      <c r="R44">
        <v>3.0540887728527801</v>
      </c>
      <c r="S44">
        <v>0.58588202270020195</v>
      </c>
      <c r="T44">
        <f t="shared" si="0"/>
        <v>0.34325774452327995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1432.9096725376801</v>
      </c>
      <c r="O45">
        <v>1400.8974940153901</v>
      </c>
      <c r="P45">
        <v>1483.5184174553799</v>
      </c>
      <c r="Q45">
        <v>-50.608744917700697</v>
      </c>
      <c r="R45">
        <v>3.7425479178896599</v>
      </c>
      <c r="S45">
        <v>0.42767893991779699</v>
      </c>
      <c r="T45">
        <f t="shared" si="0"/>
        <v>0.18290927564921061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1441.17633712321</v>
      </c>
      <c r="O46">
        <v>1472.8275982299599</v>
      </c>
      <c r="P46">
        <v>1515.5305959776799</v>
      </c>
      <c r="Q46">
        <v>-74.354258854469194</v>
      </c>
      <c r="R46">
        <v>2.6140776470512201</v>
      </c>
      <c r="S46">
        <v>0.39459982869182197</v>
      </c>
      <c r="T46">
        <f t="shared" si="0"/>
        <v>0.36650936741997131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1568.4655579156299</v>
      </c>
      <c r="O47">
        <v>1536.21645321038</v>
      </c>
      <c r="P47">
        <v>1351.9533023823999</v>
      </c>
      <c r="Q47">
        <v>216.51225553322899</v>
      </c>
      <c r="R47">
        <v>2.0761231324323401</v>
      </c>
      <c r="S47">
        <v>0.77666647515928899</v>
      </c>
      <c r="T47">
        <f t="shared" si="0"/>
        <v>0.60321081363635443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1611.7357485626101</v>
      </c>
      <c r="O48">
        <v>1637.1105478054899</v>
      </c>
      <c r="P48">
        <v>1487.2062224123499</v>
      </c>
      <c r="Q48">
        <v>124.529526150259</v>
      </c>
      <c r="R48">
        <v>3.8670826876958402</v>
      </c>
      <c r="S48">
        <v>0.67191289542869703</v>
      </c>
      <c r="T48">
        <f t="shared" si="0"/>
        <v>0.10764114818598108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1400.8974940153901</v>
      </c>
      <c r="O49">
        <v>1383.81788647025</v>
      </c>
      <c r="P49">
        <v>1623.0347416107199</v>
      </c>
      <c r="Q49">
        <v>-222.137247595329</v>
      </c>
      <c r="R49">
        <v>3.9215258587059298</v>
      </c>
      <c r="S49">
        <v>0.217767371178061</v>
      </c>
      <c r="T49">
        <f t="shared" si="0"/>
        <v>4.7422627949803391E-2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1472.8275982299599</v>
      </c>
      <c r="O50">
        <v>1451.9765567868201</v>
      </c>
      <c r="P50">
        <v>1640.1143491558601</v>
      </c>
      <c r="Q50">
        <v>-167.28675092590299</v>
      </c>
      <c r="R50">
        <v>3.7735076326128301</v>
      </c>
      <c r="S50">
        <v>0.27628195664608102</v>
      </c>
      <c r="T50">
        <f t="shared" si="0"/>
        <v>7.633171956818699E-2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1536.21645321038</v>
      </c>
      <c r="O51">
        <v>1563.8980140988799</v>
      </c>
      <c r="P51">
        <v>1483.87933487092</v>
      </c>
      <c r="Q51">
        <v>52.337118339451798</v>
      </c>
      <c r="R51">
        <v>3.2547747238611202</v>
      </c>
      <c r="S51">
        <v>0.574754580008774</v>
      </c>
      <c r="T51">
        <f t="shared" si="0"/>
        <v>0.18083366722351418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1637.1105478054899</v>
      </c>
      <c r="O52">
        <v>1643.1883564709899</v>
      </c>
      <c r="P52">
        <v>1384.20240708766</v>
      </c>
      <c r="Q52">
        <v>252.90814071783001</v>
      </c>
      <c r="R52">
        <v>1.6070193444537899</v>
      </c>
      <c r="S52">
        <v>0.81089808637091698</v>
      </c>
      <c r="T52">
        <f t="shared" si="0"/>
        <v>3.5759533738181172E-2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1383.81788647025</v>
      </c>
      <c r="O53">
        <v>1355.7829818755199</v>
      </c>
      <c r="P53">
        <v>1461.8314231694701</v>
      </c>
      <c r="Q53">
        <v>-78.013536699226094</v>
      </c>
      <c r="R53">
        <v>3.59810220961073</v>
      </c>
      <c r="S53">
        <v>0.38957904697440299</v>
      </c>
      <c r="T53">
        <f t="shared" si="0"/>
        <v>0.1517718338414841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1483.99218559561</v>
      </c>
      <c r="O54">
        <v>1451.4060748039201</v>
      </c>
      <c r="P54">
        <v>1563.8980140988799</v>
      </c>
      <c r="Q54">
        <v>-79.905828503272502</v>
      </c>
      <c r="R54">
        <v>4.2101813393037801</v>
      </c>
      <c r="S54">
        <v>0.38699177262843898</v>
      </c>
      <c r="T54">
        <f t="shared" si="0"/>
        <v>0.14976263208210142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1547.729452157</v>
      </c>
      <c r="O55">
        <v>1519.66972313631</v>
      </c>
      <c r="P55">
        <v>1355.7829818755199</v>
      </c>
      <c r="Q55">
        <v>191.94647028148299</v>
      </c>
      <c r="R55">
        <v>1.86770210426126</v>
      </c>
      <c r="S55">
        <v>0.75118320412724804</v>
      </c>
      <c r="T55">
        <f t="shared" si="0"/>
        <v>0.56427620616287877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1459.3748661407201</v>
      </c>
      <c r="O56">
        <v>1432.19135907855</v>
      </c>
      <c r="P56">
        <v>1489.8663277642099</v>
      </c>
      <c r="Q56">
        <v>-30.491461623487801</v>
      </c>
      <c r="R56">
        <v>2.9791348067663099</v>
      </c>
      <c r="S56">
        <v>0.45623157099890899</v>
      </c>
      <c r="T56">
        <f t="shared" si="0"/>
        <v>0.20814724637613252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1468.1631563455301</v>
      </c>
      <c r="P57">
        <v>1456.1977739824199</v>
      </c>
      <c r="Q57">
        <v>43.802226017579599</v>
      </c>
      <c r="R57">
        <v>2.8289126640092901</v>
      </c>
      <c r="S57">
        <v>0.56270460483824503</v>
      </c>
      <c r="T57">
        <f t="shared" si="0"/>
        <v>0.31663647230616548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1451.4060748039201</v>
      </c>
      <c r="O58">
        <v>1485.1793444856801</v>
      </c>
      <c r="P58">
        <v>1519.66972313631</v>
      </c>
      <c r="Q58">
        <v>-68.263648332395903</v>
      </c>
      <c r="R58">
        <v>2.8286087291791202</v>
      </c>
      <c r="S58">
        <v>0.40300563076533302</v>
      </c>
      <c r="T58">
        <f t="shared" si="0"/>
        <v>0.35640227689789789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1555.26811147594</v>
      </c>
      <c r="O59">
        <v>1509.07669360315</v>
      </c>
      <c r="P59">
        <v>1479.9502309515301</v>
      </c>
      <c r="Q59">
        <v>75.317880524411095</v>
      </c>
      <c r="R59">
        <v>3.8066218960753502</v>
      </c>
      <c r="S59">
        <v>0.60672453337718302</v>
      </c>
      <c r="T59">
        <f t="shared" si="0"/>
        <v>0.36811465940176047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1432.19135907855</v>
      </c>
      <c r="O60">
        <v>1471.7396438800499</v>
      </c>
      <c r="P60">
        <v>1468.1631563455301</v>
      </c>
      <c r="Q60">
        <v>-35.971797266986002</v>
      </c>
      <c r="R60">
        <v>3.5849778410270998</v>
      </c>
      <c r="S60">
        <v>0.44841660736502298</v>
      </c>
      <c r="T60">
        <f t="shared" si="0"/>
        <v>0.30424423903071124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1515.86976188105</v>
      </c>
      <c r="O61">
        <v>1480.89632345626</v>
      </c>
      <c r="P61">
        <v>1514.4826388725801</v>
      </c>
      <c r="Q61">
        <v>1.38712300847078</v>
      </c>
      <c r="R61">
        <v>3.4834364324374998</v>
      </c>
      <c r="S61">
        <v>0.50199621986950804</v>
      </c>
      <c r="T61">
        <f t="shared" si="0"/>
        <v>0.25200020476327545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1485.1793444856801</v>
      </c>
      <c r="O62">
        <v>1459.4403911044801</v>
      </c>
      <c r="P62">
        <v>1526.1416488243201</v>
      </c>
      <c r="Q62">
        <v>-40.962304338646199</v>
      </c>
      <c r="R62">
        <v>2.91611858512807</v>
      </c>
      <c r="S62">
        <v>0.44132213128203202</v>
      </c>
      <c r="T62">
        <f t="shared" si="0"/>
        <v>0.19476522355931511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1509.07669360315</v>
      </c>
      <c r="O63">
        <v>1495.5721924894799</v>
      </c>
      <c r="P63">
        <v>1485.8964534545601</v>
      </c>
      <c r="Q63">
        <v>23.180240148592699</v>
      </c>
      <c r="R63">
        <v>1.2661032307415001</v>
      </c>
      <c r="S63">
        <v>0.53330963802069198</v>
      </c>
      <c r="T63">
        <f t="shared" si="0"/>
        <v>0.2844191700057615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1471.7396438800499</v>
      </c>
      <c r="O64">
        <v>1457.6382577664499</v>
      </c>
      <c r="P64">
        <v>1549.45607729736</v>
      </c>
      <c r="Q64">
        <v>-77.716433417316694</v>
      </c>
      <c r="R64">
        <v>1.80793567134484</v>
      </c>
      <c r="S64">
        <v>0.38998583680552101</v>
      </c>
      <c r="T64">
        <f t="shared" si="0"/>
        <v>0.15208895290890248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1480.89632345626</v>
      </c>
      <c r="O65">
        <v>1435.0767182336799</v>
      </c>
      <c r="P65">
        <v>1428.6148715440399</v>
      </c>
      <c r="Q65">
        <v>52.281451912225101</v>
      </c>
      <c r="R65">
        <v>3.9865580447990201</v>
      </c>
      <c r="S65">
        <v>0.57467625841236603</v>
      </c>
      <c r="T65">
        <f t="shared" si="0"/>
        <v>0.33025280198283652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1459.4403911044801</v>
      </c>
      <c r="O66">
        <v>1500.2206191427199</v>
      </c>
      <c r="P66">
        <v>1457.6382577664499</v>
      </c>
      <c r="Q66">
        <v>1.80213333803272</v>
      </c>
      <c r="R66">
        <v>4.0992854291577103</v>
      </c>
      <c r="S66">
        <v>0.50259345509132602</v>
      </c>
      <c r="T66">
        <f t="shared" si="0"/>
        <v>0.24741327091798471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1495.5721924894799</v>
      </c>
      <c r="O67">
        <v>1490.68418478373</v>
      </c>
      <c r="P67">
        <v>1435.0767182336799</v>
      </c>
      <c r="Q67">
        <v>60.495474255791798</v>
      </c>
      <c r="R67">
        <v>0.41692982048153399</v>
      </c>
      <c r="S67">
        <v>0.58619070472125401</v>
      </c>
      <c r="T67">
        <f t="shared" ref="T67:T130" si="9">(S67-G67)^2</f>
        <v>0.34361954230160041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1499.40095456823</v>
      </c>
      <c r="O68">
        <v>1535.9283841465201</v>
      </c>
      <c r="P68">
        <v>1474.43447676661</v>
      </c>
      <c r="Q68">
        <v>24.966477801614701</v>
      </c>
      <c r="R68">
        <v>3.9350254154098598</v>
      </c>
      <c r="S68">
        <v>0.53586793321265902</v>
      </c>
      <c r="T68">
        <f t="shared" si="9"/>
        <v>0.21541857542028875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1551.8806022055201</v>
      </c>
      <c r="O69">
        <v>1576.79740327375</v>
      </c>
      <c r="P69">
        <v>1563.5574634109601</v>
      </c>
      <c r="Q69">
        <v>-11.676861205442</v>
      </c>
      <c r="R69">
        <v>2.4106904079359901</v>
      </c>
      <c r="S69">
        <v>0.48320197014509703</v>
      </c>
      <c r="T69">
        <f t="shared" si="9"/>
        <v>0.26708020366190921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1500.2206191427199</v>
      </c>
      <c r="O70">
        <v>1487.0660607837799</v>
      </c>
      <c r="P70">
        <v>1538.6406623427399</v>
      </c>
      <c r="Q70">
        <v>-38.420043200018</v>
      </c>
      <c r="R70">
        <v>1.4782615456647401</v>
      </c>
      <c r="S70">
        <v>0.44493338805697902</v>
      </c>
      <c r="T70">
        <f t="shared" si="9"/>
        <v>0.19796571980786229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1490.68418478373</v>
      </c>
      <c r="O71">
        <v>1458.1157129010501</v>
      </c>
      <c r="P71">
        <v>1416.8580297282101</v>
      </c>
      <c r="Q71">
        <v>73.826155055517106</v>
      </c>
      <c r="R71">
        <v>2.69306168053589</v>
      </c>
      <c r="S71">
        <v>0.60467370870236004</v>
      </c>
      <c r="T71">
        <f t="shared" si="9"/>
        <v>0.36563029399586655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1535.9283841465201</v>
      </c>
      <c r="O72">
        <v>1563.6569776269801</v>
      </c>
      <c r="P72">
        <v>1439.9647259394301</v>
      </c>
      <c r="Q72">
        <v>95.963658207092493</v>
      </c>
      <c r="R72">
        <v>3.79526432919205</v>
      </c>
      <c r="S72">
        <v>0.634694831830666</v>
      </c>
      <c r="T72">
        <f t="shared" si="9"/>
        <v>0.1334478658912254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1576.79740327375</v>
      </c>
      <c r="O73">
        <v>1598.6038969743399</v>
      </c>
      <c r="P73">
        <v>1437.9070471883099</v>
      </c>
      <c r="Q73">
        <v>138.890356085436</v>
      </c>
      <c r="R73">
        <v>3.5157155352873901</v>
      </c>
      <c r="S73">
        <v>0.68987118722035701</v>
      </c>
      <c r="T73">
        <f t="shared" si="9"/>
        <v>9.6179880516110858E-2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1487.0660607837799</v>
      </c>
      <c r="O74">
        <v>1514.45839734636</v>
      </c>
      <c r="P74">
        <v>1416.1005534877199</v>
      </c>
      <c r="Q74">
        <v>70.965507296055904</v>
      </c>
      <c r="R74">
        <v>3.4303077205947798</v>
      </c>
      <c r="S74">
        <v>0.60073062253099796</v>
      </c>
      <c r="T74">
        <f t="shared" si="9"/>
        <v>0.15941603578448443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1458.1157129010501</v>
      </c>
      <c r="O75">
        <v>1427.42112881394</v>
      </c>
      <c r="P75">
        <v>1551.7952207016699</v>
      </c>
      <c r="Q75">
        <v>-93.679507800622105</v>
      </c>
      <c r="R75">
        <v>4.1663937335524199</v>
      </c>
      <c r="S75">
        <v>0.36835913802297399</v>
      </c>
      <c r="T75">
        <f t="shared" si="9"/>
        <v>0.1356884545650284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1563.6569776269801</v>
      </c>
      <c r="O76">
        <v>1585.1621480991</v>
      </c>
      <c r="P76">
        <v>1449.42650161089</v>
      </c>
      <c r="Q76">
        <v>114.230476016087</v>
      </c>
      <c r="R76">
        <v>3.15059769795758</v>
      </c>
      <c r="S76">
        <v>0.65871284540598996</v>
      </c>
      <c r="T76">
        <f t="shared" si="9"/>
        <v>0.11647692189087572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1598.6038969743399</v>
      </c>
      <c r="O77">
        <v>1545.5557682445601</v>
      </c>
      <c r="P77">
        <v>1412.2361324589799</v>
      </c>
      <c r="Q77">
        <v>186.36776451536201</v>
      </c>
      <c r="R77">
        <v>3.5596432443494899</v>
      </c>
      <c r="S77">
        <v>0.74513265920667604</v>
      </c>
      <c r="T77">
        <f t="shared" si="9"/>
        <v>0.55522267981641238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1514.45839734636</v>
      </c>
      <c r="O78">
        <v>1547.67309433324</v>
      </c>
      <c r="P78">
        <v>1465.28426118877</v>
      </c>
      <c r="Q78">
        <v>49.174136157592301</v>
      </c>
      <c r="R78">
        <v>3.8648569006442099</v>
      </c>
      <c r="S78">
        <v>0.57029848917120696</v>
      </c>
      <c r="T78">
        <f t="shared" si="9"/>
        <v>0.18464338840854735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1427.42112881394</v>
      </c>
      <c r="O79">
        <v>1455.8858320909301</v>
      </c>
      <c r="P79">
        <v>1388.7082169251401</v>
      </c>
      <c r="Q79">
        <v>38.712911888796299</v>
      </c>
      <c r="R79">
        <v>3.2017559489572101</v>
      </c>
      <c r="S79">
        <v>0.55548293294712403</v>
      </c>
      <c r="T79">
        <f t="shared" si="9"/>
        <v>0.19759542290129103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1585.1621480991</v>
      </c>
      <c r="O80">
        <v>1625.0575952026099</v>
      </c>
      <c r="P80">
        <v>1582.48980478879</v>
      </c>
      <c r="Q80">
        <v>2.67234331031568</v>
      </c>
      <c r="R80">
        <v>4.0204680221790499</v>
      </c>
      <c r="S80">
        <v>0.50384573532960697</v>
      </c>
      <c r="T80">
        <f t="shared" si="9"/>
        <v>0.24616905435061842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1545.5557682445601</v>
      </c>
      <c r="O81">
        <v>1503.93649394559</v>
      </c>
      <c r="P81">
        <v>1427.92133113876</v>
      </c>
      <c r="Q81">
        <v>117.63443710579701</v>
      </c>
      <c r="R81">
        <v>3.1382154702802101</v>
      </c>
      <c r="S81">
        <v>0.66310415414615698</v>
      </c>
      <c r="T81">
        <f t="shared" si="9"/>
        <v>0.43970711924589029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1547.67309433324</v>
      </c>
      <c r="O82">
        <v>1574.37275254934</v>
      </c>
      <c r="P82">
        <v>1455.8858320909301</v>
      </c>
      <c r="Q82">
        <v>91.787262242305999</v>
      </c>
      <c r="R82">
        <v>3.5993345032278499</v>
      </c>
      <c r="S82">
        <v>0.629102849538411</v>
      </c>
      <c r="T82">
        <f t="shared" si="9"/>
        <v>0.13756469622052658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1625.0575952026099</v>
      </c>
      <c r="O83">
        <v>1647.6395058181299</v>
      </c>
      <c r="P83">
        <v>1503.93649394559</v>
      </c>
      <c r="Q83">
        <v>121.121101257018</v>
      </c>
      <c r="R83">
        <v>3.3965231974901902</v>
      </c>
      <c r="S83">
        <v>0.66757314314510996</v>
      </c>
      <c r="T83">
        <f t="shared" si="9"/>
        <v>0.11050761515842156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1469.5406054377299</v>
      </c>
      <c r="O84">
        <v>1429.1678541936501</v>
      </c>
      <c r="P84">
        <v>1432.06956420189</v>
      </c>
      <c r="Q84">
        <v>37.471041235845398</v>
      </c>
      <c r="R84">
        <v>3.6456120657495599</v>
      </c>
      <c r="S84">
        <v>0.55371705101851199</v>
      </c>
      <c r="T84">
        <f t="shared" si="9"/>
        <v>0.30660257258863738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1360.2435136481499</v>
      </c>
      <c r="O85">
        <v>1342.0678776213001</v>
      </c>
      <c r="P85">
        <v>1542.5943576852901</v>
      </c>
      <c r="Q85">
        <v>-182.350844037135</v>
      </c>
      <c r="R85">
        <v>3.5049733489416601</v>
      </c>
      <c r="S85">
        <v>0.25928351255987298</v>
      </c>
      <c r="T85">
        <f t="shared" si="9"/>
        <v>6.7227939885385807E-2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1574.37275254934</v>
      </c>
      <c r="O86">
        <v>1612.1104482225901</v>
      </c>
      <c r="P86">
        <v>1647.6395058181299</v>
      </c>
      <c r="Q86">
        <v>-73.266753268791703</v>
      </c>
      <c r="R86">
        <v>3.12447964958975</v>
      </c>
      <c r="S86">
        <v>0.396096311937845</v>
      </c>
      <c r="T86">
        <f t="shared" si="9"/>
        <v>0.36469966445507263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1429.18617387482</v>
      </c>
      <c r="O87">
        <v>1463.20420621788</v>
      </c>
      <c r="P87">
        <v>1481.35458333006</v>
      </c>
      <c r="Q87">
        <v>-52.168409455235903</v>
      </c>
      <c r="R87">
        <v>2.96057563142497</v>
      </c>
      <c r="S87">
        <v>0.42548280168945901</v>
      </c>
      <c r="T87">
        <f t="shared" si="9"/>
        <v>0.33007001115459356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1429.1678541936501</v>
      </c>
      <c r="O88">
        <v>1387.16488538555</v>
      </c>
      <c r="P88">
        <v>1342.0678776213001</v>
      </c>
      <c r="Q88">
        <v>87.099976572340694</v>
      </c>
      <c r="R88">
        <v>3.3721863390407498</v>
      </c>
      <c r="S88">
        <v>0.62278540663388604</v>
      </c>
      <c r="T88">
        <f t="shared" si="9"/>
        <v>0.38786166271613481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1472.4423154459701</v>
      </c>
      <c r="O89">
        <v>1447.19336165397</v>
      </c>
      <c r="P89">
        <v>1560.7699937121299</v>
      </c>
      <c r="Q89">
        <v>-88.327678266159197</v>
      </c>
      <c r="R89">
        <v>3.3615450742852699</v>
      </c>
      <c r="S89">
        <v>0.37555578214837099</v>
      </c>
      <c r="T89">
        <f t="shared" si="9"/>
        <v>0.14104214550507468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1612.1104482225901</v>
      </c>
      <c r="O90">
        <v>1626.17771348518</v>
      </c>
      <c r="P90">
        <v>1447.33655098701</v>
      </c>
      <c r="Q90">
        <v>164.773897235584</v>
      </c>
      <c r="R90">
        <v>2.5193573260384099</v>
      </c>
      <c r="S90">
        <v>0.720816393982606</v>
      </c>
      <c r="T90">
        <f t="shared" si="9"/>
        <v>7.7943485868875478E-2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1463.20420621788</v>
      </c>
      <c r="O91">
        <v>1501.0584253576501</v>
      </c>
      <c r="P91">
        <v>1609.9018101448901</v>
      </c>
      <c r="Q91">
        <v>-146.69760392700601</v>
      </c>
      <c r="R91">
        <v>2.7061786067679798</v>
      </c>
      <c r="S91">
        <v>0.30059643799744201</v>
      </c>
      <c r="T91">
        <f t="shared" si="9"/>
        <v>0.48916534254186606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1387.16488538555</v>
      </c>
      <c r="O92">
        <v>1371.2939568951499</v>
      </c>
      <c r="P92">
        <v>1586.01894750414</v>
      </c>
      <c r="Q92">
        <v>-198.854062118587</v>
      </c>
      <c r="R92">
        <v>3.28646156058397</v>
      </c>
      <c r="S92">
        <v>0.241459213774876</v>
      </c>
      <c r="T92">
        <f t="shared" si="9"/>
        <v>5.830255191678127E-2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1447.19336165397</v>
      </c>
      <c r="O93">
        <v>1427.6458307698299</v>
      </c>
      <c r="P93">
        <v>1384.0708464294</v>
      </c>
      <c r="Q93">
        <v>63.122515224570598</v>
      </c>
      <c r="R93">
        <v>1.65698007142751</v>
      </c>
      <c r="S93">
        <v>0.58985413346893201</v>
      </c>
      <c r="T93">
        <f t="shared" si="9"/>
        <v>0.34792789877038466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1626.17771348518</v>
      </c>
      <c r="O94">
        <v>1605.98254273868</v>
      </c>
      <c r="P94">
        <v>1371.2939568951499</v>
      </c>
      <c r="Q94">
        <v>254.88375659003299</v>
      </c>
      <c r="R94">
        <v>1.2425720278972701</v>
      </c>
      <c r="S94">
        <v>0.81263581881355496</v>
      </c>
      <c r="T94">
        <f t="shared" si="9"/>
        <v>0.66037697401877693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1501.0584253576501</v>
      </c>
      <c r="O95">
        <v>1527.3704134693501</v>
      </c>
      <c r="P95">
        <v>1427.6458307698299</v>
      </c>
      <c r="Q95">
        <v>73.412594587824699</v>
      </c>
      <c r="R95">
        <v>3.3230975617239502</v>
      </c>
      <c r="S95">
        <v>0.60410448951652895</v>
      </c>
      <c r="T95">
        <f t="shared" si="9"/>
        <v>0.15673325522096812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1572.04759100511</v>
      </c>
      <c r="O96">
        <v>1588.69090513638</v>
      </c>
      <c r="P96">
        <v>1403.6183773135399</v>
      </c>
      <c r="Q96">
        <v>168.42921369157</v>
      </c>
      <c r="R96">
        <v>3.0263992447868402</v>
      </c>
      <c r="S96">
        <v>0.72503108834797603</v>
      </c>
      <c r="T96">
        <f t="shared" si="9"/>
        <v>7.5607902375098568E-2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1433.2692857244101</v>
      </c>
      <c r="O97">
        <v>1479.1046752955799</v>
      </c>
      <c r="P97">
        <v>1601.88987599454</v>
      </c>
      <c r="Q97">
        <v>-168.620590270127</v>
      </c>
      <c r="R97">
        <v>3.1599688270144499</v>
      </c>
      <c r="S97">
        <v>0.274749339624482</v>
      </c>
      <c r="T97">
        <f t="shared" si="9"/>
        <v>0.525988520375125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1605.98254273868</v>
      </c>
      <c r="O98">
        <v>1627.1545344128599</v>
      </c>
      <c r="P98">
        <v>1556.05448642337</v>
      </c>
      <c r="Q98">
        <v>49.928056315311103</v>
      </c>
      <c r="R98">
        <v>2.4696803090575998</v>
      </c>
      <c r="S98">
        <v>0.57136169413252602</v>
      </c>
      <c r="T98">
        <f t="shared" si="9"/>
        <v>0.18373079725693817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1527.3704134693501</v>
      </c>
      <c r="O99">
        <v>1550.4380955008401</v>
      </c>
      <c r="P99">
        <v>1391.4891276416499</v>
      </c>
      <c r="Q99">
        <v>135.881285827699</v>
      </c>
      <c r="R99">
        <v>3.6749897887137002</v>
      </c>
      <c r="S99">
        <v>0.68615311391704903</v>
      </c>
      <c r="T99">
        <f t="shared" si="9"/>
        <v>9.8499867903964811E-2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1588.69090513638</v>
      </c>
      <c r="O100">
        <v>1547.4872973423501</v>
      </c>
      <c r="P100">
        <v>1401.3338426581299</v>
      </c>
      <c r="Q100">
        <v>187.357062478258</v>
      </c>
      <c r="R100">
        <v>2.7608488887354499</v>
      </c>
      <c r="S100">
        <v>0.74621265876135101</v>
      </c>
      <c r="T100">
        <f t="shared" si="9"/>
        <v>0.55683333209568453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1479.1046752955799</v>
      </c>
      <c r="O101">
        <v>1448.8450629853601</v>
      </c>
      <c r="P101">
        <v>1386.9750631822701</v>
      </c>
      <c r="Q101">
        <v>92.129612113304105</v>
      </c>
      <c r="R101">
        <v>2.4032251858073899</v>
      </c>
      <c r="S101">
        <v>0.62956256635711405</v>
      </c>
      <c r="T101">
        <f t="shared" si="9"/>
        <v>0.3963490249581556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1627.1545344128599</v>
      </c>
      <c r="O102">
        <v>1575.73249111276</v>
      </c>
      <c r="P102">
        <v>1417.2346754924899</v>
      </c>
      <c r="Q102">
        <v>209.91985892036499</v>
      </c>
      <c r="R102">
        <v>3.3390287216838699</v>
      </c>
      <c r="S102">
        <v>0.77001498918168498</v>
      </c>
      <c r="T102">
        <f t="shared" si="9"/>
        <v>0.59292308356447043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1550.4380955008401</v>
      </c>
      <c r="O103">
        <v>1509.8161761823401</v>
      </c>
      <c r="P103">
        <v>1534.8824947492001</v>
      </c>
      <c r="Q103">
        <v>15.555600751645001</v>
      </c>
      <c r="R103">
        <v>3.8882222716274502</v>
      </c>
      <c r="S103">
        <v>0.52237136254946104</v>
      </c>
      <c r="T103">
        <f t="shared" si="9"/>
        <v>0.27287184041178048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1547.4872973423501</v>
      </c>
      <c r="O104">
        <v>1562.0550404615201</v>
      </c>
      <c r="P104">
        <v>1368.4214456101699</v>
      </c>
      <c r="Q104">
        <v>179.06585173218599</v>
      </c>
      <c r="R104">
        <v>2.7702516082184898</v>
      </c>
      <c r="S104">
        <v>0.73706823098760899</v>
      </c>
      <c r="T104">
        <f t="shared" si="9"/>
        <v>6.9133115155985345E-2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1448.8450629853601</v>
      </c>
      <c r="O105">
        <v>1480.92962809299</v>
      </c>
      <c r="P105">
        <v>1442.5374504521601</v>
      </c>
      <c r="Q105">
        <v>6.3076125331992898</v>
      </c>
      <c r="R105">
        <v>3.2677757043610298</v>
      </c>
      <c r="S105">
        <v>0.50907638696239099</v>
      </c>
      <c r="T105">
        <f t="shared" si="9"/>
        <v>0.24100599383790006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1525.24416370425</v>
      </c>
      <c r="O106">
        <v>1557.1987569548501</v>
      </c>
      <c r="P106">
        <v>1509.8161761823401</v>
      </c>
      <c r="Q106">
        <v>15.4279875219161</v>
      </c>
      <c r="R106">
        <v>3.3438463663432301</v>
      </c>
      <c r="S106">
        <v>0.52218807699674696</v>
      </c>
      <c r="T106">
        <f t="shared" si="9"/>
        <v>0.22830423376406661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1520.68501348717</v>
      </c>
      <c r="O107">
        <v>1493.25231698743</v>
      </c>
      <c r="P107">
        <v>1500</v>
      </c>
      <c r="Q107">
        <v>20.685013487172501</v>
      </c>
      <c r="R107">
        <v>2.5892946275952</v>
      </c>
      <c r="S107">
        <v>0.52973300541736801</v>
      </c>
      <c r="T107">
        <f t="shared" si="9"/>
        <v>0.28061705702851725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1470.61370316391</v>
      </c>
      <c r="P108">
        <v>1410.4528853445299</v>
      </c>
      <c r="Q108">
        <v>89.547114655471404</v>
      </c>
      <c r="R108">
        <v>2.3468147483073301</v>
      </c>
      <c r="S108">
        <v>0.62608897564841004</v>
      </c>
      <c r="T108">
        <f t="shared" si="9"/>
        <v>0.39198740542847538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1489.5522395975299</v>
      </c>
      <c r="O109">
        <v>1471.43596234693</v>
      </c>
      <c r="P109">
        <v>1575.5044140677001</v>
      </c>
      <c r="Q109">
        <v>-85.952174470171897</v>
      </c>
      <c r="R109">
        <v>2.3914737546076101</v>
      </c>
      <c r="S109">
        <v>0.37876805496382698</v>
      </c>
      <c r="T109">
        <f t="shared" si="9"/>
        <v>0.14346523946108067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1557.1987569548501</v>
      </c>
      <c r="O110">
        <v>1581.20790432283</v>
      </c>
      <c r="P110">
        <v>1493.25231698743</v>
      </c>
      <c r="Q110">
        <v>63.946439967420503</v>
      </c>
      <c r="R110">
        <v>2.93511128717922</v>
      </c>
      <c r="S110">
        <v>0.59100107255130796</v>
      </c>
      <c r="T110">
        <f t="shared" si="9"/>
        <v>0.16728012265418046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1477.37474913967</v>
      </c>
      <c r="O111">
        <v>1442.56006808915</v>
      </c>
      <c r="P111">
        <v>1531.0586834795099</v>
      </c>
      <c r="Q111">
        <v>-53.683934339838999</v>
      </c>
      <c r="R111">
        <v>4.1117925074294499</v>
      </c>
      <c r="S111">
        <v>0.423351628123462</v>
      </c>
      <c r="T111">
        <f t="shared" si="9"/>
        <v>0.17922660103478605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1470.61370316391</v>
      </c>
      <c r="O112">
        <v>1493.7026777728599</v>
      </c>
      <c r="P112">
        <v>1471.43596234693</v>
      </c>
      <c r="Q112">
        <v>-0.82225918301969603</v>
      </c>
      <c r="R112">
        <v>2.3034460155571699</v>
      </c>
      <c r="S112">
        <v>0.49881667612340802</v>
      </c>
      <c r="T112">
        <f t="shared" si="9"/>
        <v>0.25118472413198883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1494.92946323299</v>
      </c>
      <c r="O113">
        <v>1503.04915378234</v>
      </c>
      <c r="P113">
        <v>1545.48872553873</v>
      </c>
      <c r="Q113">
        <v>-50.559262305735999</v>
      </c>
      <c r="R113">
        <v>0.70945142635925296</v>
      </c>
      <c r="S113">
        <v>0.42774866272255901</v>
      </c>
      <c r="T113">
        <f t="shared" si="9"/>
        <v>0.32747159301581946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1581.20790432283</v>
      </c>
      <c r="O114">
        <v>1597.39066200199</v>
      </c>
      <c r="P114">
        <v>1565.8733645300299</v>
      </c>
      <c r="Q114">
        <v>15.3345397927972</v>
      </c>
      <c r="R114">
        <v>1.6929478304776999</v>
      </c>
      <c r="S114">
        <v>0.522053858133399</v>
      </c>
      <c r="T114">
        <f t="shared" si="9"/>
        <v>0.22843251452516911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1442.56006808915</v>
      </c>
      <c r="O115">
        <v>1416.4486193980899</v>
      </c>
      <c r="P115">
        <v>1469.2431696194501</v>
      </c>
      <c r="Q115">
        <v>-26.6831015303062</v>
      </c>
      <c r="R115">
        <v>2.8279021535292901</v>
      </c>
      <c r="S115">
        <v>0.46167525029935702</v>
      </c>
      <c r="T115">
        <f t="shared" si="9"/>
        <v>0.21314403673897395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1493.7026777728599</v>
      </c>
      <c r="O116">
        <v>1536.3272931936101</v>
      </c>
      <c r="P116">
        <v>1537.36903498938</v>
      </c>
      <c r="Q116">
        <v>-43.6663572165196</v>
      </c>
      <c r="R116">
        <v>3.7887729359931099</v>
      </c>
      <c r="S116">
        <v>0.43748786030672598</v>
      </c>
      <c r="T116">
        <f t="shared" si="9"/>
        <v>0.31641990730230535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1503.04915378234</v>
      </c>
      <c r="O117">
        <v>1531.58498116896</v>
      </c>
      <c r="P117">
        <v>1448.34698773799</v>
      </c>
      <c r="Q117">
        <v>54.702166044351998</v>
      </c>
      <c r="R117">
        <v>3.3816523978136002</v>
      </c>
      <c r="S117">
        <v>0.57807864278030197</v>
      </c>
      <c r="T117">
        <f t="shared" si="9"/>
        <v>0.17801763167811205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1597.39066200199</v>
      </c>
      <c r="O118">
        <v>1558.28420646636</v>
      </c>
      <c r="P118">
        <v>1536.3272931936101</v>
      </c>
      <c r="Q118">
        <v>61.0633688083865</v>
      </c>
      <c r="R118">
        <v>3.3311377676449498</v>
      </c>
      <c r="S118">
        <v>0.58698346125863998</v>
      </c>
      <c r="T118">
        <f t="shared" si="9"/>
        <v>0.34454958379117329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1416.4486193980899</v>
      </c>
      <c r="O119">
        <v>1394.4631999445801</v>
      </c>
      <c r="P119">
        <v>1531.58498116896</v>
      </c>
      <c r="Q119">
        <v>-115.136361770862</v>
      </c>
      <c r="R119">
        <v>3.2320490331434399</v>
      </c>
      <c r="S119">
        <v>0.34011580932192098</v>
      </c>
      <c r="T119">
        <f t="shared" si="9"/>
        <v>0.11567876375070531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1495.35461831051</v>
      </c>
      <c r="O120">
        <v>1502.3169617994899</v>
      </c>
      <c r="P120">
        <v>1419.8111603513701</v>
      </c>
      <c r="Q120">
        <v>75.543457959135395</v>
      </c>
      <c r="R120">
        <v>0.885871725750773</v>
      </c>
      <c r="S120">
        <v>0.60703433202567303</v>
      </c>
      <c r="T120">
        <f t="shared" si="9"/>
        <v>0.154422016206509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1549.6906068508699</v>
      </c>
      <c r="O121">
        <v>1517.1712171246099</v>
      </c>
      <c r="P121">
        <v>1494.7444195686301</v>
      </c>
      <c r="Q121">
        <v>54.946187282237801</v>
      </c>
      <c r="R121">
        <v>2.81104745106403</v>
      </c>
      <c r="S121">
        <v>0.57842121651034595</v>
      </c>
      <c r="T121">
        <f t="shared" si="9"/>
        <v>0.33457110370930848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1558.28420646636</v>
      </c>
      <c r="O122">
        <v>1520.89946101901</v>
      </c>
      <c r="P122">
        <v>1527.26380929488</v>
      </c>
      <c r="Q122">
        <v>31.020397171477502</v>
      </c>
      <c r="R122">
        <v>3.4327932681575102</v>
      </c>
      <c r="S122">
        <v>0.54452369436474901</v>
      </c>
      <c r="T122">
        <f t="shared" si="9"/>
        <v>0.29650605372463462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1394.4631999445801</v>
      </c>
      <c r="O123">
        <v>1386.24669445001</v>
      </c>
      <c r="P123">
        <v>1575.4337487292401</v>
      </c>
      <c r="Q123">
        <v>-180.97054878466</v>
      </c>
      <c r="R123">
        <v>1.5751752178702501</v>
      </c>
      <c r="S123">
        <v>0.260812429034884</v>
      </c>
      <c r="T123">
        <f t="shared" si="9"/>
        <v>6.8023123139076394E-2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1502.3169617994899</v>
      </c>
      <c r="O124">
        <v>1555.00477895679</v>
      </c>
      <c r="P124">
        <v>1553.5704006224701</v>
      </c>
      <c r="Q124">
        <v>-51.253438822976896</v>
      </c>
      <c r="R124">
        <v>4.59570253273679</v>
      </c>
      <c r="S124">
        <v>0.426770806182661</v>
      </c>
      <c r="T124">
        <f t="shared" si="9"/>
        <v>0.32859170864447645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1517.1712171246099</v>
      </c>
      <c r="O125">
        <v>1530.7994711664001</v>
      </c>
      <c r="P125">
        <v>1412.8488168623901</v>
      </c>
      <c r="Q125">
        <v>104.322400262223</v>
      </c>
      <c r="R125">
        <v>1.9236833546766501</v>
      </c>
      <c r="S125">
        <v>0.64577709713366604</v>
      </c>
      <c r="T125">
        <f t="shared" si="9"/>
        <v>0.12547386491505225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1520.89946101901</v>
      </c>
      <c r="O126">
        <v>1543.0682471996899</v>
      </c>
      <c r="P126">
        <v>1399.2205628206</v>
      </c>
      <c r="Q126">
        <v>121.67889819840499</v>
      </c>
      <c r="R126">
        <v>3.3415444143355302</v>
      </c>
      <c r="S126">
        <v>0.668285328102044</v>
      </c>
      <c r="T126">
        <f t="shared" si="9"/>
        <v>0.11003462355236861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1386.24669445001</v>
      </c>
      <c r="O127">
        <v>1368.1322398468501</v>
      </c>
      <c r="P127">
        <v>1564.6485547422401</v>
      </c>
      <c r="Q127">
        <v>-178.40186029222201</v>
      </c>
      <c r="R127">
        <v>3.4350202474806699</v>
      </c>
      <c r="S127">
        <v>0.26367318528107198</v>
      </c>
      <c r="T127">
        <f t="shared" si="9"/>
        <v>6.9523548636266516E-2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1555.00477895679</v>
      </c>
      <c r="O128">
        <v>1519.7471429323</v>
      </c>
      <c r="P128">
        <v>1583.65025422381</v>
      </c>
      <c r="Q128">
        <v>-28.6454752670118</v>
      </c>
      <c r="R128">
        <v>3.8417975182066901</v>
      </c>
      <c r="S128">
        <v>0.45886900412381598</v>
      </c>
      <c r="T128">
        <f t="shared" si="9"/>
        <v>0.21056076294558265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1530.7994711664001</v>
      </c>
      <c r="O129">
        <v>1558.0388922469599</v>
      </c>
      <c r="P129">
        <v>1500.88258346517</v>
      </c>
      <c r="Q129">
        <v>29.916887701225701</v>
      </c>
      <c r="R129">
        <v>2.9799024287258198</v>
      </c>
      <c r="S129">
        <v>0.54294776872591</v>
      </c>
      <c r="T129">
        <f t="shared" si="9"/>
        <v>0.20889674211262427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1543.0682471996899</v>
      </c>
      <c r="O130">
        <v>1571.5794593386199</v>
      </c>
      <c r="P130">
        <v>1473.6431623846099</v>
      </c>
      <c r="Q130">
        <v>69.425084815079799</v>
      </c>
      <c r="R130">
        <v>3.5514878527668898</v>
      </c>
      <c r="S130">
        <v>0.59860186320610698</v>
      </c>
      <c r="T130">
        <f t="shared" si="9"/>
        <v>0.16112046422160886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1368.1322398468501</v>
      </c>
      <c r="O131">
        <v>1340.9284636175801</v>
      </c>
      <c r="P131">
        <v>1377.05177663993</v>
      </c>
      <c r="Q131">
        <v>-8.9195367930801694</v>
      </c>
      <c r="R131">
        <v>2.7920405135934598</v>
      </c>
      <c r="S131">
        <v>0.48716657399535701</v>
      </c>
      <c r="T131">
        <f t="shared" ref="T131:T194" si="10">(S131-G131)^2</f>
        <v>0.23733127081837366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1519.7471429323</v>
      </c>
      <c r="O132">
        <v>1496.47095641791</v>
      </c>
      <c r="P132">
        <v>1582.7630093454</v>
      </c>
      <c r="Q132">
        <v>-63.015866413103097</v>
      </c>
      <c r="R132">
        <v>2.8365225829192799</v>
      </c>
      <c r="S132">
        <v>0.41029439805179602</v>
      </c>
      <c r="T132">
        <f t="shared" si="10"/>
        <v>0.16834149307268564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1558.0388922469599</v>
      </c>
      <c r="O133">
        <v>1594.4898074917901</v>
      </c>
      <c r="P133">
        <v>1618.9078902483</v>
      </c>
      <c r="Q133">
        <v>-60.868998001342298</v>
      </c>
      <c r="R133">
        <v>3.1063711120585999</v>
      </c>
      <c r="S133">
        <v>0.41328782154632299</v>
      </c>
      <c r="T133">
        <f t="shared" si="10"/>
        <v>0.34423118034585942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1571.5794593386199</v>
      </c>
      <c r="O134">
        <v>1511.80806757351</v>
      </c>
      <c r="P134">
        <v>1340.9284636175801</v>
      </c>
      <c r="Q134">
        <v>230.65099572104299</v>
      </c>
      <c r="R134">
        <v>3.78077149514024</v>
      </c>
      <c r="S134">
        <v>0.790465541780771</v>
      </c>
      <c r="T134">
        <f t="shared" si="10"/>
        <v>0.6248357727427678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1496.47095641791</v>
      </c>
      <c r="O135">
        <v>1542.71482721807</v>
      </c>
      <c r="P135">
        <v>1594.4898074917901</v>
      </c>
      <c r="Q135">
        <v>-98.018851073876903</v>
      </c>
      <c r="R135">
        <v>3.6273488894297299</v>
      </c>
      <c r="S135">
        <v>0.362566543641404</v>
      </c>
      <c r="T135">
        <f t="shared" si="10"/>
        <v>0.40632141128526605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1582.45697500347</v>
      </c>
      <c r="O136">
        <v>1602.2381858788999</v>
      </c>
      <c r="P136">
        <v>1445.1319502456699</v>
      </c>
      <c r="Q136">
        <v>137.32502475780299</v>
      </c>
      <c r="R136">
        <v>3.16945685666369</v>
      </c>
      <c r="S136">
        <v>0.687940051402815</v>
      </c>
      <c r="T136">
        <f t="shared" si="10"/>
        <v>9.7381411518477748E-2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1404.2555528692001</v>
      </c>
      <c r="O137">
        <v>1389.7033939375899</v>
      </c>
      <c r="P137">
        <v>1606.03919585978</v>
      </c>
      <c r="Q137">
        <v>-201.78364299058299</v>
      </c>
      <c r="R137">
        <v>3.0522524140673402</v>
      </c>
      <c r="S137">
        <v>0.23838393680262099</v>
      </c>
      <c r="T137">
        <f t="shared" si="10"/>
        <v>5.6826901325515995E-2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1511.80806757351</v>
      </c>
      <c r="O138">
        <v>1482.7036072226699</v>
      </c>
      <c r="P138">
        <v>1542.71482721807</v>
      </c>
      <c r="Q138">
        <v>-30.906759644552501</v>
      </c>
      <c r="R138">
        <v>3.1938101240487802</v>
      </c>
      <c r="S138">
        <v>0.455638551141335</v>
      </c>
      <c r="T138">
        <f t="shared" si="10"/>
        <v>0.20760648928617495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1400.69985538268</v>
      </c>
      <c r="O139">
        <v>1387.49724929933</v>
      </c>
      <c r="P139">
        <v>1548.2459366916401</v>
      </c>
      <c r="Q139">
        <v>-147.54608130895099</v>
      </c>
      <c r="R139">
        <v>2.2035885075684098</v>
      </c>
      <c r="S139">
        <v>0.29957058765758698</v>
      </c>
      <c r="T139">
        <f t="shared" si="10"/>
        <v>8.9742536989512012E-2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1602.2381858788999</v>
      </c>
      <c r="O140">
        <v>1580.80848905271</v>
      </c>
      <c r="P140">
        <v>1389.7033939375899</v>
      </c>
      <c r="Q140">
        <v>212.53479194131501</v>
      </c>
      <c r="R140">
        <v>1.38673045420598</v>
      </c>
      <c r="S140">
        <v>0.77266987110577501</v>
      </c>
      <c r="T140">
        <f t="shared" si="10"/>
        <v>0.597018729714615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1425.35073937024</v>
      </c>
      <c r="O141">
        <v>1409.0802721544001</v>
      </c>
      <c r="P141">
        <v>1620.5913547913999</v>
      </c>
      <c r="Q141">
        <v>-195.24061542115601</v>
      </c>
      <c r="R141">
        <v>3.3165851299747202</v>
      </c>
      <c r="S141">
        <v>0.245289455542513</v>
      </c>
      <c r="T141">
        <f t="shared" si="10"/>
        <v>6.0166917000342462E-2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1482.7036072226699</v>
      </c>
      <c r="O142">
        <v>1463.1756023949399</v>
      </c>
      <c r="P142">
        <v>1561.4485427749901</v>
      </c>
      <c r="Q142">
        <v>-78.744935552319006</v>
      </c>
      <c r="R142">
        <v>2.5127504261857201</v>
      </c>
      <c r="S142">
        <v>0.388578281078442</v>
      </c>
      <c r="T142">
        <f t="shared" si="10"/>
        <v>0.15099308052587668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1387.49724929933</v>
      </c>
      <c r="O143">
        <v>1436.8686109555699</v>
      </c>
      <c r="P143">
        <v>1571.8192875689101</v>
      </c>
      <c r="Q143">
        <v>-184.32203826957999</v>
      </c>
      <c r="R143">
        <v>3.3229263256127801</v>
      </c>
      <c r="S143">
        <v>0.25711019718231898</v>
      </c>
      <c r="T143">
        <f t="shared" si="10"/>
        <v>0.55188525913049302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1580.80848905271</v>
      </c>
      <c r="O144">
        <v>1616.16461622269</v>
      </c>
      <c r="P144">
        <v>1636.8618220072401</v>
      </c>
      <c r="Q144">
        <v>-56.053332954528699</v>
      </c>
      <c r="R144">
        <v>3.0480757402696801</v>
      </c>
      <c r="S144">
        <v>0.42002544912384798</v>
      </c>
      <c r="T144">
        <f t="shared" si="10"/>
        <v>0.33637047966399425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1409.0802721544001</v>
      </c>
      <c r="O145">
        <v>1375.81020190448</v>
      </c>
      <c r="P145">
        <v>1411.13309076378</v>
      </c>
      <c r="Q145">
        <v>-2.0528186093799801</v>
      </c>
      <c r="R145">
        <v>3.34678120784507</v>
      </c>
      <c r="S145">
        <v>0.49704579092191897</v>
      </c>
      <c r="T145">
        <f t="shared" si="10"/>
        <v>0.24705451827319599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1463.1756023949399</v>
      </c>
      <c r="O146">
        <v>1519.7911624826199</v>
      </c>
      <c r="P146">
        <v>1616.16461622269</v>
      </c>
      <c r="Q146">
        <v>-152.98901382775</v>
      </c>
      <c r="R146">
        <v>4.0041434048419502</v>
      </c>
      <c r="S146">
        <v>0.29303780654786499</v>
      </c>
      <c r="T146">
        <f t="shared" si="10"/>
        <v>0.49979554297065404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1436.8686109555699</v>
      </c>
      <c r="O147">
        <v>1387.5318834516099</v>
      </c>
      <c r="P147">
        <v>1375.81020190448</v>
      </c>
      <c r="Q147">
        <v>61.058409051088802</v>
      </c>
      <c r="R147">
        <v>4.2026149407967601</v>
      </c>
      <c r="S147">
        <v>0.58697653959471696</v>
      </c>
      <c r="T147">
        <f t="shared" si="10"/>
        <v>0.34454145803458835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1522.4479259126699</v>
      </c>
      <c r="O148">
        <v>1549.4096748203201</v>
      </c>
      <c r="P148">
        <v>1444.4031610136999</v>
      </c>
      <c r="Q148">
        <v>78.044764898963905</v>
      </c>
      <c r="R148">
        <v>3.4607492293739499</v>
      </c>
      <c r="S148">
        <v>0.61046370134519101</v>
      </c>
      <c r="T148">
        <f t="shared" si="10"/>
        <v>0.15173852796968854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1580.9765476027201</v>
      </c>
      <c r="O149">
        <v>1552.3736572615801</v>
      </c>
      <c r="P149">
        <v>1601.5056948372501</v>
      </c>
      <c r="Q149">
        <v>-20.529147234528601</v>
      </c>
      <c r="R149">
        <v>3.0396882948823798</v>
      </c>
      <c r="S149">
        <v>0.47049051689437998</v>
      </c>
      <c r="T149">
        <f t="shared" si="10"/>
        <v>0.22136132648754087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1519.7911624826199</v>
      </c>
      <c r="O150">
        <v>1563.5298977843499</v>
      </c>
      <c r="P150">
        <v>1630.1085851783901</v>
      </c>
      <c r="Q150">
        <v>-110.31742269576399</v>
      </c>
      <c r="R150">
        <v>3.3458279753593199</v>
      </c>
      <c r="S150">
        <v>0.34636903594804502</v>
      </c>
      <c r="T150">
        <f t="shared" si="10"/>
        <v>0.42723343716748807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1387.5318834516099</v>
      </c>
      <c r="O151">
        <v>1367.5829805188901</v>
      </c>
      <c r="P151">
        <v>1559.54905613502</v>
      </c>
      <c r="Q151">
        <v>-172.01717268340099</v>
      </c>
      <c r="R151">
        <v>3.68236887591054</v>
      </c>
      <c r="S151">
        <v>0.27087051304422399</v>
      </c>
      <c r="T151">
        <f t="shared" si="10"/>
        <v>7.337083483684112E-2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1549.4096748203201</v>
      </c>
      <c r="O152">
        <v>1570.12712411815</v>
      </c>
      <c r="P152">
        <v>1425.14692940844</v>
      </c>
      <c r="Q152">
        <v>124.26274541188</v>
      </c>
      <c r="R152">
        <v>3.1540538765923198</v>
      </c>
      <c r="S152">
        <v>0.67157426428920697</v>
      </c>
      <c r="T152">
        <f t="shared" si="10"/>
        <v>0.10786346387717567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1552.3736572615801</v>
      </c>
      <c r="O153">
        <v>1572.26001107056</v>
      </c>
      <c r="P153">
        <v>1417.4414121060499</v>
      </c>
      <c r="Q153">
        <v>134.932245155532</v>
      </c>
      <c r="R153">
        <v>3.1563181361235699</v>
      </c>
      <c r="S153">
        <v>0.68497545318090003</v>
      </c>
      <c r="T153">
        <f t="shared" si="10"/>
        <v>9.9240465098579311E-2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1563.5298977843499</v>
      </c>
      <c r="O154">
        <v>1519.26734965637</v>
      </c>
      <c r="P154">
        <v>1397.55505829706</v>
      </c>
      <c r="Q154">
        <v>165.97483948728501</v>
      </c>
      <c r="R154">
        <v>3.0644013053174399</v>
      </c>
      <c r="S154">
        <v>0.72220547699106896</v>
      </c>
      <c r="T154">
        <f t="shared" si="10"/>
        <v>0.5215807509958974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1367.5829805188901</v>
      </c>
      <c r="O155">
        <v>1348.82904921094</v>
      </c>
      <c r="P155">
        <v>1586.3698498766701</v>
      </c>
      <c r="Q155">
        <v>-218.786869357771</v>
      </c>
      <c r="R155">
        <v>4.2416163809301004</v>
      </c>
      <c r="S155">
        <v>0.22107057338178801</v>
      </c>
      <c r="T155">
        <f t="shared" si="10"/>
        <v>4.8872198415352515E-2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1570.12712411815</v>
      </c>
      <c r="O156">
        <v>1608.0429426799799</v>
      </c>
      <c r="P156">
        <v>1579.4979590677301</v>
      </c>
      <c r="Q156">
        <v>-9.3708349495857401</v>
      </c>
      <c r="R156">
        <v>3.6920267506843998</v>
      </c>
      <c r="S156">
        <v>0.48651755360649002</v>
      </c>
      <c r="T156">
        <f t="shared" si="10"/>
        <v>0.26366422275426382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1572.26001107056</v>
      </c>
      <c r="O157">
        <v>1588.4313112765601</v>
      </c>
      <c r="P157">
        <v>1404.42948011062</v>
      </c>
      <c r="Q157">
        <v>167.830530959947</v>
      </c>
      <c r="R157">
        <v>2.9332339606730602</v>
      </c>
      <c r="S157">
        <v>0.72434349897060302</v>
      </c>
      <c r="T157">
        <f t="shared" si="10"/>
        <v>7.5986506559769934E-2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1506.4224498854601</v>
      </c>
      <c r="O158">
        <v>1525.6554849146901</v>
      </c>
      <c r="P158">
        <v>1348.82904921094</v>
      </c>
      <c r="Q158">
        <v>157.59340067451799</v>
      </c>
      <c r="R158">
        <v>3.3439785089099199</v>
      </c>
      <c r="S158">
        <v>0.71242286728232695</v>
      </c>
      <c r="T158">
        <f t="shared" si="10"/>
        <v>8.2700607262118142E-2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1536.01431422666</v>
      </c>
      <c r="O159">
        <v>1570.05699662495</v>
      </c>
      <c r="P159">
        <v>1588.4313112765601</v>
      </c>
      <c r="Q159">
        <v>-52.416997049896501</v>
      </c>
      <c r="R159">
        <v>2.9609183247569701</v>
      </c>
      <c r="S159">
        <v>0.42513303873244901</v>
      </c>
      <c r="T159">
        <f t="shared" si="10"/>
        <v>0.33047202315698798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1510.5534815973199</v>
      </c>
      <c r="P160">
        <v>1388.25817990462</v>
      </c>
      <c r="Q160">
        <v>111.741820095378</v>
      </c>
      <c r="R160">
        <v>1.5316430998375701</v>
      </c>
      <c r="S160">
        <v>0.65548496257242095</v>
      </c>
      <c r="T160">
        <f t="shared" si="10"/>
        <v>0.11869061101372619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1480.6058688083499</v>
      </c>
      <c r="O161">
        <v>1518.1970490877</v>
      </c>
      <c r="P161">
        <v>1605.1237811846199</v>
      </c>
      <c r="Q161">
        <v>-124.51791237627501</v>
      </c>
      <c r="R161">
        <v>2.79738676607945</v>
      </c>
      <c r="S161">
        <v>0.32810184249133201</v>
      </c>
      <c r="T161">
        <f t="shared" si="10"/>
        <v>0.45144713406354281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1525.6554849146901</v>
      </c>
      <c r="O162">
        <v>1511.8847357483901</v>
      </c>
      <c r="P162">
        <v>1570.05699662495</v>
      </c>
      <c r="Q162">
        <v>-44.401511710256997</v>
      </c>
      <c r="R162">
        <v>1.5775980317607801</v>
      </c>
      <c r="S162">
        <v>0.43644670217222498</v>
      </c>
      <c r="T162">
        <f t="shared" si="10"/>
        <v>0.19048572383701085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1421.7465966342199</v>
      </c>
      <c r="O163">
        <v>1452.1555660814399</v>
      </c>
      <c r="P163">
        <v>1507.7752403147699</v>
      </c>
      <c r="Q163">
        <v>-86.028643680553202</v>
      </c>
      <c r="R163">
        <v>2.4470651176495601</v>
      </c>
      <c r="S163">
        <v>0.378664482038156</v>
      </c>
      <c r="T163">
        <f t="shared" si="10"/>
        <v>0.38605782588091303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1510.5534815973199</v>
      </c>
      <c r="O164">
        <v>1472.52417576929</v>
      </c>
      <c r="P164">
        <v>1518.1970490877</v>
      </c>
      <c r="Q164">
        <v>-7.6435674903796098</v>
      </c>
      <c r="R164">
        <v>3.88846279330444</v>
      </c>
      <c r="S164">
        <v>0.48900179646204001</v>
      </c>
      <c r="T164">
        <f t="shared" si="10"/>
        <v>0.23912275694310239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1448.61652009564</v>
      </c>
      <c r="O165">
        <v>1413.4727195077601</v>
      </c>
      <c r="P165">
        <v>1500.2609749232399</v>
      </c>
      <c r="Q165">
        <v>-51.644454827595403</v>
      </c>
      <c r="R165">
        <v>4.1227276941901598</v>
      </c>
      <c r="S165">
        <v>0.42622025021697701</v>
      </c>
      <c r="T165">
        <f t="shared" si="10"/>
        <v>0.18166370169502249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1511.8847357483901</v>
      </c>
      <c r="O166">
        <v>1475.2939286235701</v>
      </c>
      <c r="P166">
        <v>1477.3662708675499</v>
      </c>
      <c r="Q166">
        <v>34.518464880837698</v>
      </c>
      <c r="R166">
        <v>3.3293834630578099</v>
      </c>
      <c r="S166">
        <v>0.54951325869822798</v>
      </c>
      <c r="T166">
        <f t="shared" si="10"/>
        <v>0.30196482148514564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1452.1555660814399</v>
      </c>
      <c r="O167">
        <v>1500.67957147887</v>
      </c>
      <c r="P167">
        <v>1583.82774579126</v>
      </c>
      <c r="Q167">
        <v>-131.67217970981699</v>
      </c>
      <c r="R167">
        <v>3.5631629182312898</v>
      </c>
      <c r="S167">
        <v>0.31908803342742698</v>
      </c>
      <c r="T167">
        <f t="shared" si="10"/>
        <v>0.46364110622172883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1472.52417576929</v>
      </c>
      <c r="O168">
        <v>1440.53953594633</v>
      </c>
      <c r="P168">
        <v>1535.4047755111201</v>
      </c>
      <c r="Q168">
        <v>-62.880599741827801</v>
      </c>
      <c r="R168">
        <v>3.8959779886385801</v>
      </c>
      <c r="S168">
        <v>0.41048280965954098</v>
      </c>
      <c r="T168">
        <f t="shared" si="10"/>
        <v>0.16849613702599095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1413.4727195077601</v>
      </c>
      <c r="O169">
        <v>1393.7765841274299</v>
      </c>
      <c r="P169">
        <v>1556.2263549157401</v>
      </c>
      <c r="Q169">
        <v>-142.75363540798199</v>
      </c>
      <c r="R169">
        <v>3.2247402098478402</v>
      </c>
      <c r="S169">
        <v>0.30539104080665402</v>
      </c>
      <c r="T169">
        <f t="shared" si="10"/>
        <v>9.3263687804971421E-2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1475.2939286235701</v>
      </c>
      <c r="O170">
        <v>1508.3147440079999</v>
      </c>
      <c r="P170">
        <v>1440.53953594633</v>
      </c>
      <c r="Q170">
        <v>34.754392677238499</v>
      </c>
      <c r="R170">
        <v>3.6677522893695702</v>
      </c>
      <c r="S170">
        <v>0.54984943394165198</v>
      </c>
      <c r="T170">
        <f t="shared" si="10"/>
        <v>0.20263553212265115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1500.67957147887</v>
      </c>
      <c r="O171">
        <v>1512.0868761348499</v>
      </c>
      <c r="P171">
        <v>1393.7765841274299</v>
      </c>
      <c r="Q171">
        <v>106.902987351441</v>
      </c>
      <c r="R171">
        <v>1.6257492506134501</v>
      </c>
      <c r="S171">
        <v>0.64916777136194503</v>
      </c>
      <c r="T171">
        <f t="shared" si="10"/>
        <v>0.12308325265114448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1535.3037403938299</v>
      </c>
      <c r="O172">
        <v>1579.3340040212299</v>
      </c>
      <c r="P172">
        <v>1575.92249029607</v>
      </c>
      <c r="Q172">
        <v>-40.618749902236701</v>
      </c>
      <c r="R172">
        <v>3.94401971565317</v>
      </c>
      <c r="S172">
        <v>0.44180979303107598</v>
      </c>
      <c r="T172">
        <f t="shared" si="10"/>
        <v>0.31157630715601015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1513.9570779923699</v>
      </c>
      <c r="O173">
        <v>1560.63232085001</v>
      </c>
      <c r="P173">
        <v>1567.38941533408</v>
      </c>
      <c r="Q173">
        <v>-53.432337341715503</v>
      </c>
      <c r="R173">
        <v>4.0495980313586601</v>
      </c>
      <c r="S173">
        <v>0.42370523572700303</v>
      </c>
      <c r="T173">
        <f t="shared" si="10"/>
        <v>0.33211565532846915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1508.3147440079999</v>
      </c>
      <c r="O174">
        <v>1544.08121547007</v>
      </c>
      <c r="P174">
        <v>1520.7141724764399</v>
      </c>
      <c r="Q174">
        <v>-12.3994284684384</v>
      </c>
      <c r="R174">
        <v>3.45345121416665</v>
      </c>
      <c r="S174">
        <v>0.48216336001279603</v>
      </c>
      <c r="T174">
        <f t="shared" si="10"/>
        <v>0.26815478571323709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1512.0868761348499</v>
      </c>
      <c r="O175">
        <v>1466.87932791805</v>
      </c>
      <c r="P175">
        <v>1407.5187205619</v>
      </c>
      <c r="Q175">
        <v>104.56815557295501</v>
      </c>
      <c r="R175">
        <v>3.49849122598875</v>
      </c>
      <c r="S175">
        <v>0.646100637340148</v>
      </c>
      <c r="T175">
        <f t="shared" si="10"/>
        <v>0.41744603357134547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1579.3340040212299</v>
      </c>
      <c r="O176">
        <v>1596.19457347908</v>
      </c>
      <c r="P176">
        <v>1382.36927947144</v>
      </c>
      <c r="Q176">
        <v>196.96472454979099</v>
      </c>
      <c r="R176">
        <v>3.4627435184166799</v>
      </c>
      <c r="S176">
        <v>0.75654319518354796</v>
      </c>
      <c r="T176">
        <f t="shared" si="10"/>
        <v>5.9271215811436025E-2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1560.63232085001</v>
      </c>
      <c r="O177">
        <v>1523.51024619649</v>
      </c>
      <c r="P177">
        <v>1531.89222666867</v>
      </c>
      <c r="Q177">
        <v>28.740094181341401</v>
      </c>
      <c r="R177">
        <v>3.42918807619826</v>
      </c>
      <c r="S177">
        <v>0.54126623895583703</v>
      </c>
      <c r="T177">
        <f t="shared" si="10"/>
        <v>0.29296914143339725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1544.08121547007</v>
      </c>
      <c r="O178">
        <v>1518.34759091311</v>
      </c>
      <c r="P178">
        <v>1569.01430132219</v>
      </c>
      <c r="Q178">
        <v>-24.933085852115699</v>
      </c>
      <c r="R178">
        <v>2.7719453125181799</v>
      </c>
      <c r="S178">
        <v>0.46417987470295802</v>
      </c>
      <c r="T178">
        <f t="shared" si="10"/>
        <v>0.21546295607925381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1466.87932791805</v>
      </c>
      <c r="O179">
        <v>1436.8015926918599</v>
      </c>
      <c r="P179">
        <v>1484.9477010143601</v>
      </c>
      <c r="Q179">
        <v>-18.068373096311198</v>
      </c>
      <c r="R179">
        <v>3.1726167434541699</v>
      </c>
      <c r="S179">
        <v>0.474020936948089</v>
      </c>
      <c r="T179">
        <f t="shared" si="10"/>
        <v>0.22469584866514417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1596.19457347908</v>
      </c>
      <c r="O180">
        <v>1551.99484964204</v>
      </c>
      <c r="P180">
        <v>1452.7262687786999</v>
      </c>
      <c r="Q180">
        <v>143.46830470037801</v>
      </c>
      <c r="R180">
        <v>3.17763730030976</v>
      </c>
      <c r="S180">
        <v>0.69548094480024902</v>
      </c>
      <c r="T180">
        <f t="shared" si="10"/>
        <v>0.48369374458024705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1523.51024619649</v>
      </c>
      <c r="O181">
        <v>1517.28177035321</v>
      </c>
      <c r="P181">
        <v>1365.50871001359</v>
      </c>
      <c r="Q181">
        <v>158.00153618290301</v>
      </c>
      <c r="R181">
        <v>0.43683834911927699</v>
      </c>
      <c r="S181">
        <v>0.71290396731830996</v>
      </c>
      <c r="T181">
        <f t="shared" si="10"/>
        <v>0.50823206661818598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1518.34759091311</v>
      </c>
      <c r="O182">
        <v>1531.33025019662</v>
      </c>
      <c r="P182">
        <v>1371.7371858568699</v>
      </c>
      <c r="Q182">
        <v>146.61040505624601</v>
      </c>
      <c r="R182">
        <v>2.15872528037541</v>
      </c>
      <c r="S182">
        <v>0.69929802088454396</v>
      </c>
      <c r="T182">
        <f t="shared" si="10"/>
        <v>9.0421680243952168E-2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1436.8015926918599</v>
      </c>
      <c r="O183">
        <v>1416.2278354683301</v>
      </c>
      <c r="P183">
        <v>1594.74792587915</v>
      </c>
      <c r="Q183">
        <v>-157.94633318729001</v>
      </c>
      <c r="R183">
        <v>3.5822677424076699</v>
      </c>
      <c r="S183">
        <v>0.28716107648760902</v>
      </c>
      <c r="T183">
        <f t="shared" si="10"/>
        <v>8.2461483849522441E-2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1551.99484964204</v>
      </c>
      <c r="O184">
        <v>1588.35200397823</v>
      </c>
      <c r="P184">
        <v>1515.0254362405501</v>
      </c>
      <c r="Q184">
        <v>36.969413401495999</v>
      </c>
      <c r="R184">
        <v>4.06682647081879</v>
      </c>
      <c r="S184">
        <v>0.55300337256744403</v>
      </c>
      <c r="T184">
        <f t="shared" si="10"/>
        <v>0.19980598493607926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1517.28177035321</v>
      </c>
      <c r="O185">
        <v>1470.5308644213401</v>
      </c>
      <c r="P185">
        <v>1496.9259926157399</v>
      </c>
      <c r="Q185">
        <v>20.355777737468301</v>
      </c>
      <c r="R185">
        <v>4.41662237778415</v>
      </c>
      <c r="S185">
        <v>0.52926084610528601</v>
      </c>
      <c r="T185">
        <f t="shared" si="10"/>
        <v>0.28011704322008324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1531.33025019662</v>
      </c>
      <c r="O186">
        <v>1553.73606563117</v>
      </c>
      <c r="P186">
        <v>1416.2278354683301</v>
      </c>
      <c r="Q186">
        <v>115.10241472829</v>
      </c>
      <c r="R186">
        <v>3.2934262163318802</v>
      </c>
      <c r="S186">
        <v>0.65984033096832695</v>
      </c>
      <c r="T186">
        <f t="shared" si="10"/>
        <v>0.11570860043573734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1588.35200397823</v>
      </c>
      <c r="O187">
        <v>1601.6414098272901</v>
      </c>
      <c r="P187">
        <v>1470.5308644213401</v>
      </c>
      <c r="Q187">
        <v>117.821139556893</v>
      </c>
      <c r="R187">
        <v>1.97373788409325</v>
      </c>
      <c r="S187">
        <v>0.66334420704591401</v>
      </c>
      <c r="T187">
        <f t="shared" si="10"/>
        <v>0.11333712292954441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1543.6768985476101</v>
      </c>
      <c r="O188">
        <v>1555.62692785684</v>
      </c>
      <c r="P188">
        <v>1358.75452657336</v>
      </c>
      <c r="Q188">
        <v>184.922371974258</v>
      </c>
      <c r="R188">
        <v>2.3298884201746</v>
      </c>
      <c r="S188">
        <v>0.743549321809721</v>
      </c>
      <c r="T188">
        <f t="shared" si="10"/>
        <v>6.5766950344254047E-2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1615.32168310268</v>
      </c>
      <c r="O189">
        <v>1635.74123801629</v>
      </c>
      <c r="P189">
        <v>1478.6682819043599</v>
      </c>
      <c r="Q189">
        <v>136.65340119832601</v>
      </c>
      <c r="R189">
        <v>3.2630509010233202</v>
      </c>
      <c r="S189">
        <v>0.687109463919096</v>
      </c>
      <c r="T189">
        <f t="shared" si="10"/>
        <v>9.7900487568995484E-2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1553.73606563117</v>
      </c>
      <c r="O190">
        <v>1545.9971347685901</v>
      </c>
      <c r="P190">
        <v>1601.6414098272901</v>
      </c>
      <c r="Q190">
        <v>-47.905344196117298</v>
      </c>
      <c r="R190">
        <v>0.89676356494629605</v>
      </c>
      <c r="S190">
        <v>0.43149226647285599</v>
      </c>
      <c r="T190">
        <f t="shared" si="10"/>
        <v>0.18618557602588215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1393.8220200337801</v>
      </c>
      <c r="O191">
        <v>1360.27225476841</v>
      </c>
      <c r="P191">
        <v>1457.24145857228</v>
      </c>
      <c r="Q191">
        <v>-63.419438538504401</v>
      </c>
      <c r="R191">
        <v>4.0941067119738896</v>
      </c>
      <c r="S191">
        <v>0.409732423036751</v>
      </c>
      <c r="T191">
        <f t="shared" si="10"/>
        <v>0.16788065848756709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1555.62692785684</v>
      </c>
      <c r="O192">
        <v>1529.3118340249</v>
      </c>
      <c r="P192">
        <v>1635.74123801629</v>
      </c>
      <c r="Q192">
        <v>-80.114310159450696</v>
      </c>
      <c r="R192">
        <v>3.4024579906316301</v>
      </c>
      <c r="S192">
        <v>0.38670710857262802</v>
      </c>
      <c r="T192">
        <f t="shared" si="10"/>
        <v>0.14954238782060231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1346.8044972641301</v>
      </c>
      <c r="O193">
        <v>1318.72622977026</v>
      </c>
      <c r="P193">
        <v>1458.2487269907499</v>
      </c>
      <c r="Q193">
        <v>-111.444229726622</v>
      </c>
      <c r="R193">
        <v>4.0704704620747396</v>
      </c>
      <c r="S193">
        <v>0.344901992969532</v>
      </c>
      <c r="T193">
        <f t="shared" si="10"/>
        <v>0.11895738475435511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1545.9971347685901</v>
      </c>
      <c r="O194">
        <v>1528.1382190276499</v>
      </c>
      <c r="P194">
        <v>1490.79122383764</v>
      </c>
      <c r="Q194">
        <v>55.2059109309523</v>
      </c>
      <c r="R194">
        <v>1.5427915853423799</v>
      </c>
      <c r="S194">
        <v>0.578785751446247</v>
      </c>
      <c r="T194">
        <f t="shared" si="10"/>
        <v>0.33499294607719682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1360.27225476841</v>
      </c>
      <c r="O195">
        <v>1439.02618787244</v>
      </c>
      <c r="P195">
        <v>1609.3803406898701</v>
      </c>
      <c r="Q195">
        <v>-249.108085921456</v>
      </c>
      <c r="R195">
        <v>4.8762782679604397</v>
      </c>
      <c r="S195">
        <v>0.19247909187753701</v>
      </c>
      <c r="T195">
        <f t="shared" ref="T195:T258" si="11">(S195-G195)^2</f>
        <v>0.65209001705492742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1529.3118340249</v>
      </c>
      <c r="O196">
        <v>1494.4376266526999</v>
      </c>
      <c r="P196">
        <v>1486.3269944846099</v>
      </c>
      <c r="Q196">
        <v>42.984839540290103</v>
      </c>
      <c r="R196">
        <v>3.1051934570381201</v>
      </c>
      <c r="S196">
        <v>0.56154645201186404</v>
      </c>
      <c r="T196">
        <f t="shared" si="11"/>
        <v>0.31533441776711274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1318.72622977026</v>
      </c>
      <c r="O197">
        <v>1311.53005653427</v>
      </c>
      <c r="P197">
        <v>1662.05633184823</v>
      </c>
      <c r="Q197">
        <v>-343.33010207797099</v>
      </c>
      <c r="R197">
        <v>2.9563597339591001</v>
      </c>
      <c r="S197">
        <v>0.121706657571645</v>
      </c>
      <c r="T197">
        <f t="shared" si="11"/>
        <v>1.4812510497261655E-2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1528.1382190276499</v>
      </c>
      <c r="O198">
        <v>1546.6385217137599</v>
      </c>
      <c r="P198">
        <v>1494.4376266526999</v>
      </c>
      <c r="Q198">
        <v>33.700592374948897</v>
      </c>
      <c r="R198">
        <v>2.04806830750382</v>
      </c>
      <c r="S198">
        <v>0.54834751804105497</v>
      </c>
      <c r="T198">
        <f t="shared" si="11"/>
        <v>0.20398996445967515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1439.02618787244</v>
      </c>
      <c r="O199">
        <v>1462.50090550082</v>
      </c>
      <c r="P199">
        <v>1311.53005653427</v>
      </c>
      <c r="Q199">
        <v>127.496131338168</v>
      </c>
      <c r="R199">
        <v>3.6189151762126901</v>
      </c>
      <c r="S199">
        <v>0.67566637396365403</v>
      </c>
      <c r="T199">
        <f t="shared" si="11"/>
        <v>0.10519230097788432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1530.6264075858501</v>
      </c>
      <c r="O200">
        <v>1574.7186224387799</v>
      </c>
      <c r="P200">
        <v>1669.2525050842301</v>
      </c>
      <c r="Q200">
        <v>-138.62609749838001</v>
      </c>
      <c r="R200">
        <v>3.1971933834131798</v>
      </c>
      <c r="S200">
        <v>0.31045436472994398</v>
      </c>
      <c r="T200">
        <f t="shared" si="11"/>
        <v>0.47547318311998504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1508.6501395785899</v>
      </c>
      <c r="O201">
        <v>1472.1662101875399</v>
      </c>
      <c r="P201">
        <v>1521.20120185682</v>
      </c>
      <c r="Q201">
        <v>-12.551062278228301</v>
      </c>
      <c r="R201">
        <v>3.7850685664499202</v>
      </c>
      <c r="S201">
        <v>0.481945422527225</v>
      </c>
      <c r="T201">
        <f t="shared" si="11"/>
        <v>0.23227139029494542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1546.6385217137599</v>
      </c>
      <c r="O202">
        <v>1508.3895747900001</v>
      </c>
      <c r="P202">
        <v>1557.68513124786</v>
      </c>
      <c r="Q202">
        <v>-11.046609534102799</v>
      </c>
      <c r="R202">
        <v>3.9504559388981701</v>
      </c>
      <c r="S202">
        <v>0.48410800570059898</v>
      </c>
      <c r="T202">
        <f t="shared" si="11"/>
        <v>0.23436056118341117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1462.50090550082</v>
      </c>
      <c r="O203">
        <v>1487.5597833012901</v>
      </c>
      <c r="P203">
        <v>1475.9373239665899</v>
      </c>
      <c r="Q203">
        <v>-13.4364184657679</v>
      </c>
      <c r="R203">
        <v>2.41263032308207</v>
      </c>
      <c r="S203">
        <v>0.480673073683687</v>
      </c>
      <c r="T203">
        <f t="shared" si="11"/>
        <v>0.26970045639714912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1574.7186224387799</v>
      </c>
      <c r="O204">
        <v>1585.50480056945</v>
      </c>
      <c r="P204">
        <v>1288.05533890589</v>
      </c>
      <c r="Q204">
        <v>286.663283532891</v>
      </c>
      <c r="R204">
        <v>3.3479471264771501</v>
      </c>
      <c r="S204">
        <v>0.83891355324327299</v>
      </c>
      <c r="T204">
        <f t="shared" si="11"/>
        <v>2.5948843328707845E-2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1472.1662101875399</v>
      </c>
      <c r="O205">
        <v>1453.5291083281099</v>
      </c>
      <c r="P205">
        <v>1625.16029023129</v>
      </c>
      <c r="Q205">
        <v>-152.994080043743</v>
      </c>
      <c r="R205">
        <v>3.1800480515945999</v>
      </c>
      <c r="S205">
        <v>0.29303176488312599</v>
      </c>
      <c r="T205">
        <f t="shared" si="11"/>
        <v>8.5867615230519626E-2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1508.3895747900001</v>
      </c>
      <c r="O206">
        <v>1485.7084653581101</v>
      </c>
      <c r="P206">
        <v>1643.79739209073</v>
      </c>
      <c r="Q206">
        <v>-135.40781730072899</v>
      </c>
      <c r="R206">
        <v>3.6066553386857101</v>
      </c>
      <c r="S206">
        <v>0.31443411279986999</v>
      </c>
      <c r="T206">
        <f t="shared" si="11"/>
        <v>9.8868811292241371E-2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1487.5597833012901</v>
      </c>
      <c r="O207">
        <v>1459.9011139480201</v>
      </c>
      <c r="P207">
        <v>1595.9340781716201</v>
      </c>
      <c r="Q207">
        <v>-108.374294870329</v>
      </c>
      <c r="R207">
        <v>3.96363050988889</v>
      </c>
      <c r="S207">
        <v>0.34890574795339802</v>
      </c>
      <c r="T207">
        <f t="shared" si="11"/>
        <v>0.12173522095492011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1585.50480056945</v>
      </c>
      <c r="O208">
        <v>1612.4480956776199</v>
      </c>
      <c r="P208">
        <v>1450.8784461661101</v>
      </c>
      <c r="Q208">
        <v>134.626354403341</v>
      </c>
      <c r="R208">
        <v>4.2712268993834899</v>
      </c>
      <c r="S208">
        <v>0.68459536635652996</v>
      </c>
      <c r="T208">
        <f t="shared" si="11"/>
        <v>9.9480082923771557E-2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1453.5291083281099</v>
      </c>
      <c r="O209">
        <v>1460.93933216644</v>
      </c>
      <c r="P209">
        <v>1277.2691607752199</v>
      </c>
      <c r="Q209">
        <v>176.25994755288701</v>
      </c>
      <c r="R209">
        <v>1.3925119077630499</v>
      </c>
      <c r="S209">
        <v>0.73392601538908797</v>
      </c>
      <c r="T209">
        <f t="shared" si="11"/>
        <v>7.0795365286727849E-2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1495.2361551193701</v>
      </c>
      <c r="O210">
        <v>1522.57461515103</v>
      </c>
      <c r="P210">
        <v>1459.9011139480201</v>
      </c>
      <c r="Q210">
        <v>35.335041171347697</v>
      </c>
      <c r="R210">
        <v>3.0421808239649102</v>
      </c>
      <c r="S210">
        <v>0.55067660974819999</v>
      </c>
      <c r="T210">
        <f t="shared" si="11"/>
        <v>0.20189150902737138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1537.4826985592099</v>
      </c>
      <c r="O211">
        <v>1517.5131916519199</v>
      </c>
      <c r="P211">
        <v>1623.5927475249</v>
      </c>
      <c r="Q211">
        <v>-86.110048965691007</v>
      </c>
      <c r="R211">
        <v>2.6376018317068901</v>
      </c>
      <c r="S211">
        <v>0.37855423565513902</v>
      </c>
      <c r="T211">
        <f t="shared" si="11"/>
        <v>0.14330330933244653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1486.9797773888099</v>
      </c>
      <c r="O212">
        <v>1469.5219377846199</v>
      </c>
      <c r="P212">
        <v>1666.47850152262</v>
      </c>
      <c r="Q212">
        <v>-179.49872413380399</v>
      </c>
      <c r="R212">
        <v>3.3259471387930701</v>
      </c>
      <c r="S212">
        <v>0.262449144193655</v>
      </c>
      <c r="T212">
        <f t="shared" si="11"/>
        <v>6.8879553287981912E-2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1474.6450503526501</v>
      </c>
      <c r="O213">
        <v>1413.52186665576</v>
      </c>
      <c r="P213">
        <v>1269.8589369368899</v>
      </c>
      <c r="Q213">
        <v>204.786113415763</v>
      </c>
      <c r="R213">
        <v>3.9963384909066302</v>
      </c>
      <c r="S213">
        <v>0.76473982166393495</v>
      </c>
      <c r="T213">
        <f t="shared" si="11"/>
        <v>0.58482699483858702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1522.57461515103</v>
      </c>
      <c r="O214">
        <v>1547.40685057971</v>
      </c>
      <c r="P214">
        <v>1517.5131916519199</v>
      </c>
      <c r="Q214">
        <v>5.0614234991089697</v>
      </c>
      <c r="R214">
        <v>2.5199311721034299</v>
      </c>
      <c r="S214">
        <v>0.50728345869951297</v>
      </c>
      <c r="T214">
        <f t="shared" si="11"/>
        <v>0.24276959007111454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1455.6279243255799</v>
      </c>
      <c r="O215">
        <v>1493.83492883295</v>
      </c>
      <c r="P215">
        <v>1469.5219377846199</v>
      </c>
      <c r="Q215">
        <v>-13.894013459042499</v>
      </c>
      <c r="R215">
        <v>3.6738603618913599</v>
      </c>
      <c r="S215">
        <v>0.480015559332574</v>
      </c>
      <c r="T215">
        <f t="shared" si="11"/>
        <v>0.27038381853621585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1413.52186665576</v>
      </c>
      <c r="O216">
        <v>1394.8707683632499</v>
      </c>
      <c r="P216">
        <v>1575.2521935094301</v>
      </c>
      <c r="Q216">
        <v>-161.73032685367099</v>
      </c>
      <c r="R216">
        <v>3.2984758777519598</v>
      </c>
      <c r="S216">
        <v>0.28272297545522201</v>
      </c>
      <c r="T216">
        <f t="shared" si="11"/>
        <v>7.993228085025407E-2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1459.6081186919</v>
      </c>
      <c r="O217">
        <v>1493.4963682615301</v>
      </c>
      <c r="P217">
        <v>1580.8221036405</v>
      </c>
      <c r="Q217">
        <v>-121.213984948606</v>
      </c>
      <c r="R217">
        <v>2.53771651433108</v>
      </c>
      <c r="S217">
        <v>0.33230821137310101</v>
      </c>
      <c r="T217">
        <f t="shared" si="11"/>
        <v>0.44581232459978748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1547.40685057971</v>
      </c>
      <c r="O218">
        <v>1564.1627688025501</v>
      </c>
      <c r="P218">
        <v>1431.31493327726</v>
      </c>
      <c r="Q218">
        <v>116.09191730245399</v>
      </c>
      <c r="R218">
        <v>2.4722323260152002</v>
      </c>
      <c r="S218">
        <v>0.66111764564925402</v>
      </c>
      <c r="T218">
        <f t="shared" si="11"/>
        <v>0.11484125009030456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1493.83492883295</v>
      </c>
      <c r="O219">
        <v>1459.9528326722</v>
      </c>
      <c r="P219">
        <v>1493.4963682615301</v>
      </c>
      <c r="Q219">
        <v>0.33856057141429102</v>
      </c>
      <c r="R219">
        <v>3.3849111712822899</v>
      </c>
      <c r="S219">
        <v>0.50048722767379095</v>
      </c>
      <c r="T219">
        <f t="shared" si="11"/>
        <v>0.25048746506459707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1492.6809562232399</v>
      </c>
      <c r="O220">
        <v>1454.89715271815</v>
      </c>
      <c r="P220">
        <v>1394.8707683632499</v>
      </c>
      <c r="Q220">
        <v>97.8101878599862</v>
      </c>
      <c r="R220">
        <v>2.9650364210349101</v>
      </c>
      <c r="S220">
        <v>0.63715580754814205</v>
      </c>
      <c r="T220">
        <f t="shared" si="11"/>
        <v>0.40596752309232503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1546.93385407087</v>
      </c>
      <c r="O221">
        <v>1520.54575161402</v>
      </c>
      <c r="P221">
        <v>1593.90329180193</v>
      </c>
      <c r="Q221">
        <v>-46.969437731067003</v>
      </c>
      <c r="R221">
        <v>3.0484320637576201</v>
      </c>
      <c r="S221">
        <v>0.43281434365183802</v>
      </c>
      <c r="T221">
        <f t="shared" si="11"/>
        <v>0.18732825607077133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1564.1627688025501</v>
      </c>
      <c r="O222">
        <v>1539.4785607839499</v>
      </c>
      <c r="P222">
        <v>1432.6545718683301</v>
      </c>
      <c r="Q222">
        <v>131.50819693421701</v>
      </c>
      <c r="R222">
        <v>1.81313060915488</v>
      </c>
      <c r="S222">
        <v>0.68070683639558704</v>
      </c>
      <c r="T222">
        <f t="shared" si="11"/>
        <v>0.46336179711568853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1459.9528326722</v>
      </c>
      <c r="O223">
        <v>1448.0194342627501</v>
      </c>
      <c r="P223">
        <v>1620.29139425878</v>
      </c>
      <c r="Q223">
        <v>-160.33856158658099</v>
      </c>
      <c r="R223">
        <v>2.0983608188840002</v>
      </c>
      <c r="S223">
        <v>0.28435048686710701</v>
      </c>
      <c r="T223">
        <f t="shared" si="11"/>
        <v>8.0855199381560799E-2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1454.89715271815</v>
      </c>
      <c r="O224">
        <v>1471.8548116193101</v>
      </c>
      <c r="P224">
        <v>1520.54575161402</v>
      </c>
      <c r="Q224">
        <v>-65.6485988958636</v>
      </c>
      <c r="R224">
        <v>1.42893414499881</v>
      </c>
      <c r="S224">
        <v>0.40663259533306301</v>
      </c>
      <c r="T224">
        <f t="shared" si="11"/>
        <v>0.35208487692117663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1414.5590150544101</v>
      </c>
      <c r="O225">
        <v>1467.2730215736699</v>
      </c>
      <c r="P225">
        <v>1527.3784644222701</v>
      </c>
      <c r="Q225">
        <v>-112.81944936785899</v>
      </c>
      <c r="R225">
        <v>4.0124259853601503</v>
      </c>
      <c r="S225">
        <v>0.34311552771821502</v>
      </c>
      <c r="T225">
        <f t="shared" si="11"/>
        <v>0.43149720992491919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1539.4785607839499</v>
      </c>
      <c r="O226">
        <v>1493.2974878293201</v>
      </c>
      <c r="P226">
        <v>1474.6644579030101</v>
      </c>
      <c r="Q226">
        <v>64.814102880941206</v>
      </c>
      <c r="R226">
        <v>3.8990596583900001</v>
      </c>
      <c r="S226">
        <v>0.59220782702390495</v>
      </c>
      <c r="T226">
        <f t="shared" si="11"/>
        <v>0.35071011038837535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1448.0194342627501</v>
      </c>
      <c r="O227">
        <v>1492.2465225375099</v>
      </c>
      <c r="P227">
        <v>1471.8548116193101</v>
      </c>
      <c r="Q227">
        <v>-23.8353773565598</v>
      </c>
      <c r="R227">
        <v>4.1391896289293202</v>
      </c>
      <c r="S227">
        <v>0.46575184710498402</v>
      </c>
      <c r="T227">
        <f t="shared" si="11"/>
        <v>0.28542108887173645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1467.2730215736699</v>
      </c>
      <c r="O228">
        <v>1450.16635361059</v>
      </c>
      <c r="P228">
        <v>1632.2247926682301</v>
      </c>
      <c r="Q228">
        <v>-164.95177109455901</v>
      </c>
      <c r="R228">
        <v>3.0659572824411798</v>
      </c>
      <c r="S228">
        <v>0.278977597976522</v>
      </c>
      <c r="T228">
        <f t="shared" si="11"/>
        <v>7.7828500172749934E-2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1457.3387798869301</v>
      </c>
      <c r="O229">
        <v>1496.6787663134801</v>
      </c>
      <c r="P229">
        <v>1503.5880927128601</v>
      </c>
      <c r="Q229">
        <v>-46.249312825929302</v>
      </c>
      <c r="R229">
        <v>3.47423417400028</v>
      </c>
      <c r="S229">
        <v>0.43383225689056498</v>
      </c>
      <c r="T229">
        <f t="shared" si="11"/>
        <v>0.32054591333763116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1493.2974878293201</v>
      </c>
      <c r="O230">
        <v>1524.2155546635399</v>
      </c>
      <c r="P230">
        <v>1464.2481062863101</v>
      </c>
      <c r="Q230">
        <v>29.049381543008799</v>
      </c>
      <c r="R230">
        <v>3.3731862408290598</v>
      </c>
      <c r="S230">
        <v>0.54170827480569606</v>
      </c>
      <c r="T230">
        <f t="shared" si="11"/>
        <v>0.21003130538157141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1492.2465225375099</v>
      </c>
      <c r="O231">
        <v>1533.53903883054</v>
      </c>
      <c r="P231">
        <v>1496.6787663134801</v>
      </c>
      <c r="Q231">
        <v>-4.4322437759717603</v>
      </c>
      <c r="R231">
        <v>4.0772409933359297</v>
      </c>
      <c r="S231">
        <v>0.49362183446452901</v>
      </c>
      <c r="T231">
        <f t="shared" si="11"/>
        <v>0.25641884653106889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1427.6277233445601</v>
      </c>
      <c r="O232">
        <v>1457.1137339429799</v>
      </c>
      <c r="P232">
        <v>1450.16635361059</v>
      </c>
      <c r="Q232">
        <v>-22.5386302660356</v>
      </c>
      <c r="R232">
        <v>2.7692101161694298</v>
      </c>
      <c r="S232">
        <v>0.46760972693518299</v>
      </c>
      <c r="T232">
        <f t="shared" si="11"/>
        <v>0.28343940285403041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1520.8455308576499</v>
      </c>
      <c r="O233">
        <v>1499.05293711691</v>
      </c>
      <c r="P233">
        <v>1649.3314606313199</v>
      </c>
      <c r="Q233">
        <v>-128.485929773668</v>
      </c>
      <c r="R233">
        <v>3.3725657655240102</v>
      </c>
      <c r="S233">
        <v>0.32308626807985502</v>
      </c>
      <c r="T233">
        <f t="shared" si="11"/>
        <v>0.10438473662176795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1524.2155546635399</v>
      </c>
      <c r="O234">
        <v>1506.8104556569699</v>
      </c>
      <c r="P234">
        <v>1671.1240543720601</v>
      </c>
      <c r="Q234">
        <v>-146.90849970851099</v>
      </c>
      <c r="R234">
        <v>2.8975536959506099</v>
      </c>
      <c r="S234">
        <v>0.300341267719968</v>
      </c>
      <c r="T234">
        <f t="shared" si="11"/>
        <v>9.0204877095637487E-2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1533.53903883054</v>
      </c>
      <c r="O235">
        <v>1560.0272318048201</v>
      </c>
      <c r="P235">
        <v>1433.33003945209</v>
      </c>
      <c r="Q235">
        <v>100.20899937844899</v>
      </c>
      <c r="R235">
        <v>3.6824152614179599</v>
      </c>
      <c r="S235">
        <v>0.64034212474872998</v>
      </c>
      <c r="T235">
        <f t="shared" si="11"/>
        <v>0.12935378723025812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1457.1137339429799</v>
      </c>
      <c r="O236">
        <v>1433.1748509316201</v>
      </c>
      <c r="P236">
        <v>1499.05293711691</v>
      </c>
      <c r="Q236">
        <v>-41.939203173922103</v>
      </c>
      <c r="R236">
        <v>2.7207228368602299</v>
      </c>
      <c r="S236">
        <v>0.43993608402600198</v>
      </c>
      <c r="T236">
        <f t="shared" si="11"/>
        <v>0.19354375802813348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1420.6803430121699</v>
      </c>
      <c r="O237">
        <v>1462.4370179985799</v>
      </c>
      <c r="P237">
        <v>1455.38625002045</v>
      </c>
      <c r="Q237">
        <v>-34.705907008280697</v>
      </c>
      <c r="R237">
        <v>3.7975779765150199</v>
      </c>
      <c r="S237">
        <v>0.45021964993688102</v>
      </c>
      <c r="T237">
        <f t="shared" si="11"/>
        <v>0.30225843331552565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1506.8104556569699</v>
      </c>
      <c r="O238">
        <v>1472.70532419754</v>
      </c>
      <c r="P238">
        <v>1560.0272318048201</v>
      </c>
      <c r="Q238">
        <v>-53.2167761478497</v>
      </c>
      <c r="R238">
        <v>4.0217532021396698</v>
      </c>
      <c r="S238">
        <v>0.42400825890169802</v>
      </c>
      <c r="T238">
        <f t="shared" si="11"/>
        <v>0.17978300361684937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1433.1748509316201</v>
      </c>
      <c r="O239">
        <v>1422.1958075564801</v>
      </c>
      <c r="P239">
        <v>1688.5291533786301</v>
      </c>
      <c r="Q239">
        <v>-255.35430244701001</v>
      </c>
      <c r="R239">
        <v>2.9363250775652099</v>
      </c>
      <c r="S239">
        <v>0.18695210995233499</v>
      </c>
      <c r="T239">
        <f t="shared" si="11"/>
        <v>3.4951091415629951E-2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1462.4370179985799</v>
      </c>
      <c r="O240">
        <v>1499.9346490212299</v>
      </c>
      <c r="P240">
        <v>1406.8418464777999</v>
      </c>
      <c r="Q240">
        <v>55.595171520778599</v>
      </c>
      <c r="R240">
        <v>4.4569144079080898</v>
      </c>
      <c r="S240">
        <v>0.57933193695485197</v>
      </c>
      <c r="T240">
        <f t="shared" si="11"/>
        <v>0.17696161926615664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1413.62957503404</v>
      </c>
      <c r="O241">
        <v>1437.0361635889001</v>
      </c>
      <c r="P241">
        <v>1522.9918201282701</v>
      </c>
      <c r="Q241">
        <v>-109.362245094234</v>
      </c>
      <c r="R241">
        <v>1.79392426742699</v>
      </c>
      <c r="S241">
        <v>0.34761491942948203</v>
      </c>
      <c r="T241">
        <f t="shared" si="11"/>
        <v>0.42560629335100131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1472.70532419754</v>
      </c>
      <c r="O242">
        <v>1421.9814743259999</v>
      </c>
      <c r="P242">
        <v>1422.1958075564801</v>
      </c>
      <c r="Q242">
        <v>50.509516641062604</v>
      </c>
      <c r="R242">
        <v>4.4324985025016002</v>
      </c>
      <c r="S242">
        <v>0.57218124092899203</v>
      </c>
      <c r="T242">
        <f t="shared" si="11"/>
        <v>0.32739137247104122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1594.13236326426</v>
      </c>
      <c r="O243">
        <v>1616.5420497366499</v>
      </c>
      <c r="P243">
        <v>1499.9346490212299</v>
      </c>
      <c r="Q243">
        <v>94.197714243025302</v>
      </c>
      <c r="R243">
        <v>3.0475657714062399</v>
      </c>
      <c r="S243">
        <v>0.63233465405971001</v>
      </c>
      <c r="T243">
        <f t="shared" si="11"/>
        <v>0.13517780660539311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1437.0361635889001</v>
      </c>
      <c r="O244">
        <v>1508.05863373538</v>
      </c>
      <c r="P244">
        <v>1699.5081967537601</v>
      </c>
      <c r="Q244">
        <v>-262.47203316486599</v>
      </c>
      <c r="R244">
        <v>4.3348881981943901</v>
      </c>
      <c r="S244">
        <v>0.18080389967069699</v>
      </c>
      <c r="T244">
        <f t="shared" si="11"/>
        <v>0.67108225079473749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1499.5852315734201</v>
      </c>
      <c r="O245">
        <v>1440.96434087028</v>
      </c>
      <c r="P245">
        <v>1369.3442154551401</v>
      </c>
      <c r="Q245">
        <v>130.24101611827601</v>
      </c>
      <c r="R245">
        <v>4.31594919638846</v>
      </c>
      <c r="S245">
        <v>0.67911933199068097</v>
      </c>
      <c r="T245">
        <f t="shared" si="11"/>
        <v>0.46120306708346875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1421.9814743259999</v>
      </c>
      <c r="O246">
        <v>1392.23435558303</v>
      </c>
      <c r="P246">
        <v>1477.52496254883</v>
      </c>
      <c r="Q246">
        <v>-55.543488222835101</v>
      </c>
      <c r="R246">
        <v>3.5350903647752099</v>
      </c>
      <c r="S246">
        <v>0.42074057058592601</v>
      </c>
      <c r="T246">
        <f t="shared" si="11"/>
        <v>0.17702262773697058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1616.5420497366499</v>
      </c>
      <c r="O247">
        <v>1616.5420497366499</v>
      </c>
      <c r="P247">
        <v>1440.96434087028</v>
      </c>
      <c r="Q247">
        <v>175.57770886637499</v>
      </c>
      <c r="R247">
        <v>0</v>
      </c>
      <c r="S247">
        <v>0.73315839704646901</v>
      </c>
      <c r="T247">
        <f t="shared" si="11"/>
        <v>7.1204441066809884E-2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1472.91965742803</v>
      </c>
      <c r="O248">
        <v>1458.6750248513699</v>
      </c>
      <c r="P248">
        <v>1508.05863373538</v>
      </c>
      <c r="Q248">
        <v>-35.1389763073566</v>
      </c>
      <c r="R248">
        <v>1.5841356823389401</v>
      </c>
      <c r="S248">
        <v>0.44960266773450303</v>
      </c>
      <c r="T248">
        <f t="shared" si="11"/>
        <v>0.20214255883398194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1427.9651061582799</v>
      </c>
      <c r="O249">
        <v>1413.40368170899</v>
      </c>
      <c r="P249">
        <v>1628.48572660727</v>
      </c>
      <c r="Q249">
        <v>-200.52062044899</v>
      </c>
      <c r="R249">
        <v>3.0373449609926002</v>
      </c>
      <c r="S249">
        <v>0.23970646463109199</v>
      </c>
      <c r="T249">
        <f t="shared" si="11"/>
        <v>5.7459189185936954E-2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1392.23435558303</v>
      </c>
      <c r="O250">
        <v>1368.5140096631301</v>
      </c>
      <c r="P250">
        <v>1522.30326631204</v>
      </c>
      <c r="Q250">
        <v>-130.06891072901101</v>
      </c>
      <c r="R250">
        <v>3.6936463862990299</v>
      </c>
      <c r="S250">
        <v>0.32109659993289902</v>
      </c>
      <c r="T250">
        <f t="shared" si="11"/>
        <v>0.10310302648846821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1616.5420497366499</v>
      </c>
      <c r="O251">
        <v>1589.6633886186301</v>
      </c>
      <c r="P251">
        <v>1643.0471510565701</v>
      </c>
      <c r="Q251">
        <v>-26.505101319913098</v>
      </c>
      <c r="R251">
        <v>2.9093873399733199</v>
      </c>
      <c r="S251">
        <v>0.461929918177793</v>
      </c>
      <c r="T251">
        <f t="shared" si="11"/>
        <v>0.21337924930774255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1458.6750248513699</v>
      </c>
      <c r="O252">
        <v>1474.6392622598</v>
      </c>
      <c r="P252">
        <v>1413.40368170899</v>
      </c>
      <c r="Q252">
        <v>45.271343142373603</v>
      </c>
      <c r="R252">
        <v>1.8340610820873899</v>
      </c>
      <c r="S252">
        <v>0.56478446753072198</v>
      </c>
      <c r="T252">
        <f t="shared" si="11"/>
        <v>0.18941255970251719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1507.2720812918001</v>
      </c>
      <c r="O253">
        <v>1542.17335201587</v>
      </c>
      <c r="P253">
        <v>1440.96434087028</v>
      </c>
      <c r="Q253">
        <v>66.3077404215217</v>
      </c>
      <c r="R253">
        <v>4.3011797487142003</v>
      </c>
      <c r="S253">
        <v>0.59428258334815398</v>
      </c>
      <c r="T253">
        <f t="shared" si="11"/>
        <v>0.16460662217464761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1368.5140096631301</v>
      </c>
      <c r="O254">
        <v>1408.2521974349399</v>
      </c>
      <c r="P254">
        <v>1406.0630701462101</v>
      </c>
      <c r="Q254">
        <v>-37.549060483076602</v>
      </c>
      <c r="R254">
        <v>3.5875926766175001</v>
      </c>
      <c r="S254">
        <v>0.44617196886918697</v>
      </c>
      <c r="T254">
        <f t="shared" si="11"/>
        <v>0.30672548806623279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1589.6633886186301</v>
      </c>
      <c r="O255">
        <v>1601.7685074753699</v>
      </c>
      <c r="P255">
        <v>1474.6392622598</v>
      </c>
      <c r="Q255">
        <v>115.024126358822</v>
      </c>
      <c r="R255">
        <v>1.7787999452344501</v>
      </c>
      <c r="S255">
        <v>0.65973917164848905</v>
      </c>
      <c r="T255">
        <f t="shared" si="11"/>
        <v>0.1157774313104564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1542.17335201587</v>
      </c>
      <c r="O256">
        <v>1519.4293633352299</v>
      </c>
      <c r="P256">
        <v>1669.92581217459</v>
      </c>
      <c r="Q256">
        <v>-127.752460158722</v>
      </c>
      <c r="R256">
        <v>3.50976260860332</v>
      </c>
      <c r="S256">
        <v>0.324010356496652</v>
      </c>
      <c r="T256">
        <f t="shared" si="11"/>
        <v>0.10498271111708751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1546.02361223194</v>
      </c>
      <c r="O257">
        <v>1564.93863045884</v>
      </c>
      <c r="P257">
        <v>1397.4394443005599</v>
      </c>
      <c r="Q257">
        <v>148.58416793138801</v>
      </c>
      <c r="R257">
        <v>3.1702753859227299</v>
      </c>
      <c r="S257">
        <v>0.70168177958787903</v>
      </c>
      <c r="T257">
        <f t="shared" si="11"/>
        <v>8.8993760629854785E-2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1408.2521974349399</v>
      </c>
      <c r="O258">
        <v>1387.65821632044</v>
      </c>
      <c r="P258">
        <v>1378.5244260736599</v>
      </c>
      <c r="Q258">
        <v>29.727771361278901</v>
      </c>
      <c r="R258">
        <v>1.8974415904342301</v>
      </c>
      <c r="S258">
        <v>0.54267760384078401</v>
      </c>
      <c r="T258">
        <f t="shared" si="11"/>
        <v>0.29449898171037492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1601.7685074753699</v>
      </c>
      <c r="O259">
        <v>1624.9833460597599</v>
      </c>
      <c r="P259">
        <v>1564.93863045884</v>
      </c>
      <c r="Q259">
        <v>36.829877016527</v>
      </c>
      <c r="R259">
        <v>2.5956046925202401</v>
      </c>
      <c r="S259">
        <v>0.55280481170165496</v>
      </c>
      <c r="T259">
        <f t="shared" ref="T259:T322" si="12">(S259-G259)^2</f>
        <v>0.19998353643719227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1462.5341434030599</v>
      </c>
      <c r="O260">
        <v>1492.1832137071001</v>
      </c>
      <c r="P260">
        <v>1519.4293633352299</v>
      </c>
      <c r="Q260">
        <v>-56.895219932166597</v>
      </c>
      <c r="R260">
        <v>2.5508760375965198</v>
      </c>
      <c r="S260">
        <v>0.41884533260234602</v>
      </c>
      <c r="T260">
        <f t="shared" si="12"/>
        <v>0.3377407474380778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1366.3248823744</v>
      </c>
      <c r="O261">
        <v>1359.85314630068</v>
      </c>
      <c r="P261">
        <v>1692.6698008552401</v>
      </c>
      <c r="Q261">
        <v>-326.34491848083798</v>
      </c>
      <c r="R261">
        <v>2.4412315170736898</v>
      </c>
      <c r="S261">
        <v>0.13255064151964699</v>
      </c>
      <c r="T261">
        <f t="shared" si="12"/>
        <v>1.7569672567269965E-2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1462.5527387734801</v>
      </c>
      <c r="O262">
        <v>1511.50762845853</v>
      </c>
      <c r="P262">
        <v>1624.9833460597599</v>
      </c>
      <c r="Q262">
        <v>-162.43060728627901</v>
      </c>
      <c r="R262">
        <v>3.4086696391135298</v>
      </c>
      <c r="S262">
        <v>0.28190621462242199</v>
      </c>
      <c r="T262">
        <f t="shared" si="12"/>
        <v>0.51565868459789899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1497.39440456903</v>
      </c>
      <c r="O263">
        <v>1483.7949057144999</v>
      </c>
      <c r="P263">
        <v>1699.14153692896</v>
      </c>
      <c r="Q263">
        <v>-201.74713235992499</v>
      </c>
      <c r="R263">
        <v>2.8519795393832199</v>
      </c>
      <c r="S263">
        <v>0.23842209712134499</v>
      </c>
      <c r="T263">
        <f t="shared" si="12"/>
        <v>5.6845096395740063E-2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1496.5934310104001</v>
      </c>
      <c r="O264">
        <v>1520.9948148271501</v>
      </c>
      <c r="P264">
        <v>1359.85314630068</v>
      </c>
      <c r="Q264">
        <v>136.74028470971899</v>
      </c>
      <c r="R264">
        <v>3.9006886891555701</v>
      </c>
      <c r="S264">
        <v>0.68721697934278403</v>
      </c>
      <c r="T264">
        <f t="shared" si="12"/>
        <v>9.7833218011452394E-2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1513.90793062482</v>
      </c>
      <c r="O265">
        <v>1472.93679959151</v>
      </c>
      <c r="P265">
        <v>1399.1184071881501</v>
      </c>
      <c r="Q265">
        <v>114.789523436663</v>
      </c>
      <c r="R265">
        <v>3.1065284905158599</v>
      </c>
      <c r="S265">
        <v>0.65943594527443095</v>
      </c>
      <c r="T265">
        <f t="shared" si="12"/>
        <v>0.43485576591998226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1511.50762845853</v>
      </c>
      <c r="O266">
        <v>1547.0523434987399</v>
      </c>
      <c r="P266">
        <v>1590.1636939146099</v>
      </c>
      <c r="Q266">
        <v>-78.656065456076703</v>
      </c>
      <c r="R266">
        <v>2.9073045334915602</v>
      </c>
      <c r="S266">
        <v>0.388699831222727</v>
      </c>
      <c r="T266">
        <f t="shared" si="12"/>
        <v>0.37368789634712246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1493.58163918169</v>
      </c>
      <c r="O267">
        <v>1447.99714050888</v>
      </c>
      <c r="P267">
        <v>1472.93679959151</v>
      </c>
      <c r="Q267">
        <v>20.644839590178002</v>
      </c>
      <c r="R267">
        <v>4.3030598682811299</v>
      </c>
      <c r="S267">
        <v>0.52967539458164303</v>
      </c>
      <c r="T267">
        <f t="shared" si="12"/>
        <v>0.28055602362521925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1483.7949057144999</v>
      </c>
      <c r="O268">
        <v>1457.26098586029</v>
      </c>
      <c r="P268">
        <v>1520.9948148271501</v>
      </c>
      <c r="Q268">
        <v>-37.199909112649898</v>
      </c>
      <c r="R268">
        <v>2.9702015999782501</v>
      </c>
      <c r="S268">
        <v>0.44666866812007799</v>
      </c>
      <c r="T268">
        <f t="shared" si="12"/>
        <v>0.19951289908016437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1416.7945308762</v>
      </c>
      <c r="O269">
        <v>1383.30461827671</v>
      </c>
      <c r="P269">
        <v>1503.3719864203299</v>
      </c>
      <c r="Q269">
        <v>-86.577455544134907</v>
      </c>
      <c r="R269">
        <v>4.4308030697183796</v>
      </c>
      <c r="S269">
        <v>0.37792147464606901</v>
      </c>
      <c r="T269">
        <f t="shared" si="12"/>
        <v>0.14282464099865938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1547.0523434987399</v>
      </c>
      <c r="O270">
        <v>1520.76780356173</v>
      </c>
      <c r="P270">
        <v>1518.52129826431</v>
      </c>
      <c r="Q270">
        <v>28.531045234426099</v>
      </c>
      <c r="R270">
        <v>2.4294013453790901</v>
      </c>
      <c r="S270">
        <v>0.54096742777815998</v>
      </c>
      <c r="T270">
        <f t="shared" si="12"/>
        <v>0.29264575791691871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1447.99714050888</v>
      </c>
      <c r="O271">
        <v>1396.16757597028</v>
      </c>
      <c r="P271">
        <v>1383.30461827671</v>
      </c>
      <c r="Q271">
        <v>64.692522232170404</v>
      </c>
      <c r="R271">
        <v>4.37721013475739</v>
      </c>
      <c r="S271">
        <v>0.59203879803538895</v>
      </c>
      <c r="T271">
        <f t="shared" si="12"/>
        <v>0.35050993837918809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1457.26098586029</v>
      </c>
      <c r="O272">
        <v>1432.6160084785099</v>
      </c>
      <c r="P272">
        <v>1536.8618990198199</v>
      </c>
      <c r="Q272">
        <v>-79.600913159532197</v>
      </c>
      <c r="R272">
        <v>3.18075021963377</v>
      </c>
      <c r="S272">
        <v>0.38740824774066301</v>
      </c>
      <c r="T272">
        <f t="shared" si="12"/>
        <v>0.15008515041749093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1547.52873468135</v>
      </c>
      <c r="O273">
        <v>1515.1674140396599</v>
      </c>
      <c r="P273">
        <v>1554.6189788744</v>
      </c>
      <c r="Q273">
        <v>-7.0902441930506903</v>
      </c>
      <c r="R273">
        <v>3.3035392320105799</v>
      </c>
      <c r="S273">
        <v>0.489797734625392</v>
      </c>
      <c r="T273">
        <f t="shared" si="12"/>
        <v>0.23990182084416592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1520.76780356173</v>
      </c>
      <c r="O274">
        <v>1477.5609378255899</v>
      </c>
      <c r="P274">
        <v>1515.1674140396599</v>
      </c>
      <c r="Q274">
        <v>5.6003895220742397</v>
      </c>
      <c r="R274">
        <v>4.2521511629431199</v>
      </c>
      <c r="S274">
        <v>0.508058910424947</v>
      </c>
      <c r="T274">
        <f t="shared" si="12"/>
        <v>0.25812385646218433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1396.16757597028</v>
      </c>
      <c r="O275">
        <v>1437.1692613678899</v>
      </c>
      <c r="P275">
        <v>1432.6160084785099</v>
      </c>
      <c r="Q275">
        <v>-36.448432508224897</v>
      </c>
      <c r="R275">
        <v>3.7121593270629298</v>
      </c>
      <c r="S275">
        <v>0.44773807122590997</v>
      </c>
      <c r="T275">
        <f t="shared" si="12"/>
        <v>0.30499323797327804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1544.8058382013301</v>
      </c>
      <c r="O276">
        <v>1504.3469933704</v>
      </c>
      <c r="P276">
        <v>1435.1341828153099</v>
      </c>
      <c r="Q276">
        <v>109.671655386011</v>
      </c>
      <c r="R276">
        <v>3.0989226026891901</v>
      </c>
      <c r="S276">
        <v>0.65278888856112605</v>
      </c>
      <c r="T276">
        <f t="shared" si="12"/>
        <v>0.42613333302887024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1561.5068764016</v>
      </c>
      <c r="O277">
        <v>1594.3014153593499</v>
      </c>
      <c r="P277">
        <v>1586.9802995161001</v>
      </c>
      <c r="Q277">
        <v>-25.473423114501902</v>
      </c>
      <c r="R277">
        <v>3.0558075583674502</v>
      </c>
      <c r="S277">
        <v>0.46340634461827701</v>
      </c>
      <c r="T277">
        <f t="shared" si="12"/>
        <v>0.28793275099591931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1477.5609378255899</v>
      </c>
      <c r="O278">
        <v>1451.3631895732001</v>
      </c>
      <c r="P278">
        <v>1475.59302764624</v>
      </c>
      <c r="Q278">
        <v>1.9679101793460601</v>
      </c>
      <c r="R278">
        <v>2.6050198877873698</v>
      </c>
      <c r="S278">
        <v>0.50283202011647699</v>
      </c>
      <c r="T278">
        <f t="shared" si="12"/>
        <v>0.2528400404544171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1437.1692613678899</v>
      </c>
      <c r="O279">
        <v>1464.3931595941101</v>
      </c>
      <c r="P279">
        <v>1554.18576055835</v>
      </c>
      <c r="Q279">
        <v>-117.016499190461</v>
      </c>
      <c r="R279">
        <v>2.0552262301923698</v>
      </c>
      <c r="S279">
        <v>0.33769096009265498</v>
      </c>
      <c r="T279">
        <f t="shared" si="12"/>
        <v>0.43865326434298912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1391.6143230809</v>
      </c>
      <c r="O280">
        <v>1434.0911429821001</v>
      </c>
      <c r="P280">
        <v>1504.3469933704</v>
      </c>
      <c r="Q280">
        <v>-112.73267028950001</v>
      </c>
      <c r="R280">
        <v>3.2337575360939201</v>
      </c>
      <c r="S280">
        <v>0.34322812661287799</v>
      </c>
      <c r="T280">
        <f t="shared" si="12"/>
        <v>0.43134929367242975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1558.3742797758</v>
      </c>
      <c r="O281">
        <v>1534.4744387384601</v>
      </c>
      <c r="P281">
        <v>1594.3014153593499</v>
      </c>
      <c r="Q281">
        <v>-35.927135583553103</v>
      </c>
      <c r="R281">
        <v>2.66453693754648</v>
      </c>
      <c r="S281">
        <v>0.44848019745122802</v>
      </c>
      <c r="T281">
        <f t="shared" si="12"/>
        <v>0.20113448750589247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1451.3631895732001</v>
      </c>
      <c r="O282">
        <v>1487.40076776157</v>
      </c>
      <c r="P282">
        <v>1618.20125639669</v>
      </c>
      <c r="Q282">
        <v>-166.83806682349399</v>
      </c>
      <c r="R282">
        <v>2.49153160007896</v>
      </c>
      <c r="S282">
        <v>0.27679869307627902</v>
      </c>
      <c r="T282">
        <f t="shared" si="12"/>
        <v>0.52302013033617811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1464.3931595941101</v>
      </c>
      <c r="O283">
        <v>1500.1895436315599</v>
      </c>
      <c r="P283">
        <v>1534.4744387384601</v>
      </c>
      <c r="Q283">
        <v>-70.081279144345004</v>
      </c>
      <c r="R283">
        <v>2.9854744244968301</v>
      </c>
      <c r="S283">
        <v>0.40049086095452502</v>
      </c>
      <c r="T283">
        <f t="shared" si="12"/>
        <v>0.35941120779904667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1434.0911429821001</v>
      </c>
      <c r="O284">
        <v>1484.2564741147901</v>
      </c>
      <c r="P284">
        <v>1501.79077589864</v>
      </c>
      <c r="Q284">
        <v>-67.699632916538803</v>
      </c>
      <c r="R284">
        <v>4.2069975295565198</v>
      </c>
      <c r="S284">
        <v>0.40378701460776001</v>
      </c>
      <c r="T284">
        <f t="shared" si="12"/>
        <v>0.35546992395032739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1461.8701734691899</v>
      </c>
      <c r="O285">
        <v>1444.93374349398</v>
      </c>
      <c r="P285">
        <v>1526.9618623321301</v>
      </c>
      <c r="Q285">
        <v>-65.091688862936707</v>
      </c>
      <c r="R285">
        <v>2.07856731930144</v>
      </c>
      <c r="S285">
        <v>0.40740633747931698</v>
      </c>
      <c r="T285">
        <f t="shared" si="12"/>
        <v>0.16597992381831111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1487.40076776157</v>
      </c>
      <c r="O286">
        <v>1509.1430953734</v>
      </c>
      <c r="P286">
        <v>1484.2564741147901</v>
      </c>
      <c r="Q286">
        <v>3.1442936467799401</v>
      </c>
      <c r="R286">
        <v>2.1940887322174998</v>
      </c>
      <c r="S286">
        <v>0.50452487876700802</v>
      </c>
      <c r="T286">
        <f t="shared" si="12"/>
        <v>0.24549559576084809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1500.1895436315599</v>
      </c>
      <c r="O287">
        <v>1535.6600117928599</v>
      </c>
      <c r="P287">
        <v>1582.1636782083101</v>
      </c>
      <c r="Q287">
        <v>-81.974134576750401</v>
      </c>
      <c r="R287">
        <v>2.8798964585395201</v>
      </c>
      <c r="S287">
        <v>0.38417112087279198</v>
      </c>
      <c r="T287">
        <f t="shared" si="12"/>
        <v>0.37924520836707332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1498.6780547010101</v>
      </c>
      <c r="O288">
        <v>1529.1609829502499</v>
      </c>
      <c r="P288">
        <v>1444.93374349398</v>
      </c>
      <c r="Q288">
        <v>53.744311207033</v>
      </c>
      <c r="R288">
        <v>3.6009119396087299</v>
      </c>
      <c r="S288">
        <v>0.57673321702285896</v>
      </c>
      <c r="T288">
        <f t="shared" si="12"/>
        <v>0.17915476957181822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1451.6254447659401</v>
      </c>
      <c r="O289">
        <v>1426.7763695107601</v>
      </c>
      <c r="P289">
        <v>1543.8982923073499</v>
      </c>
      <c r="Q289">
        <v>-92.272847541402598</v>
      </c>
      <c r="R289">
        <v>3.3557596092789401</v>
      </c>
      <c r="S289">
        <v>0.37024516277146602</v>
      </c>
      <c r="T289">
        <f t="shared" si="12"/>
        <v>0.13708148055566938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1509.1430953734</v>
      </c>
      <c r="O290">
        <v>1505.4419140451701</v>
      </c>
      <c r="P290">
        <v>1535.6600117928599</v>
      </c>
      <c r="Q290">
        <v>-26.516916419456901</v>
      </c>
      <c r="R290">
        <v>0.40063618257724998</v>
      </c>
      <c r="S290">
        <v>0.46191301350013803</v>
      </c>
      <c r="T290">
        <f t="shared" si="12"/>
        <v>0.21336363204077868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1462.5141465029601</v>
      </c>
      <c r="O291">
        <v>1438.2841812159199</v>
      </c>
      <c r="P291">
        <v>1568.7473675625299</v>
      </c>
      <c r="Q291">
        <v>-106.23322105957099</v>
      </c>
      <c r="R291">
        <v>3.4445863216589698</v>
      </c>
      <c r="S291">
        <v>0.351710815529442</v>
      </c>
      <c r="T291">
        <f t="shared" si="12"/>
        <v>0.12370049776038518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1529.1609829502499</v>
      </c>
      <c r="O292">
        <v>1548.6762190376801</v>
      </c>
      <c r="P292">
        <v>1426.7763695107601</v>
      </c>
      <c r="Q292">
        <v>102.384613439498</v>
      </c>
      <c r="R292">
        <v>2.7349218289980102</v>
      </c>
      <c r="S292">
        <v>0.64322131842114905</v>
      </c>
      <c r="T292">
        <f t="shared" si="12"/>
        <v>0.12729102762914313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1414.4508152447299</v>
      </c>
      <c r="O293">
        <v>1414.4508152447299</v>
      </c>
      <c r="P293">
        <v>1546.6932100470201</v>
      </c>
      <c r="Q293">
        <v>-132.24239480228101</v>
      </c>
      <c r="R293">
        <v>0</v>
      </c>
      <c r="S293">
        <v>0.31837528268312099</v>
      </c>
      <c r="T293">
        <f t="shared" si="12"/>
        <v>0.4646122552573152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1505.4419140451701</v>
      </c>
      <c r="O294">
        <v>1536.5764356411</v>
      </c>
      <c r="P294">
        <v>1592.9773328495801</v>
      </c>
      <c r="Q294">
        <v>-87.535418804408195</v>
      </c>
      <c r="R294">
        <v>2.4972582485481101</v>
      </c>
      <c r="S294">
        <v>0.37662591335866902</v>
      </c>
      <c r="T294">
        <f t="shared" si="12"/>
        <v>0.38859525189591365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1539.3611931210901</v>
      </c>
      <c r="O295">
        <v>1494.3505119484601</v>
      </c>
      <c r="P295">
        <v>1414.4508152447299</v>
      </c>
      <c r="Q295">
        <v>124.910377876352</v>
      </c>
      <c r="R295">
        <v>3.3470366062658599</v>
      </c>
      <c r="S295">
        <v>0.672396009777253</v>
      </c>
      <c r="T295">
        <f t="shared" si="12"/>
        <v>0.4521163939643717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1438.2841812159199</v>
      </c>
      <c r="O296">
        <v>1429.14221569807</v>
      </c>
      <c r="P296">
        <v>1548.6762190376801</v>
      </c>
      <c r="Q296">
        <v>-110.392037821758</v>
      </c>
      <c r="R296">
        <v>1.3200563127542499</v>
      </c>
      <c r="S296">
        <v>0.34627180028304</v>
      </c>
      <c r="T296">
        <f t="shared" si="12"/>
        <v>0.11990415967125755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1407.26113342333</v>
      </c>
      <c r="O297">
        <v>1456.6564391012901</v>
      </c>
      <c r="P297">
        <v>1546.6932100470201</v>
      </c>
      <c r="Q297">
        <v>-139.43207662368201</v>
      </c>
      <c r="R297">
        <v>3.5765814406779901</v>
      </c>
      <c r="S297">
        <v>0.309462031031014</v>
      </c>
      <c r="T297">
        <f t="shared" si="12"/>
        <v>0.47684268658781226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1536.5764356411</v>
      </c>
      <c r="O298">
        <v>1555.94565127751</v>
      </c>
      <c r="P298">
        <v>1459.46149641737</v>
      </c>
      <c r="Q298">
        <v>77.114939223729195</v>
      </c>
      <c r="R298">
        <v>2.4780868498184101</v>
      </c>
      <c r="S298">
        <v>0.60919013718527304</v>
      </c>
      <c r="T298">
        <f t="shared" si="12"/>
        <v>0.1527323488732657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1494.3505119484601</v>
      </c>
      <c r="O299">
        <v>1451.5607428165299</v>
      </c>
      <c r="P299">
        <v>1456.6564391012901</v>
      </c>
      <c r="Q299">
        <v>37.694072847162303</v>
      </c>
      <c r="R299">
        <v>3.8616534835908198</v>
      </c>
      <c r="S299">
        <v>0.55403429274206595</v>
      </c>
      <c r="T299">
        <f t="shared" si="12"/>
        <v>0.30695399753420122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1429.14221569807</v>
      </c>
      <c r="O300">
        <v>1412.8792871926501</v>
      </c>
      <c r="P300">
        <v>1497.29790436906</v>
      </c>
      <c r="Q300">
        <v>-68.155688670985199</v>
      </c>
      <c r="R300">
        <v>2.0169565142929899</v>
      </c>
      <c r="S300">
        <v>0.40315515952324099</v>
      </c>
      <c r="T300">
        <f t="shared" si="12"/>
        <v>0.16253408265020988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1557.81818455553</v>
      </c>
      <c r="O301">
        <v>1557.81818455553</v>
      </c>
      <c r="P301">
        <v>1561.8428112536601</v>
      </c>
      <c r="Q301">
        <v>-4.0246266981303096</v>
      </c>
      <c r="R301">
        <v>0</v>
      </c>
      <c r="S301">
        <v>0.494208355647483</v>
      </c>
      <c r="T301">
        <f t="shared" si="12"/>
        <v>0.25582518749682304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1555.94565127751</v>
      </c>
      <c r="O302">
        <v>1530.84585351394</v>
      </c>
      <c r="P302">
        <v>1557.81818455553</v>
      </c>
      <c r="Q302">
        <v>-1.8725332780195501</v>
      </c>
      <c r="R302">
        <v>2.5235806948396799</v>
      </c>
      <c r="S302">
        <v>0.49730523408456001</v>
      </c>
      <c r="T302">
        <f t="shared" si="12"/>
        <v>0.24731249584789902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1451.5607428165299</v>
      </c>
      <c r="O303">
        <v>1477.0550761785901</v>
      </c>
      <c r="P303">
        <v>1412.8792871926501</v>
      </c>
      <c r="Q303">
        <v>38.681455623884602</v>
      </c>
      <c r="R303">
        <v>2.8673555116382201</v>
      </c>
      <c r="S303">
        <v>0.55543822071274795</v>
      </c>
      <c r="T303">
        <f t="shared" si="12"/>
        <v>0.19763517560304741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1440.09228078096</v>
      </c>
      <c r="O304">
        <v>1411.68448237543</v>
      </c>
      <c r="P304">
        <v>1499.44620823322</v>
      </c>
      <c r="Q304">
        <v>-59.353927452260201</v>
      </c>
      <c r="R304">
        <v>3.4192960525399898</v>
      </c>
      <c r="S304">
        <v>0.41540419386058702</v>
      </c>
      <c r="T304">
        <f t="shared" si="12"/>
        <v>0.17256064427696416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1513.56083287448</v>
      </c>
      <c r="O305">
        <v>1484.7353431941699</v>
      </c>
      <c r="P305">
        <v>1561.8428112536601</v>
      </c>
      <c r="Q305">
        <v>-48.281978379174497</v>
      </c>
      <c r="R305">
        <v>3.3443308162662002</v>
      </c>
      <c r="S305">
        <v>0.43096050097837502</v>
      </c>
      <c r="T305">
        <f t="shared" si="12"/>
        <v>0.18572695340353199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1530.84585351394</v>
      </c>
      <c r="O306">
        <v>1495.08271236375</v>
      </c>
      <c r="P306">
        <v>1527.85400663874</v>
      </c>
      <c r="Q306">
        <v>2.9918468751975502</v>
      </c>
      <c r="R306">
        <v>3.5457813398654099</v>
      </c>
      <c r="S306">
        <v>0.50430550733768098</v>
      </c>
      <c r="T306">
        <f t="shared" si="12"/>
        <v>0.25432404473111581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1477.0550761785901</v>
      </c>
      <c r="O307">
        <v>1508.29129889409</v>
      </c>
      <c r="P307">
        <v>1590.6683009339699</v>
      </c>
      <c r="Q307">
        <v>-113.61322475537401</v>
      </c>
      <c r="R307">
        <v>2.3738848499715899</v>
      </c>
      <c r="S307">
        <v>0.342086396569041</v>
      </c>
      <c r="T307">
        <f t="shared" si="12"/>
        <v>0.4328503095795091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1387.3849538305899</v>
      </c>
      <c r="O308">
        <v>1353.7984456169199</v>
      </c>
      <c r="P308">
        <v>1411.68448237543</v>
      </c>
      <c r="Q308">
        <v>-24.299528544847799</v>
      </c>
      <c r="R308">
        <v>3.61077634903805</v>
      </c>
      <c r="S308">
        <v>0.46508707500837299</v>
      </c>
      <c r="T308">
        <f t="shared" si="12"/>
        <v>0.21630598733984396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1582.9179823191</v>
      </c>
      <c r="O309">
        <v>1596.41747948229</v>
      </c>
      <c r="P309">
        <v>1484.7353431941699</v>
      </c>
      <c r="Q309">
        <v>98.182639124924705</v>
      </c>
      <c r="R309">
        <v>1.8627772462643599</v>
      </c>
      <c r="S309">
        <v>0.63765132974801697</v>
      </c>
      <c r="T309">
        <f t="shared" si="12"/>
        <v>0.13129655883338034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1495.08271236375</v>
      </c>
      <c r="O310">
        <v>1451.0355852196899</v>
      </c>
      <c r="P310">
        <v>1471.2358460309799</v>
      </c>
      <c r="Q310">
        <v>23.846866332769</v>
      </c>
      <c r="R310">
        <v>4.1222201865341397</v>
      </c>
      <c r="S310">
        <v>0.53426460925044805</v>
      </c>
      <c r="T310">
        <f t="shared" si="12"/>
        <v>0.28543867269753392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1508.29129889409</v>
      </c>
      <c r="O311">
        <v>1490.64031071966</v>
      </c>
      <c r="P311">
        <v>1596.41747948229</v>
      </c>
      <c r="Q311">
        <v>-88.126180588195894</v>
      </c>
      <c r="R311">
        <v>2.3482811059095501</v>
      </c>
      <c r="S311">
        <v>0.375827837008268</v>
      </c>
      <c r="T311">
        <f t="shared" si="12"/>
        <v>0.14124656307031325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1353.7984456169199</v>
      </c>
      <c r="O312">
        <v>1429.7173551548999</v>
      </c>
      <c r="P312">
        <v>1563.61714778892</v>
      </c>
      <c r="Q312">
        <v>-209.81870217200699</v>
      </c>
      <c r="R312">
        <v>4.9303637419224202</v>
      </c>
      <c r="S312">
        <v>0.23008814854317799</v>
      </c>
      <c r="T312">
        <f t="shared" si="12"/>
        <v>0.59276425901367147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1445.2709905891099</v>
      </c>
      <c r="O313">
        <v>1429.41838460387</v>
      </c>
      <c r="P313">
        <v>1559.43207821847</v>
      </c>
      <c r="Q313">
        <v>-114.16108762936101</v>
      </c>
      <c r="R313">
        <v>2.3218623398929199</v>
      </c>
      <c r="S313">
        <v>0.34137695661075002</v>
      </c>
      <c r="T313">
        <f t="shared" si="12"/>
        <v>0.1165382265048179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1483.67852840656</v>
      </c>
      <c r="O314">
        <v>1457.2242956034399</v>
      </c>
      <c r="P314">
        <v>1490.64031071966</v>
      </c>
      <c r="Q314">
        <v>-6.9617823130999996</v>
      </c>
      <c r="R314">
        <v>2.69950775322472</v>
      </c>
      <c r="S314">
        <v>0.489982530546968</v>
      </c>
      <c r="T314">
        <f t="shared" si="12"/>
        <v>0.24008288024121044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1476.5724517183</v>
      </c>
      <c r="O315">
        <v>1452.2645020737</v>
      </c>
      <c r="P315">
        <v>1575.2846842037</v>
      </c>
      <c r="Q315">
        <v>-98.712232485402197</v>
      </c>
      <c r="R315">
        <v>3.3607512311688601</v>
      </c>
      <c r="S315">
        <v>0.36164458438869601</v>
      </c>
      <c r="T315">
        <f t="shared" si="12"/>
        <v>0.13078680541767268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1538.0228225522401</v>
      </c>
      <c r="O316">
        <v>1504.1875832052201</v>
      </c>
      <c r="P316">
        <v>1487.69823825094</v>
      </c>
      <c r="Q316">
        <v>50.324584301295801</v>
      </c>
      <c r="R316">
        <v>2.95803627884202</v>
      </c>
      <c r="S316">
        <v>0.57192062837483304</v>
      </c>
      <c r="T316">
        <f t="shared" si="12"/>
        <v>0.32709320516066387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1476.4727948679599</v>
      </c>
      <c r="O317">
        <v>1449.8834319529301</v>
      </c>
      <c r="P317">
        <v>1515.2829731750401</v>
      </c>
      <c r="Q317">
        <v>-38.8101783070829</v>
      </c>
      <c r="R317">
        <v>2.9917450920543498</v>
      </c>
      <c r="S317">
        <v>0.44437881732708301</v>
      </c>
      <c r="T317">
        <f t="shared" si="12"/>
        <v>0.19747253328901701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1457.2242956034399</v>
      </c>
      <c r="O318">
        <v>1510.63826290067</v>
      </c>
      <c r="P318">
        <v>1549.7372435376101</v>
      </c>
      <c r="Q318">
        <v>-92.512947934166306</v>
      </c>
      <c r="R318">
        <v>4.2386854118252799</v>
      </c>
      <c r="S318">
        <v>0.36992295832792299</v>
      </c>
      <c r="T318">
        <f t="shared" si="12"/>
        <v>0.39699707844223625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1519.9276238344801</v>
      </c>
      <c r="O319">
        <v>1479.3453498543599</v>
      </c>
      <c r="P319">
        <v>1449.8834319529301</v>
      </c>
      <c r="Q319">
        <v>70.044191881542702</v>
      </c>
      <c r="R319">
        <v>3.3849145532045801</v>
      </c>
      <c r="S319">
        <v>0.59945787910212101</v>
      </c>
      <c r="T319">
        <f t="shared" si="12"/>
        <v>0.35934974881761311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1452.2645020737</v>
      </c>
      <c r="O320">
        <v>1428.45043880806</v>
      </c>
      <c r="P320">
        <v>1504.1875832052201</v>
      </c>
      <c r="Q320">
        <v>-51.923081131518501</v>
      </c>
      <c r="R320">
        <v>2.7962064916004499</v>
      </c>
      <c r="S320">
        <v>0.42582805199067397</v>
      </c>
      <c r="T320">
        <f t="shared" si="12"/>
        <v>0.18132952986217213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1536.4495648381901</v>
      </c>
      <c r="O321">
        <v>1499.2080105415</v>
      </c>
      <c r="P321">
        <v>1528.21576896698</v>
      </c>
      <c r="Q321">
        <v>8.2337958712178096</v>
      </c>
      <c r="R321">
        <v>3.6379564743391302</v>
      </c>
      <c r="S321">
        <v>0.51184716693818</v>
      </c>
      <c r="T321">
        <f t="shared" si="12"/>
        <v>0.26198752230264111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1510.63826290067</v>
      </c>
      <c r="O322">
        <v>1540.8695382800499</v>
      </c>
      <c r="P322">
        <v>1490.46570593305</v>
      </c>
      <c r="Q322">
        <v>20.172556967617801</v>
      </c>
      <c r="R322">
        <v>3.2092517189264398</v>
      </c>
      <c r="S322">
        <v>0.52899806517058401</v>
      </c>
      <c r="T322">
        <f t="shared" si="12"/>
        <v>0.22184282261305344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1479.3453498543599</v>
      </c>
      <c r="O323">
        <v>1502.17425222513</v>
      </c>
      <c r="P323">
        <v>1499.2080105415</v>
      </c>
      <c r="Q323">
        <v>-19.8626606871394</v>
      </c>
      <c r="R323">
        <v>2.15956374618845</v>
      </c>
      <c r="S323">
        <v>0.47144643423770499</v>
      </c>
      <c r="T323">
        <f t="shared" ref="T323:T365" si="13">(S323-G323)^2</f>
        <v>0.27936887188003678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1428.45043880806</v>
      </c>
      <c r="O324">
        <v>1407.2884805942899</v>
      </c>
      <c r="P324">
        <v>1565.4573232636701</v>
      </c>
      <c r="Q324">
        <v>-137.00688445560999</v>
      </c>
      <c r="R324">
        <v>3.3864200511921498</v>
      </c>
      <c r="S324">
        <v>0.31245323813750198</v>
      </c>
      <c r="T324">
        <f t="shared" si="13"/>
        <v>9.7627026022610516E-2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1528.0016464708599</v>
      </c>
      <c r="O325">
        <v>1495.70589638652</v>
      </c>
      <c r="P325">
        <v>1496.32327624038</v>
      </c>
      <c r="Q325">
        <v>31.678370230482599</v>
      </c>
      <c r="R325">
        <v>2.96039827415628</v>
      </c>
      <c r="S325">
        <v>0.54546292582109501</v>
      </c>
      <c r="T325">
        <f t="shared" si="13"/>
        <v>0.29752980344530938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1540.8695382800499</v>
      </c>
      <c r="O326">
        <v>1566.6404125277199</v>
      </c>
      <c r="P326">
        <v>1495.70589638652</v>
      </c>
      <c r="Q326">
        <v>45.1636418935298</v>
      </c>
      <c r="R326">
        <v>2.9596661132073998</v>
      </c>
      <c r="S326">
        <v>0.56463206892371198</v>
      </c>
      <c r="T326">
        <f t="shared" si="13"/>
        <v>0.18954523540964746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1502.17425222513</v>
      </c>
      <c r="O327">
        <v>1452.08684739363</v>
      </c>
      <c r="P327">
        <v>1407.2884805942899</v>
      </c>
      <c r="Q327">
        <v>94.885771630845298</v>
      </c>
      <c r="R327">
        <v>3.9547579330503901</v>
      </c>
      <c r="S327">
        <v>0.633255001689492</v>
      </c>
      <c r="T327">
        <f t="shared" si="13"/>
        <v>0.40101189716475855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1460.2344305536701</v>
      </c>
      <c r="O328">
        <v>1430.76131711025</v>
      </c>
      <c r="P328">
        <v>1476.37910817072</v>
      </c>
      <c r="Q328">
        <v>-16.1446776170474</v>
      </c>
      <c r="R328">
        <v>3.0908332607725502</v>
      </c>
      <c r="S328">
        <v>0.47678264980327101</v>
      </c>
      <c r="T328">
        <f t="shared" si="13"/>
        <v>0.22732169515342857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1586.6192814774499</v>
      </c>
      <c r="O329">
        <v>1618.9803664726901</v>
      </c>
      <c r="P329">
        <v>1528.6190263247199</v>
      </c>
      <c r="Q329">
        <v>58.000255152732997</v>
      </c>
      <c r="R329">
        <v>3.87745732915876</v>
      </c>
      <c r="S329">
        <v>0.58270224211263499</v>
      </c>
      <c r="T329">
        <f t="shared" si="13"/>
        <v>0.1741374187378219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1566.6404125277199</v>
      </c>
      <c r="O330">
        <v>1596.61623023383</v>
      </c>
      <c r="P330">
        <v>1505.85222161414</v>
      </c>
      <c r="Q330">
        <v>60.788190913579498</v>
      </c>
      <c r="R330">
        <v>3.6255167878457599</v>
      </c>
      <c r="S330">
        <v>0.58659938072007001</v>
      </c>
      <c r="T330">
        <f t="shared" si="13"/>
        <v>0.17090007202102964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1452.08684739363</v>
      </c>
      <c r="O331">
        <v>1431.17175248328</v>
      </c>
      <c r="P331">
        <v>1496.25794132948</v>
      </c>
      <c r="Q331">
        <v>-44.171093935851303</v>
      </c>
      <c r="R331">
        <v>2.3942753261244198</v>
      </c>
      <c r="S331">
        <v>0.436772970137147</v>
      </c>
      <c r="T331">
        <f t="shared" si="13"/>
        <v>0.19077062744242509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1457.3758854258001</v>
      </c>
      <c r="O332">
        <v>1497.8074215209299</v>
      </c>
      <c r="P332">
        <v>1430.76131711025</v>
      </c>
      <c r="Q332">
        <v>26.614568315549601</v>
      </c>
      <c r="R332">
        <v>4.3778555553193801</v>
      </c>
      <c r="S332">
        <v>0.53822670044460996</v>
      </c>
      <c r="T332">
        <f t="shared" si="13"/>
        <v>0.21323458018227198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1469.9350221388399</v>
      </c>
      <c r="O333">
        <v>1513.89238237365</v>
      </c>
      <c r="P333">
        <v>1618.9803664726901</v>
      </c>
      <c r="Q333">
        <v>-149.045344333842</v>
      </c>
      <c r="R333">
        <v>3.12980864440441</v>
      </c>
      <c r="S333">
        <v>0.297762815094261</v>
      </c>
      <c r="T333">
        <f t="shared" si="13"/>
        <v>0.49313706386433698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1596.61623023383</v>
      </c>
      <c r="O334">
        <v>1600.38224370995</v>
      </c>
      <c r="P334">
        <v>1575.0230062378801</v>
      </c>
      <c r="Q334">
        <v>21.593223995944101</v>
      </c>
      <c r="R334">
        <v>0.40152410810539602</v>
      </c>
      <c r="S334">
        <v>0.53103519812423094</v>
      </c>
      <c r="T334">
        <f t="shared" si="13"/>
        <v>0.21992798539837932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1431.17175248328</v>
      </c>
      <c r="O335">
        <v>1405.5758845256</v>
      </c>
      <c r="P335">
        <v>1513.89238237365</v>
      </c>
      <c r="Q335">
        <v>-82.720629890370205</v>
      </c>
      <c r="R335">
        <v>3.3401454765516299</v>
      </c>
      <c r="S335">
        <v>0.38315498737055098</v>
      </c>
      <c r="T335">
        <f t="shared" si="13"/>
        <v>0.14680774434692709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1497.8074215209299</v>
      </c>
      <c r="O336">
        <v>1466.19172593029</v>
      </c>
      <c r="P336">
        <v>1475.8764039080399</v>
      </c>
      <c r="Q336">
        <v>21.931017612892401</v>
      </c>
      <c r="R336">
        <v>2.97408659071335</v>
      </c>
      <c r="S336">
        <v>0.53151941993487095</v>
      </c>
      <c r="T336">
        <f t="shared" si="13"/>
        <v>0.28251289376790167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1390.32978101511</v>
      </c>
      <c r="O337">
        <v>1374.55880890035</v>
      </c>
      <c r="P337">
        <v>1517.17303623983</v>
      </c>
      <c r="Q337">
        <v>-126.84325522471499</v>
      </c>
      <c r="R337">
        <v>2.42512621928649</v>
      </c>
      <c r="S337">
        <v>0.325157758580505</v>
      </c>
      <c r="T337">
        <f t="shared" si="13"/>
        <v>0.10572756796509797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1600.38224370995</v>
      </c>
      <c r="O338">
        <v>1546.8194240125099</v>
      </c>
      <c r="P338">
        <v>1466.19172593029</v>
      </c>
      <c r="Q338">
        <v>134.19051777965601</v>
      </c>
      <c r="R338">
        <v>3.91510521556068</v>
      </c>
      <c r="S338">
        <v>0.684053387435821</v>
      </c>
      <c r="T338">
        <f t="shared" si="13"/>
        <v>0.46792903686242143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1405.5758845256</v>
      </c>
      <c r="O339">
        <v>1470.0134190552899</v>
      </c>
      <c r="P339">
        <v>1571.2569927617601</v>
      </c>
      <c r="Q339">
        <v>-165.681108236163</v>
      </c>
      <c r="R339">
        <v>4.4632607423837802</v>
      </c>
      <c r="S339">
        <v>0.27813387734911899</v>
      </c>
      <c r="T339">
        <f t="shared" si="13"/>
        <v>0.52109069903101679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1539.4882503313299</v>
      </c>
      <c r="O340">
        <v>1512.9136585363101</v>
      </c>
      <c r="P340">
        <v>1374.55880890035</v>
      </c>
      <c r="Q340">
        <v>164.929441430975</v>
      </c>
      <c r="R340">
        <v>1.84290701230609</v>
      </c>
      <c r="S340">
        <v>0.72099654560878801</v>
      </c>
      <c r="T340">
        <f t="shared" si="13"/>
        <v>0.51983601877980512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1507.4920994986801</v>
      </c>
      <c r="O341">
        <v>1477.63901248343</v>
      </c>
      <c r="P341">
        <v>1532.9440083545901</v>
      </c>
      <c r="Q341">
        <v>-25.451908855908201</v>
      </c>
      <c r="R341">
        <v>3.2208345438173001</v>
      </c>
      <c r="S341">
        <v>0.46343714042308398</v>
      </c>
      <c r="T341">
        <f t="shared" si="13"/>
        <v>0.21477398312352527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1546.8194240125099</v>
      </c>
      <c r="O342">
        <v>1513.98448199017</v>
      </c>
      <c r="P342">
        <v>1470.0134190552899</v>
      </c>
      <c r="Q342">
        <v>76.806004957218903</v>
      </c>
      <c r="R342">
        <v>2.69684132554372</v>
      </c>
      <c r="S342">
        <v>0.60876666549377101</v>
      </c>
      <c r="T342">
        <f t="shared" si="13"/>
        <v>0.37059685301640488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1519.7545456277301</v>
      </c>
      <c r="O343">
        <v>1556.6322825207999</v>
      </c>
      <c r="P343">
        <v>1562.79709536984</v>
      </c>
      <c r="Q343">
        <v>-43.042549742110403</v>
      </c>
      <c r="R343">
        <v>3.2831091841257001</v>
      </c>
      <c r="S343">
        <v>0.43837175639201897</v>
      </c>
      <c r="T343">
        <f t="shared" si="13"/>
        <v>0.31542628401818568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1512.9136585363101</v>
      </c>
      <c r="O344">
        <v>1540.65132709402</v>
      </c>
      <c r="P344">
        <v>1477.63901248343</v>
      </c>
      <c r="Q344">
        <v>35.274646052881501</v>
      </c>
      <c r="R344">
        <v>3.0860132947085401</v>
      </c>
      <c r="S344">
        <v>0.550590585509242</v>
      </c>
      <c r="T344">
        <f t="shared" si="13"/>
        <v>0.20196882183292592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1401.13340069537</v>
      </c>
      <c r="O345">
        <v>1373.8831236144199</v>
      </c>
      <c r="P345">
        <v>1506.81945823207</v>
      </c>
      <c r="Q345">
        <v>-105.686057536703</v>
      </c>
      <c r="R345">
        <v>3.8660627087672701</v>
      </c>
      <c r="S345">
        <v>0.35242932065160498</v>
      </c>
      <c r="T345">
        <f t="shared" si="13"/>
        <v>0.1242064260549518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1513.98448199017</v>
      </c>
      <c r="O346">
        <v>1547.86802334805</v>
      </c>
      <c r="P346">
        <v>1525.91935847676</v>
      </c>
      <c r="Q346">
        <v>-11.934876486597201</v>
      </c>
      <c r="R346">
        <v>3.2758679376680599</v>
      </c>
      <c r="S346">
        <v>0.482831084729194</v>
      </c>
      <c r="T346">
        <f t="shared" si="13"/>
        <v>0.26746368692238209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1502.84836107763</v>
      </c>
      <c r="O347">
        <v>1525.83396774517</v>
      </c>
      <c r="P347">
        <v>1373.8831236144199</v>
      </c>
      <c r="Q347">
        <v>128.96523746320699</v>
      </c>
      <c r="R347">
        <v>3.5638462654122498</v>
      </c>
      <c r="S347">
        <v>0.67751686021617896</v>
      </c>
      <c r="T347">
        <f t="shared" si="13"/>
        <v>0.10399537544483146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1556.6322825207999</v>
      </c>
      <c r="O348">
        <v>1588.8469044982301</v>
      </c>
      <c r="P348">
        <v>1540.65132709402</v>
      </c>
      <c r="Q348">
        <v>15.980955426781099</v>
      </c>
      <c r="R348">
        <v>3.37666901934888</v>
      </c>
      <c r="S348">
        <v>0.52298223792690102</v>
      </c>
      <c r="T348">
        <f t="shared" si="13"/>
        <v>0.22754594533322767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1449.9013439257101</v>
      </c>
      <c r="O349">
        <v>1429.5427246392201</v>
      </c>
      <c r="P349">
        <v>1534.0697353130199</v>
      </c>
      <c r="Q349">
        <v>-84.168391387306201</v>
      </c>
      <c r="R349">
        <v>2.6704227288701898</v>
      </c>
      <c r="S349">
        <v>0.381187200558049</v>
      </c>
      <c r="T349">
        <f t="shared" si="13"/>
        <v>0.14530368186928228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1547.86802334805</v>
      </c>
      <c r="O350">
        <v>1547.86802334805</v>
      </c>
      <c r="P350">
        <v>1350.8975169468799</v>
      </c>
      <c r="Q350">
        <v>196.970506401168</v>
      </c>
      <c r="R350">
        <v>0</v>
      </c>
      <c r="S350">
        <v>0.75654932538236797</v>
      </c>
      <c r="T350">
        <f t="shared" si="13"/>
        <v>5.9268230971780148E-2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1525.83396774517</v>
      </c>
      <c r="O351">
        <v>1479.58894557491</v>
      </c>
      <c r="P351">
        <v>1429.5427246392201</v>
      </c>
      <c r="Q351">
        <v>96.291243105947402</v>
      </c>
      <c r="R351">
        <v>3.6405838837910198</v>
      </c>
      <c r="S351">
        <v>0.63513194100759496</v>
      </c>
      <c r="T351">
        <f t="shared" si="13"/>
        <v>0.40339258248807508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1588.8469044982301</v>
      </c>
      <c r="O352">
        <v>1622.72434611873</v>
      </c>
      <c r="P352">
        <v>1554.4283545995099</v>
      </c>
      <c r="Q352">
        <v>34.418549898718098</v>
      </c>
      <c r="R352">
        <v>3.7589050258671999</v>
      </c>
      <c r="S352">
        <v>0.54937087546281305</v>
      </c>
      <c r="T352">
        <f t="shared" si="13"/>
        <v>0.20306660788115155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1508.4367051166</v>
      </c>
      <c r="O353">
        <v>1540.44554903731</v>
      </c>
      <c r="P353">
        <v>1492.03581711888</v>
      </c>
      <c r="Q353">
        <v>16.400887997715198</v>
      </c>
      <c r="R353">
        <v>3.3593465061670602</v>
      </c>
      <c r="S353">
        <v>0.52358525888954</v>
      </c>
      <c r="T353">
        <f t="shared" si="13"/>
        <v>0.22697100554734664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1547.86802334805</v>
      </c>
      <c r="O354">
        <v>1563.5656594198699</v>
      </c>
      <c r="P354">
        <v>1540.44554903731</v>
      </c>
      <c r="Q354">
        <v>7.4224743107374698</v>
      </c>
      <c r="R354">
        <v>1.6040261656122801</v>
      </c>
      <c r="S354">
        <v>0.51068017441517399</v>
      </c>
      <c r="T354">
        <f t="shared" si="13"/>
        <v>0.23943389171036455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1479.58894557491</v>
      </c>
      <c r="O355">
        <v>1456.90948220222</v>
      </c>
      <c r="P355">
        <v>1622.72434611873</v>
      </c>
      <c r="Q355">
        <v>-143.13540054382401</v>
      </c>
      <c r="R355">
        <v>3.7188584881148001</v>
      </c>
      <c r="S355">
        <v>0.30492506565071598</v>
      </c>
      <c r="T355">
        <f t="shared" si="13"/>
        <v>9.2979295662093453E-2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1350.8975169468799</v>
      </c>
      <c r="O356">
        <v>1326.95870061387</v>
      </c>
      <c r="P356">
        <v>1475.78774680949</v>
      </c>
      <c r="Q356">
        <v>-124.890229862602</v>
      </c>
      <c r="R356">
        <v>3.65333608236259</v>
      </c>
      <c r="S356">
        <v>0.32762953904762498</v>
      </c>
      <c r="T356">
        <f t="shared" si="13"/>
        <v>0.10734111485655923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1520.55091297901</v>
      </c>
      <c r="O357">
        <v>1479.7477287234201</v>
      </c>
      <c r="P357">
        <v>1460.02697319816</v>
      </c>
      <c r="Q357">
        <v>60.523939780851798</v>
      </c>
      <c r="R357">
        <v>3.48013175646286</v>
      </c>
      <c r="S357">
        <v>0.58623045204856505</v>
      </c>
      <c r="T357">
        <f t="shared" si="13"/>
        <v>0.34366614290906494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1563.5656594198699</v>
      </c>
      <c r="O358">
        <v>1579.0399466353001</v>
      </c>
      <c r="P358">
        <v>1499.7265631425</v>
      </c>
      <c r="Q358">
        <v>63.839096277373102</v>
      </c>
      <c r="R358">
        <v>1.8910364853055599</v>
      </c>
      <c r="S358">
        <v>0.59085170128461595</v>
      </c>
      <c r="T358">
        <f t="shared" si="13"/>
        <v>0.16740233034169313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1456.90948220222</v>
      </c>
      <c r="O359">
        <v>1421.2618952314599</v>
      </c>
      <c r="P359">
        <v>1500.83015745376</v>
      </c>
      <c r="Q359">
        <v>-43.920675251533602</v>
      </c>
      <c r="R359">
        <v>4.0774804939865597</v>
      </c>
      <c r="S359">
        <v>0.43712762112953701</v>
      </c>
      <c r="T359">
        <f t="shared" si="13"/>
        <v>0.19108055715436806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1645.4038094914099</v>
      </c>
      <c r="O360">
        <v>1655.8667049312901</v>
      </c>
      <c r="P360">
        <v>1326.95870061387</v>
      </c>
      <c r="Q360">
        <v>318.44510887754001</v>
      </c>
      <c r="R360">
        <v>3.7945523983793898</v>
      </c>
      <c r="S360">
        <v>0.86213267941235705</v>
      </c>
      <c r="T360">
        <f t="shared" si="13"/>
        <v>1.9007398086015918E-2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1524.7479129655001</v>
      </c>
      <c r="O361">
        <v>1484.2818163070899</v>
      </c>
      <c r="P361">
        <v>1479.7477287234201</v>
      </c>
      <c r="Q361">
        <v>45.000184242077701</v>
      </c>
      <c r="R361">
        <v>3.5848726802378801</v>
      </c>
      <c r="S361">
        <v>0.56440075098738196</v>
      </c>
      <c r="T361">
        <f t="shared" si="13"/>
        <v>0.31854820771512071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1579.0399466353001</v>
      </c>
      <c r="O362">
        <v>1545.40530943825</v>
      </c>
      <c r="P362">
        <v>1520.21382538183</v>
      </c>
      <c r="Q362">
        <v>58.8261212534726</v>
      </c>
      <c r="R362">
        <v>2.88037926261498</v>
      </c>
      <c r="S362">
        <v>0.58385778625745099</v>
      </c>
      <c r="T362">
        <f t="shared" si="13"/>
        <v>0.34088991457345136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1421.2618952314599</v>
      </c>
      <c r="O363">
        <v>1389.58983254025</v>
      </c>
      <c r="P363">
        <v>1484.2818163070899</v>
      </c>
      <c r="Q363">
        <v>-63.019921075632098</v>
      </c>
      <c r="R363">
        <v>3.8597283782031502</v>
      </c>
      <c r="S363">
        <v>0.41028875075851701</v>
      </c>
      <c r="T363">
        <f t="shared" si="13"/>
        <v>0.16833685899898448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1655.8667049312901</v>
      </c>
      <c r="O364">
        <v>1674.91592129942</v>
      </c>
      <c r="P364">
        <v>1484.2522759270701</v>
      </c>
      <c r="Q364">
        <v>171.61442900422699</v>
      </c>
      <c r="R364">
        <v>3.5103586370553899</v>
      </c>
      <c r="S364">
        <v>0.72867136469981697</v>
      </c>
      <c r="T364">
        <f t="shared" si="13"/>
        <v>7.3619228333859726E-2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1316.49580517399</v>
      </c>
      <c r="O365">
        <v>1335.5409731751299</v>
      </c>
      <c r="P365">
        <v>1536.4777444245301</v>
      </c>
      <c r="Q365">
        <v>-219.981939250533</v>
      </c>
      <c r="R365">
        <v>1.2206691862977199</v>
      </c>
      <c r="S365">
        <v>0.21988822954974999</v>
      </c>
      <c r="T365">
        <f t="shared" si="13"/>
        <v>0.6085743743950236</v>
      </c>
    </row>
    <row r="366" spans="1:20" x14ac:dyDescent="0.2">
      <c r="A366">
        <v>2017</v>
      </c>
      <c r="B366">
        <v>1</v>
      </c>
      <c r="C366" t="s">
        <v>19</v>
      </c>
      <c r="D366">
        <v>98.5</v>
      </c>
      <c r="E366" t="s">
        <v>20</v>
      </c>
      <c r="F366">
        <v>99</v>
      </c>
      <c r="G366">
        <v>0</v>
      </c>
      <c r="H366">
        <v>1</v>
      </c>
      <c r="I366">
        <v>0</v>
      </c>
      <c r="J366">
        <v>92</v>
      </c>
      <c r="K366">
        <v>0</v>
      </c>
      <c r="L366">
        <v>92</v>
      </c>
      <c r="M366">
        <v>-0.5</v>
      </c>
      <c r="N366">
        <v>1515.1351031460799</v>
      </c>
      <c r="O366">
        <v>1509.34552827632</v>
      </c>
      <c r="P366">
        <v>1389.58983254025</v>
      </c>
      <c r="Q366">
        <v>125.545270605833</v>
      </c>
      <c r="R366">
        <v>0.43000371384266001</v>
      </c>
      <c r="S366">
        <v>0.67320056587759003</v>
      </c>
    </row>
    <row r="367" spans="1:20" x14ac:dyDescent="0.2">
      <c r="A367">
        <v>2017</v>
      </c>
      <c r="B367">
        <v>1</v>
      </c>
      <c r="C367" t="s">
        <v>21</v>
      </c>
      <c r="D367">
        <v>75.5</v>
      </c>
      <c r="E367" t="s">
        <v>26</v>
      </c>
      <c r="F367">
        <v>87</v>
      </c>
      <c r="G367">
        <v>0</v>
      </c>
      <c r="H367">
        <v>1</v>
      </c>
      <c r="I367">
        <v>0</v>
      </c>
      <c r="J367">
        <v>92</v>
      </c>
      <c r="K367">
        <v>0</v>
      </c>
      <c r="L367">
        <v>92</v>
      </c>
      <c r="M367">
        <v>-11.5</v>
      </c>
      <c r="N367">
        <v>1558.3053070998101</v>
      </c>
      <c r="O367">
        <v>1529.5562404326699</v>
      </c>
      <c r="P367">
        <v>1517.4325764233899</v>
      </c>
      <c r="Q367">
        <v>40.872730676416502</v>
      </c>
      <c r="R367">
        <v>2.57354121566856</v>
      </c>
      <c r="S367">
        <v>0.55855073336496397</v>
      </c>
    </row>
    <row r="368" spans="1:20" x14ac:dyDescent="0.2">
      <c r="A368">
        <v>2017</v>
      </c>
      <c r="B368">
        <v>1</v>
      </c>
      <c r="C368" t="s">
        <v>28</v>
      </c>
      <c r="D368">
        <v>91.5</v>
      </c>
      <c r="E368" t="s">
        <v>24</v>
      </c>
      <c r="F368">
        <v>77.5</v>
      </c>
      <c r="G368">
        <v>1</v>
      </c>
      <c r="H368">
        <v>1</v>
      </c>
      <c r="I368">
        <v>0</v>
      </c>
      <c r="J368">
        <v>66</v>
      </c>
      <c r="K368">
        <v>0</v>
      </c>
      <c r="L368">
        <v>92</v>
      </c>
      <c r="M368">
        <v>14</v>
      </c>
      <c r="N368">
        <v>1505.3179596661</v>
      </c>
      <c r="O368">
        <v>1528.8563678764201</v>
      </c>
      <c r="P368">
        <v>1465.2030595589399</v>
      </c>
      <c r="Q368">
        <v>40.114900107160103</v>
      </c>
      <c r="R368">
        <v>2.6595557407077002</v>
      </c>
      <c r="S368">
        <v>0.55747480960742701</v>
      </c>
    </row>
    <row r="369" spans="1:19" x14ac:dyDescent="0.2">
      <c r="A369">
        <v>2017</v>
      </c>
      <c r="B369">
        <v>1</v>
      </c>
      <c r="C369" t="s">
        <v>30</v>
      </c>
      <c r="D369">
        <v>82.5</v>
      </c>
      <c r="E369" t="s">
        <v>27</v>
      </c>
      <c r="F369">
        <v>95.5</v>
      </c>
      <c r="G369">
        <v>0</v>
      </c>
      <c r="H369">
        <v>1</v>
      </c>
      <c r="I369">
        <v>0</v>
      </c>
      <c r="J369">
        <v>53</v>
      </c>
      <c r="K369">
        <v>0</v>
      </c>
      <c r="L369">
        <v>92</v>
      </c>
      <c r="M369">
        <v>-13</v>
      </c>
      <c r="N369">
        <v>1445.18032439171</v>
      </c>
      <c r="O369">
        <v>1427.6508184587899</v>
      </c>
      <c r="P369">
        <v>1553.8484625788701</v>
      </c>
      <c r="Q369">
        <v>-108.66813818716101</v>
      </c>
      <c r="R369">
        <v>2.51483789684583</v>
      </c>
      <c r="S369">
        <v>0.348521587711624</v>
      </c>
    </row>
    <row r="370" spans="1:19" x14ac:dyDescent="0.2">
      <c r="A370">
        <v>2017</v>
      </c>
      <c r="B370">
        <v>2</v>
      </c>
      <c r="C370" t="s">
        <v>19</v>
      </c>
      <c r="D370">
        <v>119.5</v>
      </c>
      <c r="E370" t="s">
        <v>26</v>
      </c>
      <c r="F370">
        <v>67</v>
      </c>
      <c r="G370">
        <v>1</v>
      </c>
      <c r="H370">
        <v>0</v>
      </c>
      <c r="I370">
        <v>0</v>
      </c>
      <c r="J370">
        <v>93</v>
      </c>
      <c r="K370">
        <v>0</v>
      </c>
      <c r="L370">
        <v>93</v>
      </c>
      <c r="M370">
        <v>52.5</v>
      </c>
      <c r="N370">
        <v>1509.34552827632</v>
      </c>
      <c r="O370">
        <v>1554.0063785985201</v>
      </c>
      <c r="P370">
        <v>1545.52749663993</v>
      </c>
      <c r="Q370">
        <v>-36.181968363616498</v>
      </c>
      <c r="R370">
        <v>4.0462273216029798</v>
      </c>
      <c r="S370">
        <v>0.44811738475798601</v>
      </c>
    </row>
    <row r="371" spans="1:19" x14ac:dyDescent="0.2">
      <c r="A371">
        <v>2017</v>
      </c>
      <c r="B371">
        <v>2</v>
      </c>
      <c r="C371" t="s">
        <v>20</v>
      </c>
      <c r="D371">
        <v>83.5</v>
      </c>
      <c r="E371" t="s">
        <v>30</v>
      </c>
      <c r="F371">
        <v>134</v>
      </c>
      <c r="G371">
        <v>0</v>
      </c>
      <c r="H371">
        <v>0</v>
      </c>
      <c r="I371">
        <v>0</v>
      </c>
      <c r="J371">
        <v>93</v>
      </c>
      <c r="K371">
        <v>0</v>
      </c>
      <c r="L371">
        <v>93</v>
      </c>
      <c r="M371">
        <v>-50.5</v>
      </c>
      <c r="N371">
        <v>1468.38709946462</v>
      </c>
      <c r="O371">
        <v>1423.54049791844</v>
      </c>
      <c r="P371">
        <v>1427.6508184587899</v>
      </c>
      <c r="Q371">
        <v>40.736281005830698</v>
      </c>
      <c r="R371">
        <v>4.0159429812087399</v>
      </c>
      <c r="S371">
        <v>0.55835705033696303</v>
      </c>
    </row>
    <row r="372" spans="1:19" x14ac:dyDescent="0.2">
      <c r="A372">
        <v>2017</v>
      </c>
      <c r="B372">
        <v>2</v>
      </c>
      <c r="C372" t="s">
        <v>21</v>
      </c>
      <c r="D372">
        <v>156</v>
      </c>
      <c r="E372" t="s">
        <v>28</v>
      </c>
      <c r="F372">
        <v>83.5</v>
      </c>
      <c r="G372">
        <v>1</v>
      </c>
      <c r="H372">
        <v>0</v>
      </c>
      <c r="I372">
        <v>0</v>
      </c>
      <c r="J372">
        <v>93</v>
      </c>
      <c r="K372">
        <v>0</v>
      </c>
      <c r="L372">
        <v>93</v>
      </c>
      <c r="M372">
        <v>72.5</v>
      </c>
      <c r="N372">
        <v>1529.5562404326699</v>
      </c>
      <c r="O372">
        <v>1572.42889148892</v>
      </c>
      <c r="P372">
        <v>1528.8563678764201</v>
      </c>
      <c r="Q372">
        <v>0.69987255625073896</v>
      </c>
      <c r="R372">
        <v>4.2959187718313903</v>
      </c>
      <c r="S372">
        <v>0.50100719620955703</v>
      </c>
    </row>
    <row r="373" spans="1:19" x14ac:dyDescent="0.2">
      <c r="A373">
        <v>2017</v>
      </c>
      <c r="B373">
        <v>2</v>
      </c>
      <c r="C373" t="s">
        <v>24</v>
      </c>
      <c r="D373">
        <v>55</v>
      </c>
      <c r="E373" t="s">
        <v>27</v>
      </c>
      <c r="F373">
        <v>100.5</v>
      </c>
      <c r="G373">
        <v>0</v>
      </c>
      <c r="H373">
        <v>0</v>
      </c>
      <c r="I373">
        <v>0</v>
      </c>
      <c r="J373">
        <v>93</v>
      </c>
      <c r="K373">
        <v>0</v>
      </c>
      <c r="L373">
        <v>93</v>
      </c>
      <c r="M373">
        <v>-45.5</v>
      </c>
      <c r="N373">
        <v>1463.77205951059</v>
      </c>
      <c r="O373">
        <v>1433.58777888554</v>
      </c>
      <c r="P373">
        <v>1530.58385115844</v>
      </c>
      <c r="Q373">
        <v>-66.811791647851805</v>
      </c>
      <c r="R373">
        <v>3.7262886662350199</v>
      </c>
      <c r="S373">
        <v>0.40501801294353101</v>
      </c>
    </row>
    <row r="374" spans="1:19" x14ac:dyDescent="0.2">
      <c r="A374">
        <v>2017</v>
      </c>
      <c r="B374">
        <v>3</v>
      </c>
      <c r="C374" t="s">
        <v>19</v>
      </c>
      <c r="D374">
        <v>98</v>
      </c>
      <c r="E374" t="s">
        <v>30</v>
      </c>
      <c r="F374">
        <v>129</v>
      </c>
      <c r="G374">
        <v>0</v>
      </c>
      <c r="H374">
        <v>0</v>
      </c>
      <c r="I374">
        <v>0</v>
      </c>
      <c r="J374">
        <v>94</v>
      </c>
      <c r="K374">
        <v>0</v>
      </c>
      <c r="L374">
        <v>94</v>
      </c>
      <c r="M374">
        <v>-31</v>
      </c>
      <c r="N374">
        <v>1554.0063785985201</v>
      </c>
      <c r="O374">
        <v>1509.7236447405101</v>
      </c>
      <c r="P374">
        <v>1472.4974200049701</v>
      </c>
      <c r="Q374">
        <v>81.508958593545202</v>
      </c>
      <c r="R374">
        <v>3.5990801174676901</v>
      </c>
      <c r="S374">
        <v>0.61519516671891195</v>
      </c>
    </row>
    <row r="375" spans="1:19" x14ac:dyDescent="0.2">
      <c r="A375">
        <v>2017</v>
      </c>
      <c r="B375">
        <v>3</v>
      </c>
      <c r="C375" t="s">
        <v>20</v>
      </c>
      <c r="D375">
        <v>107.5</v>
      </c>
      <c r="E375" t="s">
        <v>24</v>
      </c>
      <c r="F375">
        <v>100.5</v>
      </c>
      <c r="G375">
        <v>1</v>
      </c>
      <c r="H375">
        <v>0</v>
      </c>
      <c r="I375">
        <v>0</v>
      </c>
      <c r="J375">
        <v>94</v>
      </c>
      <c r="K375">
        <v>0</v>
      </c>
      <c r="L375">
        <v>94</v>
      </c>
      <c r="M375">
        <v>7</v>
      </c>
      <c r="N375">
        <v>1423.54049791844</v>
      </c>
      <c r="O375">
        <v>1445.0342477619199</v>
      </c>
      <c r="P375">
        <v>1433.58777888554</v>
      </c>
      <c r="Q375">
        <v>-10.0472809671001</v>
      </c>
      <c r="R375">
        <v>2.08898180857343</v>
      </c>
      <c r="S375">
        <v>0.48554482965636497</v>
      </c>
    </row>
    <row r="376" spans="1:19" x14ac:dyDescent="0.2">
      <c r="A376">
        <v>2017</v>
      </c>
      <c r="B376">
        <v>3</v>
      </c>
      <c r="C376" t="s">
        <v>21</v>
      </c>
      <c r="D376">
        <v>128</v>
      </c>
      <c r="E376" t="s">
        <v>27</v>
      </c>
      <c r="F376">
        <v>97</v>
      </c>
      <c r="G376">
        <v>1</v>
      </c>
      <c r="H376">
        <v>0</v>
      </c>
      <c r="I376">
        <v>0</v>
      </c>
      <c r="J376">
        <v>94</v>
      </c>
      <c r="K376">
        <v>0</v>
      </c>
      <c r="L376">
        <v>94</v>
      </c>
      <c r="M376">
        <v>31</v>
      </c>
      <c r="N376">
        <v>1572.42889148892</v>
      </c>
      <c r="O376">
        <v>1605.74690716994</v>
      </c>
      <c r="P376">
        <v>1560.7681317834899</v>
      </c>
      <c r="Q376">
        <v>11.660759705428701</v>
      </c>
      <c r="R376">
        <v>3.44746315758431</v>
      </c>
      <c r="S376">
        <v>0.516774884051728</v>
      </c>
    </row>
    <row r="377" spans="1:19" x14ac:dyDescent="0.2">
      <c r="A377">
        <v>2017</v>
      </c>
      <c r="B377">
        <v>3</v>
      </c>
      <c r="C377" t="s">
        <v>28</v>
      </c>
      <c r="D377">
        <v>91.5</v>
      </c>
      <c r="E377" t="s">
        <v>26</v>
      </c>
      <c r="F377">
        <v>162</v>
      </c>
      <c r="G377">
        <v>0</v>
      </c>
      <c r="H377">
        <v>0</v>
      </c>
      <c r="I377">
        <v>0</v>
      </c>
      <c r="J377">
        <v>68</v>
      </c>
      <c r="K377">
        <v>0</v>
      </c>
      <c r="L377">
        <v>94</v>
      </c>
      <c r="M377">
        <v>-70.5</v>
      </c>
      <c r="N377">
        <v>1485.98371682018</v>
      </c>
      <c r="O377">
        <v>1445.3892343719299</v>
      </c>
      <c r="P377">
        <v>1500.8666463177401</v>
      </c>
      <c r="Q377">
        <v>-14.8829294975544</v>
      </c>
      <c r="R377">
        <v>4.2410071720904901</v>
      </c>
      <c r="S377">
        <v>0.47859483373898798</v>
      </c>
    </row>
    <row r="378" spans="1:19" x14ac:dyDescent="0.2">
      <c r="A378">
        <v>2017</v>
      </c>
      <c r="B378">
        <v>4</v>
      </c>
      <c r="C378" t="s">
        <v>19</v>
      </c>
      <c r="D378">
        <v>91</v>
      </c>
      <c r="E378" t="s">
        <v>28</v>
      </c>
      <c r="F378">
        <v>107</v>
      </c>
      <c r="G378">
        <v>0</v>
      </c>
      <c r="H378">
        <v>0</v>
      </c>
      <c r="I378">
        <v>0</v>
      </c>
      <c r="J378">
        <v>95</v>
      </c>
      <c r="K378">
        <v>0</v>
      </c>
      <c r="L378">
        <v>95</v>
      </c>
      <c r="M378">
        <v>-16</v>
      </c>
      <c r="N378">
        <v>1509.7236447405101</v>
      </c>
      <c r="O378">
        <v>1475.19469165344</v>
      </c>
      <c r="P378">
        <v>1445.3892343719299</v>
      </c>
      <c r="Q378">
        <v>64.334410368580606</v>
      </c>
      <c r="R378">
        <v>2.9185605589119401</v>
      </c>
      <c r="S378">
        <v>0.59154080222238004</v>
      </c>
    </row>
    <row r="379" spans="1:19" x14ac:dyDescent="0.2">
      <c r="A379">
        <v>2017</v>
      </c>
      <c r="B379">
        <v>4</v>
      </c>
      <c r="C379" t="s">
        <v>20</v>
      </c>
      <c r="D379">
        <v>104</v>
      </c>
      <c r="E379" t="s">
        <v>21</v>
      </c>
      <c r="F379">
        <v>115.5</v>
      </c>
      <c r="G379">
        <v>0</v>
      </c>
      <c r="H379">
        <v>0</v>
      </c>
      <c r="I379">
        <v>0</v>
      </c>
      <c r="J379">
        <v>95</v>
      </c>
      <c r="K379">
        <v>0</v>
      </c>
      <c r="L379">
        <v>95</v>
      </c>
      <c r="M379">
        <v>-11.5</v>
      </c>
      <c r="N379">
        <v>1445.0342477619199</v>
      </c>
      <c r="O379">
        <v>1431.6688865292699</v>
      </c>
      <c r="P379">
        <v>1605.74690716994</v>
      </c>
      <c r="Q379">
        <v>-160.71265940801501</v>
      </c>
      <c r="R379">
        <v>2.3537820222777799</v>
      </c>
      <c r="S379">
        <v>0.28391246738553699</v>
      </c>
    </row>
    <row r="380" spans="1:19" x14ac:dyDescent="0.2">
      <c r="A380">
        <v>2017</v>
      </c>
      <c r="B380">
        <v>4</v>
      </c>
      <c r="C380" t="s">
        <v>30</v>
      </c>
      <c r="D380">
        <v>159.5</v>
      </c>
      <c r="E380" t="s">
        <v>24</v>
      </c>
      <c r="F380">
        <v>135.5</v>
      </c>
      <c r="G380">
        <v>1</v>
      </c>
      <c r="H380">
        <v>0</v>
      </c>
      <c r="I380">
        <v>0</v>
      </c>
      <c r="J380">
        <v>56</v>
      </c>
      <c r="K380">
        <v>0</v>
      </c>
      <c r="L380">
        <v>95</v>
      </c>
      <c r="M380">
        <v>24</v>
      </c>
      <c r="N380">
        <v>1516.7801538629799</v>
      </c>
      <c r="O380">
        <v>1538.51889144692</v>
      </c>
      <c r="P380">
        <v>1412.0940290420499</v>
      </c>
      <c r="Q380">
        <v>104.686124820928</v>
      </c>
      <c r="R380">
        <v>3.07266431573639</v>
      </c>
      <c r="S380">
        <v>0.64625589797413696</v>
      </c>
    </row>
    <row r="381" spans="1:19" x14ac:dyDescent="0.2">
      <c r="A381">
        <v>2017</v>
      </c>
      <c r="B381">
        <v>4</v>
      </c>
      <c r="C381" t="s">
        <v>27</v>
      </c>
      <c r="D381">
        <v>82</v>
      </c>
      <c r="E381" t="s">
        <v>26</v>
      </c>
      <c r="F381">
        <v>131</v>
      </c>
      <c r="G381">
        <v>0</v>
      </c>
      <c r="H381">
        <v>0</v>
      </c>
      <c r="I381">
        <v>0</v>
      </c>
      <c r="J381">
        <v>82</v>
      </c>
      <c r="K381">
        <v>0</v>
      </c>
      <c r="L381">
        <v>95</v>
      </c>
      <c r="M381">
        <v>-49</v>
      </c>
      <c r="N381">
        <v>1527.45011610247</v>
      </c>
      <c r="O381">
        <v>1490.14421833806</v>
      </c>
      <c r="P381">
        <v>1541.46112876599</v>
      </c>
      <c r="Q381">
        <v>-14.0110126635184</v>
      </c>
      <c r="R381">
        <v>3.8872663969219001</v>
      </c>
      <c r="S381">
        <v>0.47984745519307898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81"/>
  <sheetViews>
    <sheetView workbookViewId="0">
      <selection activeCell="D15" sqref="D15"/>
    </sheetView>
  </sheetViews>
  <sheetFormatPr baseColWidth="10" defaultColWidth="8.83203125" defaultRowHeight="15" x14ac:dyDescent="0.2"/>
  <cols>
    <col min="22" max="22" width="22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55</v>
      </c>
    </row>
    <row r="2" spans="1:33" x14ac:dyDescent="0.2">
      <c r="A2">
        <v>2010</v>
      </c>
      <c r="B2">
        <v>1</v>
      </c>
      <c r="C2" t="s">
        <v>19</v>
      </c>
      <c r="D2">
        <v>86.5</v>
      </c>
      <c r="E2" t="s">
        <v>20</v>
      </c>
      <c r="F2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31.5</v>
      </c>
      <c r="N2">
        <v>1500</v>
      </c>
      <c r="O2">
        <v>1534.8124008933601</v>
      </c>
      <c r="P2">
        <v>1500</v>
      </c>
      <c r="Q2">
        <v>0</v>
      </c>
      <c r="R2">
        <v>3.4812400893356901</v>
      </c>
      <c r="S2">
        <v>0.5</v>
      </c>
      <c r="T2">
        <f>(S2-G2)^2</f>
        <v>0.25</v>
      </c>
      <c r="V2" t="s">
        <v>43</v>
      </c>
      <c r="W2" s="24" t="s">
        <v>44</v>
      </c>
      <c r="X2" s="24"/>
      <c r="Y2" t="s">
        <v>45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s="24" t="s">
        <v>46</v>
      </c>
      <c r="AG2" s="24"/>
    </row>
    <row r="3" spans="1:33" x14ac:dyDescent="0.2">
      <c r="A3">
        <v>2010</v>
      </c>
      <c r="B3">
        <v>1</v>
      </c>
      <c r="C3" t="s">
        <v>21</v>
      </c>
      <c r="D3">
        <v>99.5</v>
      </c>
      <c r="E3" t="s">
        <v>22</v>
      </c>
      <c r="F3">
        <v>102.5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-3</v>
      </c>
      <c r="N3">
        <v>1500</v>
      </c>
      <c r="O3">
        <v>1486.1370563887999</v>
      </c>
      <c r="P3">
        <v>1500</v>
      </c>
      <c r="Q3">
        <v>0</v>
      </c>
      <c r="R3">
        <v>1.3862943611198899</v>
      </c>
      <c r="S3">
        <v>0.5</v>
      </c>
      <c r="T3">
        <f t="shared" ref="T3:T66" si="0">(S3-G3)^2</f>
        <v>0.25</v>
      </c>
      <c r="V3" t="s">
        <v>37</v>
      </c>
      <c r="W3" s="1">
        <v>0</v>
      </c>
      <c r="X3" s="1">
        <v>0.1</v>
      </c>
      <c r="Y3" s="1" t="e">
        <f t="shared" ref="Y3:Y16" si="1">AVERAGEIFS(G:G,S:S,"&gt;="&amp;W3,S:S,"&lt;"&amp;X3)</f>
        <v>#DIV/0!</v>
      </c>
      <c r="Z3">
        <f>COUNTIFS(S:S,"&gt;="&amp;W3,S:S,"&lt;"&amp;X3)</f>
        <v>0</v>
      </c>
      <c r="AA3" s="1" t="e">
        <f>AVERAGEIFS(S:S,S:S,"&gt;="&amp;W3,S:S,"&lt;"&amp;X3)</f>
        <v>#DIV/0!</v>
      </c>
      <c r="AB3" s="1">
        <f t="array" ref="AB3">STDEV(IF(S:S&gt;=W3,IF(S:S&lt;X3,G:G)))</f>
        <v>0</v>
      </c>
      <c r="AC3" s="1" t="e">
        <f>AB3/SQRT(Z3)</f>
        <v>#DIV/0!</v>
      </c>
      <c r="AD3" s="1" t="e">
        <f>AA3-1.962*AC3</f>
        <v>#DIV/0!</v>
      </c>
      <c r="AE3" s="1" t="e">
        <f>AA3+1.962*AC3</f>
        <v>#DIV/0!</v>
      </c>
      <c r="AF3" s="2" t="e">
        <f>AE3-AD3</f>
        <v>#DIV/0!</v>
      </c>
      <c r="AG3" t="str">
        <f>IF(ISERROR(Y3),"",0.01)</f>
        <v/>
      </c>
    </row>
    <row r="4" spans="1:33" x14ac:dyDescent="0.2">
      <c r="A4">
        <v>2010</v>
      </c>
      <c r="B4">
        <v>1</v>
      </c>
      <c r="C4" t="s">
        <v>23</v>
      </c>
      <c r="D4">
        <v>87.5</v>
      </c>
      <c r="E4" t="s">
        <v>24</v>
      </c>
      <c r="F4">
        <v>132.5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-45</v>
      </c>
      <c r="N4">
        <v>1500</v>
      </c>
      <c r="O4">
        <v>1461.71358603511</v>
      </c>
      <c r="P4">
        <v>1500</v>
      </c>
      <c r="Q4">
        <v>0</v>
      </c>
      <c r="R4">
        <v>3.8286413964891</v>
      </c>
      <c r="S4">
        <v>0.5</v>
      </c>
      <c r="T4">
        <f t="shared" si="0"/>
        <v>0.25</v>
      </c>
      <c r="V4" t="s">
        <v>38</v>
      </c>
      <c r="W4" s="1">
        <v>0.1</v>
      </c>
      <c r="X4" s="1">
        <v>0.2</v>
      </c>
      <c r="Y4" s="1">
        <f t="shared" si="1"/>
        <v>0.4</v>
      </c>
      <c r="Z4">
        <f t="shared" ref="Z4:Z16" si="2">COUNTIFS(S:S,"&gt;="&amp;W4,S:S,"&lt;"&amp;X4)</f>
        <v>5</v>
      </c>
      <c r="AA4" s="1">
        <f t="shared" ref="AA4:AA16" si="3">AVERAGEIFS(S:S,S:S,"&gt;="&amp;W4,S:S,"&lt;"&amp;X4)</f>
        <v>0.16681215627025461</v>
      </c>
      <c r="AB4" s="1">
        <f t="array" ref="AB4">STDEV(IF(S:S&gt;=W4,IF(S:S&lt;X4,G:G)))</f>
        <v>0.54772255750516607</v>
      </c>
      <c r="AC4" s="1">
        <f t="shared" ref="AC4:AC16" si="4">AB4/SQRT(Z4)</f>
        <v>0.24494897427831777</v>
      </c>
      <c r="AD4" s="1">
        <f t="shared" ref="AD4:AD16" si="5">AA4-1.962*AC4</f>
        <v>-0.31377773126380482</v>
      </c>
      <c r="AE4" s="1">
        <f t="shared" ref="AE4:AE16" si="6">AA4+1.962*AC4</f>
        <v>0.6474020438043141</v>
      </c>
      <c r="AF4" s="2">
        <f t="shared" ref="AF4:AF16" si="7">AE4-AD4</f>
        <v>0.96117977506811891</v>
      </c>
      <c r="AG4">
        <f t="shared" ref="AG4:AG16" si="8">IF(ISERROR(Y4),"",0.01)</f>
        <v>0.01</v>
      </c>
    </row>
    <row r="5" spans="1:33" x14ac:dyDescent="0.2">
      <c r="A5">
        <v>2010</v>
      </c>
      <c r="B5">
        <v>1</v>
      </c>
      <c r="C5" t="s">
        <v>25</v>
      </c>
      <c r="D5">
        <v>90.5</v>
      </c>
      <c r="E5" t="s">
        <v>26</v>
      </c>
      <c r="F5">
        <v>120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-29.5</v>
      </c>
      <c r="N5">
        <v>1500</v>
      </c>
      <c r="O5">
        <v>1465.82273316387</v>
      </c>
      <c r="P5">
        <v>1500</v>
      </c>
      <c r="Q5">
        <v>0</v>
      </c>
      <c r="R5">
        <v>3.41772668361337</v>
      </c>
      <c r="S5">
        <v>0.5</v>
      </c>
      <c r="T5">
        <f t="shared" si="0"/>
        <v>0.25</v>
      </c>
      <c r="V5" t="s">
        <v>39</v>
      </c>
      <c r="W5" s="1">
        <v>0.2</v>
      </c>
      <c r="X5" s="1">
        <v>0.3</v>
      </c>
      <c r="Y5" s="1">
        <f t="shared" si="1"/>
        <v>0.32142857142857145</v>
      </c>
      <c r="Z5">
        <f t="shared" si="2"/>
        <v>28</v>
      </c>
      <c r="AA5" s="1">
        <f t="shared" si="3"/>
        <v>0.26381869759150894</v>
      </c>
      <c r="AB5" s="1">
        <f t="array" ref="AB5">STDEV(IF(S:S&gt;=W5,IF(S:S&lt;X5,G:G)))</f>
        <v>0.47559486560567094</v>
      </c>
      <c r="AC5" s="1">
        <f t="shared" si="4"/>
        <v>8.9878981372270822E-2</v>
      </c>
      <c r="AD5" s="1">
        <f t="shared" si="5"/>
        <v>8.7476136139113592E-2</v>
      </c>
      <c r="AE5" s="1">
        <f t="shared" si="6"/>
        <v>0.4401612590439043</v>
      </c>
      <c r="AF5" s="2">
        <f t="shared" si="7"/>
        <v>0.3526851229047907</v>
      </c>
      <c r="AG5">
        <f t="shared" si="8"/>
        <v>0.01</v>
      </c>
    </row>
    <row r="6" spans="1:33" x14ac:dyDescent="0.2">
      <c r="A6">
        <v>2010</v>
      </c>
      <c r="B6">
        <v>2</v>
      </c>
      <c r="C6" t="s">
        <v>19</v>
      </c>
      <c r="D6">
        <v>88.5</v>
      </c>
      <c r="E6" t="s">
        <v>21</v>
      </c>
      <c r="F6">
        <v>61.5</v>
      </c>
      <c r="G6">
        <v>1</v>
      </c>
      <c r="H6">
        <v>0</v>
      </c>
      <c r="I6">
        <v>0</v>
      </c>
      <c r="J6">
        <v>2</v>
      </c>
      <c r="K6">
        <v>0</v>
      </c>
      <c r="L6">
        <v>2</v>
      </c>
      <c r="M6">
        <v>27</v>
      </c>
      <c r="N6">
        <v>1534.8124008933601</v>
      </c>
      <c r="O6">
        <v>1562.8754695294499</v>
      </c>
      <c r="P6">
        <v>1486.1370563887999</v>
      </c>
      <c r="Q6">
        <v>48.675344504555802</v>
      </c>
      <c r="R6">
        <v>3.2600748437523501</v>
      </c>
      <c r="S6">
        <v>0.56959471820295005</v>
      </c>
      <c r="T6">
        <f t="shared" si="0"/>
        <v>0.18524870659879797</v>
      </c>
      <c r="V6" t="s">
        <v>47</v>
      </c>
      <c r="W6" s="1">
        <v>0.3</v>
      </c>
      <c r="X6" s="1">
        <v>0.35</v>
      </c>
      <c r="Y6" s="1">
        <f t="shared" si="1"/>
        <v>0.44827586206896552</v>
      </c>
      <c r="Z6">
        <f t="shared" si="2"/>
        <v>29</v>
      </c>
      <c r="AA6" s="1">
        <f t="shared" si="3"/>
        <v>0.32523160831834513</v>
      </c>
      <c r="AB6" s="1">
        <f t="array" ref="AB6">STDEV(IF(S:S&gt;=W6,IF(S:S&lt;X6,G:G)))</f>
        <v>0.50612017887847582</v>
      </c>
      <c r="AC6" s="1">
        <f t="shared" si="4"/>
        <v>9.398415777506855E-2</v>
      </c>
      <c r="AD6" s="1">
        <f t="shared" si="5"/>
        <v>0.14083469076366065</v>
      </c>
      <c r="AE6" s="1">
        <f t="shared" si="6"/>
        <v>0.50962852587302965</v>
      </c>
      <c r="AF6" s="2">
        <f t="shared" si="7"/>
        <v>0.36879383510936903</v>
      </c>
      <c r="AG6">
        <f t="shared" si="8"/>
        <v>0.01</v>
      </c>
    </row>
    <row r="7" spans="1:33" x14ac:dyDescent="0.2">
      <c r="A7">
        <v>2010</v>
      </c>
      <c r="B7">
        <v>2</v>
      </c>
      <c r="C7" t="s">
        <v>20</v>
      </c>
      <c r="D7">
        <v>109</v>
      </c>
      <c r="E7" t="s">
        <v>22</v>
      </c>
      <c r="F7">
        <v>64.5</v>
      </c>
      <c r="G7">
        <v>1</v>
      </c>
      <c r="H7">
        <v>0</v>
      </c>
      <c r="I7">
        <v>0</v>
      </c>
      <c r="J7">
        <v>2</v>
      </c>
      <c r="K7">
        <v>0</v>
      </c>
      <c r="L7">
        <v>2</v>
      </c>
      <c r="M7">
        <v>44.5</v>
      </c>
      <c r="N7">
        <v>1465.1875991066399</v>
      </c>
      <c r="O7">
        <v>1509.6625907918201</v>
      </c>
      <c r="P7">
        <v>1513.8629436112001</v>
      </c>
      <c r="Q7">
        <v>-48.675344504555802</v>
      </c>
      <c r="R7">
        <v>3.9040909495693601</v>
      </c>
      <c r="S7">
        <v>0.43040528179705001</v>
      </c>
      <c r="T7">
        <f t="shared" si="0"/>
        <v>0.32443814300469792</v>
      </c>
      <c r="V7" t="s">
        <v>48</v>
      </c>
      <c r="W7" s="1">
        <v>0.35</v>
      </c>
      <c r="X7" s="1">
        <v>0.4</v>
      </c>
      <c r="Y7" s="1">
        <f t="shared" si="1"/>
        <v>0.33333333333333331</v>
      </c>
      <c r="Z7">
        <f t="shared" si="2"/>
        <v>33</v>
      </c>
      <c r="AA7" s="1">
        <f t="shared" si="3"/>
        <v>0.37948238084174146</v>
      </c>
      <c r="AB7" s="1">
        <f t="array" ref="AB7">STDEV(IF(S:S&gt;=W7,IF(S:S&lt;X7,G:G)))</f>
        <v>0.47871355387816905</v>
      </c>
      <c r="AC7" s="1">
        <f t="shared" si="4"/>
        <v>8.3333333333333329E-2</v>
      </c>
      <c r="AD7" s="1">
        <f t="shared" si="5"/>
        <v>0.21598238084174148</v>
      </c>
      <c r="AE7" s="1">
        <f t="shared" si="6"/>
        <v>0.54298238084174144</v>
      </c>
      <c r="AF7" s="2">
        <f t="shared" si="7"/>
        <v>0.32699999999999996</v>
      </c>
      <c r="AG7">
        <f t="shared" si="8"/>
        <v>0.01</v>
      </c>
    </row>
    <row r="8" spans="1:33" x14ac:dyDescent="0.2">
      <c r="A8">
        <v>2010</v>
      </c>
      <c r="B8">
        <v>2</v>
      </c>
      <c r="C8" t="s">
        <v>23</v>
      </c>
      <c r="D8">
        <v>87</v>
      </c>
      <c r="E8" t="s">
        <v>25</v>
      </c>
      <c r="F8">
        <v>131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-44</v>
      </c>
      <c r="N8">
        <v>1461.71358603511</v>
      </c>
      <c r="O8">
        <v>1424.16728577807</v>
      </c>
      <c r="P8">
        <v>1465.82273316387</v>
      </c>
      <c r="Q8">
        <v>-4.1091471287572903</v>
      </c>
      <c r="R8">
        <v>3.7995656832168101</v>
      </c>
      <c r="S8">
        <v>0.49408673763536298</v>
      </c>
      <c r="T8">
        <f t="shared" si="0"/>
        <v>0.24412170430715602</v>
      </c>
      <c r="V8" t="s">
        <v>51</v>
      </c>
      <c r="W8" s="1">
        <v>0.4</v>
      </c>
      <c r="X8" s="1">
        <v>0.45</v>
      </c>
      <c r="Y8" s="1">
        <f t="shared" si="1"/>
        <v>0.43137254901960786</v>
      </c>
      <c r="Z8">
        <f t="shared" si="2"/>
        <v>51</v>
      </c>
      <c r="AA8" s="1">
        <f t="shared" si="3"/>
        <v>0.42838700788944101</v>
      </c>
      <c r="AB8" s="1">
        <f t="array" ref="AB8">STDEV(IF(S:S&gt;=W8,IF(S:S&lt;X8,G:G)))</f>
        <v>0.50019603999969109</v>
      </c>
      <c r="AC8" s="1">
        <f t="shared" si="4"/>
        <v>7.0041455292124521E-2</v>
      </c>
      <c r="AD8" s="1">
        <f t="shared" si="5"/>
        <v>0.29096567260629269</v>
      </c>
      <c r="AE8" s="1">
        <f t="shared" si="6"/>
        <v>0.56580834317258932</v>
      </c>
      <c r="AF8" s="2">
        <f t="shared" si="7"/>
        <v>0.27484267056629663</v>
      </c>
      <c r="AG8">
        <f t="shared" si="8"/>
        <v>0.01</v>
      </c>
    </row>
    <row r="9" spans="1:33" x14ac:dyDescent="0.2">
      <c r="A9">
        <v>2010</v>
      </c>
      <c r="B9">
        <v>2</v>
      </c>
      <c r="C9" t="s">
        <v>24</v>
      </c>
      <c r="D9">
        <v>133.5</v>
      </c>
      <c r="E9" t="s">
        <v>26</v>
      </c>
      <c r="F9">
        <v>98.5</v>
      </c>
      <c r="G9">
        <v>1</v>
      </c>
      <c r="H9">
        <v>0</v>
      </c>
      <c r="I9">
        <v>0</v>
      </c>
      <c r="J9">
        <v>2</v>
      </c>
      <c r="K9">
        <v>0</v>
      </c>
      <c r="L9">
        <v>2</v>
      </c>
      <c r="M9">
        <v>35</v>
      </c>
      <c r="N9">
        <v>1538.28641396489</v>
      </c>
      <c r="O9">
        <v>1573.6317797286299</v>
      </c>
      <c r="P9">
        <v>1534.17726683613</v>
      </c>
      <c r="Q9">
        <v>4.1091471287572903</v>
      </c>
      <c r="R9">
        <v>3.5768381411026802</v>
      </c>
      <c r="S9">
        <v>0.50591326236463696</v>
      </c>
      <c r="T9">
        <f t="shared" si="0"/>
        <v>0.24412170430715607</v>
      </c>
      <c r="V9" t="s">
        <v>49</v>
      </c>
      <c r="W9" s="1">
        <v>0.45</v>
      </c>
      <c r="X9" s="1">
        <v>0.5</v>
      </c>
      <c r="Y9" s="1">
        <f t="shared" si="1"/>
        <v>0.42553191489361702</v>
      </c>
      <c r="Z9">
        <f t="shared" si="2"/>
        <v>47</v>
      </c>
      <c r="AA9" s="1">
        <f t="shared" si="3"/>
        <v>0.47820123213383386</v>
      </c>
      <c r="AB9" s="1">
        <f t="array" ref="AB9">STDEV(IF(S:S&gt;=W9,IF(S:S&lt;X9,G:G)))</f>
        <v>0.49976867914561146</v>
      </c>
      <c r="AC9" s="1">
        <f t="shared" si="4"/>
        <v>7.2898754134488611E-2</v>
      </c>
      <c r="AD9" s="1">
        <f t="shared" si="5"/>
        <v>0.33517387652196717</v>
      </c>
      <c r="AE9" s="1">
        <f t="shared" si="6"/>
        <v>0.62122858774570056</v>
      </c>
      <c r="AF9" s="2">
        <f t="shared" si="7"/>
        <v>0.28605471122373338</v>
      </c>
      <c r="AG9">
        <f t="shared" si="8"/>
        <v>0.01</v>
      </c>
    </row>
    <row r="10" spans="1:33" x14ac:dyDescent="0.2">
      <c r="A10">
        <v>2010</v>
      </c>
      <c r="B10">
        <v>3</v>
      </c>
      <c r="C10" t="s">
        <v>19</v>
      </c>
      <c r="D10">
        <v>117.5</v>
      </c>
      <c r="E10" t="s">
        <v>22</v>
      </c>
      <c r="F10">
        <v>129.5</v>
      </c>
      <c r="G10">
        <v>0</v>
      </c>
      <c r="H10">
        <v>0</v>
      </c>
      <c r="I10">
        <v>0</v>
      </c>
      <c r="J10">
        <v>3</v>
      </c>
      <c r="K10">
        <v>0</v>
      </c>
      <c r="L10">
        <v>3</v>
      </c>
      <c r="M10">
        <v>-12</v>
      </c>
      <c r="N10">
        <v>1562.8754695294499</v>
      </c>
      <c r="O10">
        <v>1529.0486795670899</v>
      </c>
      <c r="P10">
        <v>1469.3879519260299</v>
      </c>
      <c r="Q10">
        <v>93.487517603425005</v>
      </c>
      <c r="R10">
        <v>2.6787824110092502</v>
      </c>
      <c r="S10">
        <v>0.63138368057331795</v>
      </c>
      <c r="T10">
        <f t="shared" si="0"/>
        <v>0.39864535209430957</v>
      </c>
      <c r="V10" t="s">
        <v>52</v>
      </c>
      <c r="W10" s="1">
        <v>0.5</v>
      </c>
      <c r="X10" s="1">
        <v>0.55000000000000004</v>
      </c>
      <c r="Y10" s="1">
        <f t="shared" si="1"/>
        <v>0.5</v>
      </c>
      <c r="Z10">
        <f t="shared" si="2"/>
        <v>52</v>
      </c>
      <c r="AA10" s="1">
        <f t="shared" si="3"/>
        <v>0.52386170909183261</v>
      </c>
      <c r="AB10" s="1">
        <f t="array" ref="AB10">STDEV(IF(S:S&gt;=W10,IF(S:S&lt;X10,G:G)))</f>
        <v>0.50487816429740129</v>
      </c>
      <c r="AC10" s="1">
        <f t="shared" si="4"/>
        <v>7.0014004201400498E-2</v>
      </c>
      <c r="AD10" s="1">
        <f t="shared" si="5"/>
        <v>0.38649423284868484</v>
      </c>
      <c r="AE10" s="1">
        <f t="shared" si="6"/>
        <v>0.66122918533498032</v>
      </c>
      <c r="AF10" s="2">
        <f t="shared" si="7"/>
        <v>0.27473495248629548</v>
      </c>
      <c r="AG10">
        <f t="shared" si="8"/>
        <v>0.01</v>
      </c>
    </row>
    <row r="11" spans="1:33" x14ac:dyDescent="0.2">
      <c r="A11">
        <v>2010</v>
      </c>
      <c r="B11">
        <v>3</v>
      </c>
      <c r="C11" t="s">
        <v>20</v>
      </c>
      <c r="D11">
        <v>83.5</v>
      </c>
      <c r="E11" t="s">
        <v>21</v>
      </c>
      <c r="F11">
        <v>121.5</v>
      </c>
      <c r="G11">
        <v>0</v>
      </c>
      <c r="H11">
        <v>0</v>
      </c>
      <c r="I11">
        <v>0</v>
      </c>
      <c r="J11">
        <v>3</v>
      </c>
      <c r="K11">
        <v>0</v>
      </c>
      <c r="L11">
        <v>3</v>
      </c>
      <c r="M11">
        <v>-38</v>
      </c>
      <c r="N11">
        <v>1509.6625907918201</v>
      </c>
      <c r="O11">
        <v>1466.61742042582</v>
      </c>
      <c r="P11">
        <v>1458.0739877527101</v>
      </c>
      <c r="Q11">
        <v>51.588603039109103</v>
      </c>
      <c r="R11">
        <v>3.75153270592706</v>
      </c>
      <c r="S11">
        <v>0.57370112085103497</v>
      </c>
      <c r="T11">
        <f t="shared" si="0"/>
        <v>0.32913297606573383</v>
      </c>
      <c r="V11" t="s">
        <v>50</v>
      </c>
      <c r="W11" s="1">
        <v>0.55000000000000004</v>
      </c>
      <c r="X11" s="1">
        <v>0.6</v>
      </c>
      <c r="Y11" s="1">
        <f t="shared" si="1"/>
        <v>0.5</v>
      </c>
      <c r="Z11">
        <f t="shared" si="2"/>
        <v>54</v>
      </c>
      <c r="AA11" s="1">
        <f t="shared" si="3"/>
        <v>0.57467528078971675</v>
      </c>
      <c r="AB11" s="1">
        <f t="array" ref="AB11">STDEV(IF(S:S&gt;=W11,IF(S:S&lt;X11,G:G)))</f>
        <v>0.50469493868283988</v>
      </c>
      <c r="AC11" s="1">
        <f t="shared" si="4"/>
        <v>6.8680281974344518E-2</v>
      </c>
      <c r="AD11" s="1">
        <f t="shared" si="5"/>
        <v>0.4399245675560528</v>
      </c>
      <c r="AE11" s="1">
        <f t="shared" si="6"/>
        <v>0.70942599402338069</v>
      </c>
      <c r="AF11" s="2">
        <f t="shared" si="7"/>
        <v>0.26950142646732789</v>
      </c>
      <c r="AG11">
        <f t="shared" si="8"/>
        <v>0.01</v>
      </c>
    </row>
    <row r="12" spans="1:33" x14ac:dyDescent="0.2">
      <c r="A12">
        <v>2010</v>
      </c>
      <c r="B12">
        <v>3</v>
      </c>
      <c r="C12" t="s">
        <v>23</v>
      </c>
      <c r="D12">
        <v>101.5</v>
      </c>
      <c r="E12" t="s">
        <v>26</v>
      </c>
      <c r="F12">
        <v>93.5</v>
      </c>
      <c r="G12">
        <v>1</v>
      </c>
      <c r="H12">
        <v>0</v>
      </c>
      <c r="I12">
        <v>0</v>
      </c>
      <c r="J12">
        <v>3</v>
      </c>
      <c r="K12">
        <v>0</v>
      </c>
      <c r="L12">
        <v>3</v>
      </c>
      <c r="M12">
        <v>8</v>
      </c>
      <c r="N12">
        <v>1424.16728577807</v>
      </c>
      <c r="O12">
        <v>1451.72531728481</v>
      </c>
      <c r="P12">
        <v>1498.8319010723901</v>
      </c>
      <c r="Q12">
        <v>-74.664615294318807</v>
      </c>
      <c r="R12">
        <v>2.27441471352018</v>
      </c>
      <c r="S12">
        <v>0.39417311752943301</v>
      </c>
      <c r="T12">
        <f t="shared" si="0"/>
        <v>0.36702621152400627</v>
      </c>
      <c r="V12" t="s">
        <v>53</v>
      </c>
      <c r="W12" s="1">
        <v>0.6</v>
      </c>
      <c r="X12" s="1">
        <v>0.65</v>
      </c>
      <c r="Y12" s="1">
        <f t="shared" si="1"/>
        <v>0.52173913043478259</v>
      </c>
      <c r="Z12">
        <f t="shared" si="2"/>
        <v>23</v>
      </c>
      <c r="AA12" s="1">
        <f t="shared" si="3"/>
        <v>0.62554685867657422</v>
      </c>
      <c r="AB12" s="1">
        <f t="array" ref="AB12">STDEV(IF(S:S&gt;=W12,IF(S:S&lt;X12,G:G)))</f>
        <v>0.5107539184552492</v>
      </c>
      <c r="AC12" s="1">
        <f t="shared" si="4"/>
        <v>0.10649955403405124</v>
      </c>
      <c r="AD12" s="1">
        <f t="shared" si="5"/>
        <v>0.41659473366176569</v>
      </c>
      <c r="AE12" s="1">
        <f t="shared" si="6"/>
        <v>0.83449898369138276</v>
      </c>
      <c r="AF12" s="2">
        <f t="shared" si="7"/>
        <v>0.41790425002961706</v>
      </c>
      <c r="AG12">
        <f t="shared" si="8"/>
        <v>0.01</v>
      </c>
    </row>
    <row r="13" spans="1:33" x14ac:dyDescent="0.2">
      <c r="A13">
        <v>2010</v>
      </c>
      <c r="B13">
        <v>3</v>
      </c>
      <c r="C13" t="s">
        <v>24</v>
      </c>
      <c r="D13">
        <v>121</v>
      </c>
      <c r="E13" t="s">
        <v>25</v>
      </c>
      <c r="F13">
        <v>62.5</v>
      </c>
      <c r="G13">
        <v>1</v>
      </c>
      <c r="H13">
        <v>0</v>
      </c>
      <c r="I13">
        <v>0</v>
      </c>
      <c r="J13">
        <v>3</v>
      </c>
      <c r="K13">
        <v>0</v>
      </c>
      <c r="L13">
        <v>3</v>
      </c>
      <c r="M13">
        <v>58.5</v>
      </c>
      <c r="N13">
        <v>1573.6317797286299</v>
      </c>
      <c r="O13">
        <v>1605.3269415585901</v>
      </c>
      <c r="P13">
        <v>1503.3690334209</v>
      </c>
      <c r="Q13">
        <v>70.262746307730396</v>
      </c>
      <c r="R13">
        <v>3.9595187395084999</v>
      </c>
      <c r="S13">
        <v>0.59975992140533596</v>
      </c>
      <c r="T13">
        <f t="shared" si="0"/>
        <v>0.16019212051346285</v>
      </c>
      <c r="V13" t="s">
        <v>54</v>
      </c>
      <c r="W13" s="1">
        <v>0.65</v>
      </c>
      <c r="X13" s="1">
        <v>0.7</v>
      </c>
      <c r="Y13" s="1">
        <f t="shared" si="1"/>
        <v>0.7</v>
      </c>
      <c r="Z13">
        <f t="shared" si="2"/>
        <v>30</v>
      </c>
      <c r="AA13" s="1">
        <f t="shared" si="3"/>
        <v>0.67037231274782128</v>
      </c>
      <c r="AB13" s="1">
        <f t="array" ref="AB13">STDEV(IF(S:S&gt;=W13,IF(S:S&lt;X13,G:G)))</f>
        <v>0.46609159969939906</v>
      </c>
      <c r="AC13" s="1">
        <f t="shared" si="4"/>
        <v>8.5096294339676318E-2</v>
      </c>
      <c r="AD13" s="1">
        <f t="shared" si="5"/>
        <v>0.50341338325337637</v>
      </c>
      <c r="AE13" s="1">
        <f t="shared" si="6"/>
        <v>0.83733124224226618</v>
      </c>
      <c r="AF13" s="2">
        <f t="shared" si="7"/>
        <v>0.33391785898888982</v>
      </c>
      <c r="AG13">
        <f t="shared" si="8"/>
        <v>0.01</v>
      </c>
    </row>
    <row r="14" spans="1:33" x14ac:dyDescent="0.2">
      <c r="A14">
        <v>2010</v>
      </c>
      <c r="B14">
        <v>4</v>
      </c>
      <c r="C14" t="s">
        <v>19</v>
      </c>
      <c r="D14">
        <v>90</v>
      </c>
      <c r="E14" t="s">
        <v>23</v>
      </c>
      <c r="F14">
        <v>118.5</v>
      </c>
      <c r="G14">
        <v>0</v>
      </c>
      <c r="H14">
        <v>0</v>
      </c>
      <c r="I14">
        <v>0</v>
      </c>
      <c r="J14">
        <v>4</v>
      </c>
      <c r="K14">
        <v>0</v>
      </c>
      <c r="L14">
        <v>4</v>
      </c>
      <c r="M14">
        <v>-28.5</v>
      </c>
      <c r="N14">
        <v>1529.0486795670899</v>
      </c>
      <c r="O14">
        <v>1486.2918300890201</v>
      </c>
      <c r="P14">
        <v>1451.72531728481</v>
      </c>
      <c r="Q14">
        <v>77.323362282274999</v>
      </c>
      <c r="R14">
        <v>3.5076744366330699</v>
      </c>
      <c r="S14">
        <v>0.60947574027293105</v>
      </c>
      <c r="T14">
        <f t="shared" si="0"/>
        <v>0.37146067798123733</v>
      </c>
      <c r="V14" t="s">
        <v>40</v>
      </c>
      <c r="W14" s="1">
        <v>0.7</v>
      </c>
      <c r="X14" s="1">
        <v>0.8</v>
      </c>
      <c r="Y14" s="1">
        <f t="shared" si="1"/>
        <v>0.54166666666666663</v>
      </c>
      <c r="Z14">
        <f t="shared" si="2"/>
        <v>24</v>
      </c>
      <c r="AA14" s="1">
        <f t="shared" si="3"/>
        <v>0.73622032193726572</v>
      </c>
      <c r="AB14" s="1">
        <f t="array" ref="AB14">STDEV(IF(S:S&gt;=W14,IF(S:S&lt;X14,G:G)))</f>
        <v>0.50897737770405149</v>
      </c>
      <c r="AC14" s="1">
        <f t="shared" si="4"/>
        <v>0.10389457216622948</v>
      </c>
      <c r="AD14" s="1">
        <f t="shared" si="5"/>
        <v>0.53237917134712354</v>
      </c>
      <c r="AE14" s="1">
        <f t="shared" si="6"/>
        <v>0.9400614725274079</v>
      </c>
      <c r="AF14" s="2">
        <f t="shared" si="7"/>
        <v>0.40768230118028437</v>
      </c>
      <c r="AG14">
        <f t="shared" si="8"/>
        <v>0.01</v>
      </c>
    </row>
    <row r="15" spans="1:33" x14ac:dyDescent="0.2">
      <c r="A15">
        <v>2010</v>
      </c>
      <c r="B15">
        <v>4</v>
      </c>
      <c r="C15" t="s">
        <v>20</v>
      </c>
      <c r="D15">
        <v>95</v>
      </c>
      <c r="E15" t="s">
        <v>24</v>
      </c>
      <c r="F15">
        <v>49</v>
      </c>
      <c r="G15">
        <v>1</v>
      </c>
      <c r="H15">
        <v>0</v>
      </c>
      <c r="I15">
        <v>0</v>
      </c>
      <c r="J15">
        <v>4</v>
      </c>
      <c r="K15">
        <v>0</v>
      </c>
      <c r="L15">
        <v>4</v>
      </c>
      <c r="M15">
        <v>46</v>
      </c>
      <c r="N15">
        <v>1466.61742042582</v>
      </c>
      <c r="O15">
        <v>1523.2959545538099</v>
      </c>
      <c r="P15">
        <v>1605.3269415585901</v>
      </c>
      <c r="Q15">
        <v>-138.70952113276999</v>
      </c>
      <c r="R15">
        <v>4.1092339049744</v>
      </c>
      <c r="S15">
        <v>0.310351571136255</v>
      </c>
      <c r="T15">
        <f t="shared" si="0"/>
        <v>0.47561495543423193</v>
      </c>
      <c r="V15" t="s">
        <v>41</v>
      </c>
      <c r="W15" s="1">
        <v>0.8</v>
      </c>
      <c r="X15" s="1">
        <v>0.9</v>
      </c>
      <c r="Y15" s="1">
        <f t="shared" si="1"/>
        <v>0.75</v>
      </c>
      <c r="Z15">
        <f t="shared" si="2"/>
        <v>4</v>
      </c>
      <c r="AA15" s="1">
        <f t="shared" si="3"/>
        <v>0.82942649515466071</v>
      </c>
      <c r="AB15" s="1">
        <f t="array" ref="AB15">STDEV(IF(S:S&gt;=W15,IF(S:S&lt;X15,G:G)))</f>
        <v>0.5</v>
      </c>
      <c r="AC15" s="1">
        <f t="shared" si="4"/>
        <v>0.25</v>
      </c>
      <c r="AD15" s="1">
        <f t="shared" si="5"/>
        <v>0.33892649515466072</v>
      </c>
      <c r="AE15" s="1">
        <f t="shared" si="6"/>
        <v>1.3199264951546608</v>
      </c>
      <c r="AF15" s="2">
        <f t="shared" si="7"/>
        <v>0.98100000000000009</v>
      </c>
      <c r="AG15">
        <f t="shared" si="8"/>
        <v>0.01</v>
      </c>
    </row>
    <row r="16" spans="1:33" x14ac:dyDescent="0.2">
      <c r="A16">
        <v>2010</v>
      </c>
      <c r="B16">
        <v>4</v>
      </c>
      <c r="C16" t="s">
        <v>21</v>
      </c>
      <c r="D16">
        <v>95</v>
      </c>
      <c r="E16" t="s">
        <v>25</v>
      </c>
      <c r="F16">
        <v>114.5</v>
      </c>
      <c r="G16">
        <v>0</v>
      </c>
      <c r="H16">
        <v>0</v>
      </c>
      <c r="I16">
        <v>0</v>
      </c>
      <c r="J16">
        <v>4</v>
      </c>
      <c r="K16">
        <v>0</v>
      </c>
      <c r="L16">
        <v>4</v>
      </c>
      <c r="M16">
        <v>-19.5</v>
      </c>
      <c r="N16">
        <v>1501.1191581186999</v>
      </c>
      <c r="O16">
        <v>1467.9168123218799</v>
      </c>
      <c r="P16">
        <v>1471.6738715909501</v>
      </c>
      <c r="Q16">
        <v>29.4452865277553</v>
      </c>
      <c r="R16">
        <v>3.0613993318268702</v>
      </c>
      <c r="S16">
        <v>0.54227400933363701</v>
      </c>
      <c r="T16">
        <f t="shared" si="0"/>
        <v>0.29406110119877743</v>
      </c>
      <c r="V16" t="s">
        <v>42</v>
      </c>
      <c r="W16" s="1">
        <v>0.9</v>
      </c>
      <c r="X16" s="1">
        <v>1</v>
      </c>
      <c r="Y16" s="1" t="e">
        <f t="shared" si="1"/>
        <v>#DIV/0!</v>
      </c>
      <c r="Z16">
        <f t="shared" si="2"/>
        <v>0</v>
      </c>
      <c r="AA16" s="1" t="e">
        <f t="shared" si="3"/>
        <v>#DIV/0!</v>
      </c>
      <c r="AB16" s="1" t="e">
        <f t="array" ref="AB16">STDEV(IF(S:S&gt;=W16,IF(S:S&lt;X16,G:G)))</f>
        <v>#DIV/0!</v>
      </c>
      <c r="AC16" s="1" t="e">
        <f t="shared" si="4"/>
        <v>#DIV/0!</v>
      </c>
      <c r="AD16" s="1" t="e">
        <f t="shared" si="5"/>
        <v>#DIV/0!</v>
      </c>
      <c r="AE16" s="1" t="e">
        <f t="shared" si="6"/>
        <v>#DIV/0!</v>
      </c>
      <c r="AF16" s="2" t="e">
        <f t="shared" si="7"/>
        <v>#DIV/0!</v>
      </c>
      <c r="AG16" t="str">
        <f t="shared" si="8"/>
        <v/>
      </c>
    </row>
    <row r="17" spans="1:20" x14ac:dyDescent="0.2">
      <c r="A17">
        <v>2010</v>
      </c>
      <c r="B17">
        <v>4</v>
      </c>
      <c r="C17" t="s">
        <v>22</v>
      </c>
      <c r="D17">
        <v>67</v>
      </c>
      <c r="E17" t="s">
        <v>26</v>
      </c>
      <c r="F17">
        <v>95.5</v>
      </c>
      <c r="G17">
        <v>0</v>
      </c>
      <c r="H17">
        <v>0</v>
      </c>
      <c r="I17">
        <v>0</v>
      </c>
      <c r="J17">
        <v>4</v>
      </c>
      <c r="K17">
        <v>0</v>
      </c>
      <c r="L17">
        <v>4</v>
      </c>
      <c r="M17">
        <v>-28.5</v>
      </c>
      <c r="N17">
        <v>1503.2147418883901</v>
      </c>
      <c r="O17">
        <v>1465.7238822725899</v>
      </c>
      <c r="P17">
        <v>1471.2738695656501</v>
      </c>
      <c r="Q17">
        <v>31.9408723227398</v>
      </c>
      <c r="R17">
        <v>3.4342507011501899</v>
      </c>
      <c r="S17">
        <v>0.54583754766705805</v>
      </c>
      <c r="T17">
        <f t="shared" si="0"/>
        <v>0.29793862844318786</v>
      </c>
    </row>
    <row r="18" spans="1:20" x14ac:dyDescent="0.2">
      <c r="A18">
        <v>2010</v>
      </c>
      <c r="B18">
        <v>5</v>
      </c>
      <c r="C18" t="s">
        <v>19</v>
      </c>
      <c r="D18">
        <v>106.5</v>
      </c>
      <c r="E18" t="s">
        <v>26</v>
      </c>
      <c r="F18">
        <v>120</v>
      </c>
      <c r="G18">
        <v>0</v>
      </c>
      <c r="H18">
        <v>0</v>
      </c>
      <c r="I18">
        <v>0</v>
      </c>
      <c r="J18">
        <v>5</v>
      </c>
      <c r="K18">
        <v>0</v>
      </c>
      <c r="L18">
        <v>5</v>
      </c>
      <c r="M18">
        <v>-13.5</v>
      </c>
      <c r="N18">
        <v>1486.2918300890201</v>
      </c>
      <c r="O18">
        <v>1461.5305688027199</v>
      </c>
      <c r="P18">
        <v>1508.7647291814401</v>
      </c>
      <c r="Q18">
        <v>-22.472899092420199</v>
      </c>
      <c r="R18">
        <v>2.64710855693261</v>
      </c>
      <c r="S18">
        <v>0.46770392588262899</v>
      </c>
      <c r="T18">
        <f t="shared" si="0"/>
        <v>0.21874696228602372</v>
      </c>
    </row>
    <row r="19" spans="1:20" x14ac:dyDescent="0.2">
      <c r="A19">
        <v>2010</v>
      </c>
      <c r="B19">
        <v>5</v>
      </c>
      <c r="C19" t="s">
        <v>20</v>
      </c>
      <c r="D19">
        <v>76</v>
      </c>
      <c r="E19" t="s">
        <v>23</v>
      </c>
      <c r="F19">
        <v>67.5</v>
      </c>
      <c r="G19">
        <v>1</v>
      </c>
      <c r="H19">
        <v>0</v>
      </c>
      <c r="I19">
        <v>0</v>
      </c>
      <c r="J19">
        <v>5</v>
      </c>
      <c r="K19">
        <v>0</v>
      </c>
      <c r="L19">
        <v>5</v>
      </c>
      <c r="M19">
        <v>8.5</v>
      </c>
      <c r="N19">
        <v>1523.2959545538099</v>
      </c>
      <c r="O19">
        <v>1543.6791211637201</v>
      </c>
      <c r="P19">
        <v>1494.4821667628801</v>
      </c>
      <c r="Q19">
        <v>28.813787790925499</v>
      </c>
      <c r="R19">
        <v>2.2221874182873198</v>
      </c>
      <c r="S19">
        <v>0.54137156834373501</v>
      </c>
      <c r="T19">
        <f t="shared" si="0"/>
        <v>0.21034003832348533</v>
      </c>
    </row>
    <row r="20" spans="1:20" x14ac:dyDescent="0.2">
      <c r="A20">
        <v>2010</v>
      </c>
      <c r="B20">
        <v>5</v>
      </c>
      <c r="C20" t="s">
        <v>21</v>
      </c>
      <c r="D20">
        <v>104.5</v>
      </c>
      <c r="E20" t="s">
        <v>24</v>
      </c>
      <c r="F20">
        <v>80.5</v>
      </c>
      <c r="G20">
        <v>1</v>
      </c>
      <c r="H20">
        <v>0</v>
      </c>
      <c r="I20">
        <v>0</v>
      </c>
      <c r="J20">
        <v>5</v>
      </c>
      <c r="K20">
        <v>0</v>
      </c>
      <c r="L20">
        <v>5</v>
      </c>
      <c r="M20">
        <v>24</v>
      </c>
      <c r="N20">
        <v>1467.9168123218799</v>
      </c>
      <c r="O20">
        <v>1508.9594239573801</v>
      </c>
      <c r="P20">
        <v>1548.64840743061</v>
      </c>
      <c r="Q20">
        <v>-80.731595108729195</v>
      </c>
      <c r="R20">
        <v>3.3414959607597998</v>
      </c>
      <c r="S20">
        <v>0.385864712729309</v>
      </c>
      <c r="T20">
        <f t="shared" si="0"/>
        <v>0.37716215107105416</v>
      </c>
    </row>
    <row r="21" spans="1:20" x14ac:dyDescent="0.2">
      <c r="A21">
        <v>2010</v>
      </c>
      <c r="B21">
        <v>5</v>
      </c>
      <c r="C21" t="s">
        <v>22</v>
      </c>
      <c r="D21">
        <v>102.5</v>
      </c>
      <c r="E21" t="s">
        <v>25</v>
      </c>
      <c r="F21">
        <v>57.5</v>
      </c>
      <c r="G21">
        <v>1</v>
      </c>
      <c r="H21">
        <v>0</v>
      </c>
      <c r="I21">
        <v>0</v>
      </c>
      <c r="J21">
        <v>5</v>
      </c>
      <c r="K21">
        <v>0</v>
      </c>
      <c r="L21">
        <v>5</v>
      </c>
      <c r="M21">
        <v>45</v>
      </c>
      <c r="N21">
        <v>1465.7238822725899</v>
      </c>
      <c r="O21">
        <v>1509.07815654765</v>
      </c>
      <c r="P21">
        <v>1504.8762173877701</v>
      </c>
      <c r="Q21">
        <v>-39.152335115172903</v>
      </c>
      <c r="R21">
        <v>3.89801243704283</v>
      </c>
      <c r="S21">
        <v>0.44389256094904</v>
      </c>
      <c r="T21">
        <f t="shared" si="0"/>
        <v>0.30925548376781714</v>
      </c>
    </row>
    <row r="22" spans="1:20" x14ac:dyDescent="0.2">
      <c r="A22">
        <v>2010</v>
      </c>
      <c r="B22">
        <v>6</v>
      </c>
      <c r="C22" t="s">
        <v>19</v>
      </c>
      <c r="D22">
        <v>75</v>
      </c>
      <c r="E22" t="s">
        <v>25</v>
      </c>
      <c r="F22">
        <v>104</v>
      </c>
      <c r="G22">
        <v>0</v>
      </c>
      <c r="H22">
        <v>0</v>
      </c>
      <c r="I22">
        <v>0</v>
      </c>
      <c r="J22">
        <v>6</v>
      </c>
      <c r="K22">
        <v>0</v>
      </c>
      <c r="L22">
        <v>6</v>
      </c>
      <c r="M22">
        <v>-29</v>
      </c>
      <c r="N22">
        <v>1461.5305688027199</v>
      </c>
      <c r="O22">
        <v>1427.5176172230599</v>
      </c>
      <c r="P22">
        <v>1461.52194311271</v>
      </c>
      <c r="Q22">
        <v>8.62569001060365E-3</v>
      </c>
      <c r="R22">
        <v>3.40121071702093</v>
      </c>
      <c r="S22">
        <v>0.50001241336576896</v>
      </c>
      <c r="T22">
        <f t="shared" si="0"/>
        <v>0.25001241351986059</v>
      </c>
    </row>
    <row r="23" spans="1:20" x14ac:dyDescent="0.2">
      <c r="A23">
        <v>2010</v>
      </c>
      <c r="B23">
        <v>6</v>
      </c>
      <c r="C23" t="s">
        <v>20</v>
      </c>
      <c r="D23">
        <v>75.5</v>
      </c>
      <c r="E23" t="s">
        <v>26</v>
      </c>
      <c r="F23">
        <v>102</v>
      </c>
      <c r="G23">
        <v>0</v>
      </c>
      <c r="H23">
        <v>0</v>
      </c>
      <c r="I23">
        <v>0</v>
      </c>
      <c r="J23">
        <v>6</v>
      </c>
      <c r="K23">
        <v>0</v>
      </c>
      <c r="L23">
        <v>6</v>
      </c>
      <c r="M23">
        <v>-26.5</v>
      </c>
      <c r="N23">
        <v>1543.6791211637201</v>
      </c>
      <c r="O23">
        <v>1509.41088021318</v>
      </c>
      <c r="P23">
        <v>1533.52599046774</v>
      </c>
      <c r="Q23">
        <v>10.153130695975699</v>
      </c>
      <c r="R23">
        <v>3.3295520853459699</v>
      </c>
      <c r="S23">
        <v>0.51460737168463699</v>
      </c>
      <c r="T23">
        <f t="shared" si="0"/>
        <v>0.26482074699217012</v>
      </c>
    </row>
    <row r="24" spans="1:20" x14ac:dyDescent="0.2">
      <c r="A24">
        <v>2010</v>
      </c>
      <c r="B24">
        <v>6</v>
      </c>
      <c r="C24" t="s">
        <v>21</v>
      </c>
      <c r="D24">
        <v>114.5</v>
      </c>
      <c r="E24" t="s">
        <v>23</v>
      </c>
      <c r="F24">
        <v>73.5</v>
      </c>
      <c r="G24">
        <v>1</v>
      </c>
      <c r="H24">
        <v>0</v>
      </c>
      <c r="I24">
        <v>0</v>
      </c>
      <c r="J24">
        <v>6</v>
      </c>
      <c r="K24">
        <v>0</v>
      </c>
      <c r="L24">
        <v>6</v>
      </c>
      <c r="M24">
        <v>41</v>
      </c>
      <c r="N24">
        <v>1508.9594239573801</v>
      </c>
      <c r="O24">
        <v>1542.0736958029199</v>
      </c>
      <c r="P24">
        <v>1474.0990001529699</v>
      </c>
      <c r="Q24">
        <v>34.860423804406999</v>
      </c>
      <c r="R24">
        <v>3.6793676565382998</v>
      </c>
      <c r="S24">
        <v>0.55000050366407105</v>
      </c>
      <c r="T24">
        <f t="shared" si="0"/>
        <v>0.20249954670258974</v>
      </c>
    </row>
    <row r="25" spans="1:20" x14ac:dyDescent="0.2">
      <c r="A25">
        <v>2010</v>
      </c>
      <c r="B25">
        <v>6</v>
      </c>
      <c r="C25" t="s">
        <v>22</v>
      </c>
      <c r="D25">
        <v>110.5</v>
      </c>
      <c r="E25" t="s">
        <v>24</v>
      </c>
      <c r="F25">
        <v>89.5</v>
      </c>
      <c r="G25">
        <v>1</v>
      </c>
      <c r="H25">
        <v>0</v>
      </c>
      <c r="I25">
        <v>0</v>
      </c>
      <c r="J25">
        <v>6</v>
      </c>
      <c r="K25">
        <v>0</v>
      </c>
      <c r="L25">
        <v>6</v>
      </c>
      <c r="M25">
        <v>21</v>
      </c>
      <c r="N25">
        <v>1509.07815654765</v>
      </c>
      <c r="O25">
        <v>1539.8370043167199</v>
      </c>
      <c r="P25">
        <v>1507.60579579511</v>
      </c>
      <c r="Q25">
        <v>1.47236075254023</v>
      </c>
      <c r="R25">
        <v>3.0889751416473499</v>
      </c>
      <c r="S25">
        <v>0.50211888476592403</v>
      </c>
      <c r="T25">
        <f t="shared" si="0"/>
        <v>0.24788560490672723</v>
      </c>
    </row>
    <row r="26" spans="1:20" x14ac:dyDescent="0.2">
      <c r="A26">
        <v>2010</v>
      </c>
      <c r="B26">
        <v>7</v>
      </c>
      <c r="C26" t="s">
        <v>19</v>
      </c>
      <c r="D26">
        <v>81.5</v>
      </c>
      <c r="E26" t="s">
        <v>24</v>
      </c>
      <c r="F26">
        <v>102</v>
      </c>
      <c r="G26">
        <v>0</v>
      </c>
      <c r="H26">
        <v>0</v>
      </c>
      <c r="I26">
        <v>0</v>
      </c>
      <c r="J26">
        <v>7</v>
      </c>
      <c r="K26">
        <v>0</v>
      </c>
      <c r="L26">
        <v>7</v>
      </c>
      <c r="M26">
        <v>-20.5</v>
      </c>
      <c r="N26">
        <v>1427.5176172230599</v>
      </c>
      <c r="O26">
        <v>1401.74206083937</v>
      </c>
      <c r="P26">
        <v>1476.8469480260301</v>
      </c>
      <c r="Q26">
        <v>-49.329330802972002</v>
      </c>
      <c r="R26">
        <v>3.0007684356671902</v>
      </c>
      <c r="S26">
        <v>0.42948259647967502</v>
      </c>
      <c r="T26">
        <f t="shared" si="0"/>
        <v>0.18445530067892335</v>
      </c>
    </row>
    <row r="27" spans="1:20" x14ac:dyDescent="0.2">
      <c r="A27">
        <v>2010</v>
      </c>
      <c r="B27">
        <v>7</v>
      </c>
      <c r="C27" t="s">
        <v>20</v>
      </c>
      <c r="D27">
        <v>101</v>
      </c>
      <c r="E27" t="s">
        <v>25</v>
      </c>
      <c r="F27">
        <v>88.5</v>
      </c>
      <c r="G27">
        <v>1</v>
      </c>
      <c r="H27">
        <v>0</v>
      </c>
      <c r="I27">
        <v>0</v>
      </c>
      <c r="J27">
        <v>7</v>
      </c>
      <c r="K27">
        <v>0</v>
      </c>
      <c r="L27">
        <v>7</v>
      </c>
      <c r="M27">
        <v>12.5</v>
      </c>
      <c r="N27">
        <v>1509.41088021318</v>
      </c>
      <c r="O27">
        <v>1534.2422414556199</v>
      </c>
      <c r="P27">
        <v>1495.53489469238</v>
      </c>
      <c r="Q27">
        <v>13.8759855207988</v>
      </c>
      <c r="R27">
        <v>2.5863767191235199</v>
      </c>
      <c r="S27">
        <v>0.51995853777136603</v>
      </c>
      <c r="T27">
        <f t="shared" si="0"/>
        <v>0.23043980545860501</v>
      </c>
    </row>
    <row r="28" spans="1:20" x14ac:dyDescent="0.2">
      <c r="A28">
        <v>2010</v>
      </c>
      <c r="B28">
        <v>7</v>
      </c>
      <c r="C28" t="s">
        <v>21</v>
      </c>
      <c r="D28">
        <v>122.5</v>
      </c>
      <c r="E28" t="s">
        <v>26</v>
      </c>
      <c r="F28">
        <v>70.5</v>
      </c>
      <c r="G28">
        <v>1</v>
      </c>
      <c r="H28">
        <v>0</v>
      </c>
      <c r="I28">
        <v>0</v>
      </c>
      <c r="J28">
        <v>7</v>
      </c>
      <c r="K28">
        <v>0</v>
      </c>
      <c r="L28">
        <v>7</v>
      </c>
      <c r="M28">
        <v>52</v>
      </c>
      <c r="N28">
        <v>1542.0736958029199</v>
      </c>
      <c r="O28">
        <v>1585.2148201421801</v>
      </c>
      <c r="P28">
        <v>1567.7942314182801</v>
      </c>
      <c r="Q28">
        <v>-25.720535615359498</v>
      </c>
      <c r="R28">
        <v>4.0172582930992897</v>
      </c>
      <c r="S28">
        <v>0.46305264446938199</v>
      </c>
      <c r="T28">
        <f t="shared" si="0"/>
        <v>0.28831246261132387</v>
      </c>
    </row>
    <row r="29" spans="1:20" x14ac:dyDescent="0.2">
      <c r="A29">
        <v>2010</v>
      </c>
      <c r="B29">
        <v>7</v>
      </c>
      <c r="C29" t="s">
        <v>22</v>
      </c>
      <c r="D29">
        <v>78.5</v>
      </c>
      <c r="E29" t="s">
        <v>23</v>
      </c>
      <c r="F29">
        <v>91.5</v>
      </c>
      <c r="G29">
        <v>0</v>
      </c>
      <c r="H29">
        <v>0</v>
      </c>
      <c r="I29">
        <v>0</v>
      </c>
      <c r="J29">
        <v>7</v>
      </c>
      <c r="K29">
        <v>0</v>
      </c>
      <c r="L29">
        <v>7</v>
      </c>
      <c r="M29">
        <v>-13</v>
      </c>
      <c r="N29">
        <v>1539.8370043167199</v>
      </c>
      <c r="O29">
        <v>1504.5484356305999</v>
      </c>
      <c r="P29">
        <v>1440.98472830744</v>
      </c>
      <c r="Q29">
        <v>98.852276009286697</v>
      </c>
      <c r="R29">
        <v>2.7632165310711101</v>
      </c>
      <c r="S29">
        <v>0.63854150207399896</v>
      </c>
      <c r="T29">
        <f t="shared" si="0"/>
        <v>0.4077352498709188</v>
      </c>
    </row>
    <row r="30" spans="1:20" x14ac:dyDescent="0.2">
      <c r="A30">
        <v>2010</v>
      </c>
      <c r="B30">
        <v>8</v>
      </c>
      <c r="C30" t="s">
        <v>19</v>
      </c>
      <c r="D30">
        <v>103</v>
      </c>
      <c r="E30" t="s">
        <v>20</v>
      </c>
      <c r="F30">
        <v>107</v>
      </c>
      <c r="G30">
        <v>0</v>
      </c>
      <c r="H30">
        <v>0</v>
      </c>
      <c r="I30">
        <v>0</v>
      </c>
      <c r="J30">
        <v>8</v>
      </c>
      <c r="K30">
        <v>0</v>
      </c>
      <c r="L30">
        <v>8</v>
      </c>
      <c r="M30">
        <v>-4</v>
      </c>
      <c r="N30">
        <v>1401.74206083937</v>
      </c>
      <c r="O30">
        <v>1392.0858847972499</v>
      </c>
      <c r="P30">
        <v>1534.2422414556199</v>
      </c>
      <c r="Q30">
        <v>-132.50018061624999</v>
      </c>
      <c r="R30">
        <v>1.5180120613836501</v>
      </c>
      <c r="S30">
        <v>0.31805333724824297</v>
      </c>
      <c r="T30">
        <f t="shared" si="0"/>
        <v>0.10115792533474458</v>
      </c>
    </row>
    <row r="31" spans="1:20" x14ac:dyDescent="0.2">
      <c r="A31">
        <v>2010</v>
      </c>
      <c r="B31">
        <v>8</v>
      </c>
      <c r="C31" t="s">
        <v>21</v>
      </c>
      <c r="D31">
        <v>75</v>
      </c>
      <c r="E31" t="s">
        <v>22</v>
      </c>
      <c r="F31">
        <v>67.5</v>
      </c>
      <c r="G31">
        <v>1</v>
      </c>
      <c r="H31">
        <v>0</v>
      </c>
      <c r="I31">
        <v>0</v>
      </c>
      <c r="J31">
        <v>8</v>
      </c>
      <c r="K31">
        <v>0</v>
      </c>
      <c r="L31">
        <v>8</v>
      </c>
      <c r="M31">
        <v>7.5</v>
      </c>
      <c r="N31">
        <v>1585.2148201421801</v>
      </c>
      <c r="O31">
        <v>1601.1498650902699</v>
      </c>
      <c r="P31">
        <v>1504.5484356305999</v>
      </c>
      <c r="Q31">
        <v>80.666384511577206</v>
      </c>
      <c r="R31">
        <v>2.0643727603763899</v>
      </c>
      <c r="S31">
        <v>0.61404632792229796</v>
      </c>
      <c r="T31">
        <f t="shared" si="0"/>
        <v>0.14896023699026237</v>
      </c>
    </row>
    <row r="32" spans="1:20" x14ac:dyDescent="0.2">
      <c r="A32">
        <v>2010</v>
      </c>
      <c r="B32">
        <v>8</v>
      </c>
      <c r="C32" t="s">
        <v>23</v>
      </c>
      <c r="D32">
        <v>63.5</v>
      </c>
      <c r="E32" t="s">
        <v>24</v>
      </c>
      <c r="F32">
        <v>80.5</v>
      </c>
      <c r="G32">
        <v>0</v>
      </c>
      <c r="H32">
        <v>0</v>
      </c>
      <c r="I32">
        <v>0</v>
      </c>
      <c r="J32">
        <v>8</v>
      </c>
      <c r="K32">
        <v>0</v>
      </c>
      <c r="L32">
        <v>8</v>
      </c>
      <c r="M32">
        <v>-17</v>
      </c>
      <c r="N32">
        <v>1476.27329699355</v>
      </c>
      <c r="O32">
        <v>1449.8736056779101</v>
      </c>
      <c r="P32">
        <v>1502.62250440972</v>
      </c>
      <c r="Q32">
        <v>-26.349207416172501</v>
      </c>
      <c r="R32">
        <v>2.8561637348668198</v>
      </c>
      <c r="S32">
        <v>0.46215297451903897</v>
      </c>
      <c r="T32">
        <f t="shared" si="0"/>
        <v>0.21358537185679549</v>
      </c>
    </row>
    <row r="33" spans="1:20" x14ac:dyDescent="0.2">
      <c r="A33">
        <v>2010</v>
      </c>
      <c r="B33">
        <v>8</v>
      </c>
      <c r="C33" t="s">
        <v>25</v>
      </c>
      <c r="D33">
        <v>121</v>
      </c>
      <c r="E33" t="s">
        <v>26</v>
      </c>
      <c r="F33">
        <v>96</v>
      </c>
      <c r="G33">
        <v>1</v>
      </c>
      <c r="H33">
        <v>0</v>
      </c>
      <c r="I33">
        <v>0</v>
      </c>
      <c r="J33">
        <v>8</v>
      </c>
      <c r="K33">
        <v>0</v>
      </c>
      <c r="L33">
        <v>8</v>
      </c>
      <c r="M33">
        <v>25</v>
      </c>
      <c r="N33">
        <v>1470.7035334499301</v>
      </c>
      <c r="O33">
        <v>1509.2485996300099</v>
      </c>
      <c r="P33">
        <v>1524.6531070790199</v>
      </c>
      <c r="Q33">
        <v>-53.949573629083702</v>
      </c>
      <c r="R33">
        <v>3.3400018450491</v>
      </c>
      <c r="S33">
        <v>0.42297836994895399</v>
      </c>
      <c r="T33">
        <f t="shared" si="0"/>
        <v>0.33295396154676621</v>
      </c>
    </row>
    <row r="34" spans="1:20" x14ac:dyDescent="0.2">
      <c r="A34">
        <v>2010</v>
      </c>
      <c r="B34">
        <v>9</v>
      </c>
      <c r="C34" t="s">
        <v>19</v>
      </c>
      <c r="D34">
        <v>93</v>
      </c>
      <c r="E34" t="s">
        <v>21</v>
      </c>
      <c r="F34">
        <v>117.5</v>
      </c>
      <c r="G34">
        <v>0</v>
      </c>
      <c r="H34">
        <v>0</v>
      </c>
      <c r="I34">
        <v>0</v>
      </c>
      <c r="J34">
        <v>9</v>
      </c>
      <c r="K34">
        <v>0</v>
      </c>
      <c r="L34">
        <v>9</v>
      </c>
      <c r="M34">
        <v>-24.5</v>
      </c>
      <c r="N34">
        <v>1392.0858847972499</v>
      </c>
      <c r="O34">
        <v>1378.43004635289</v>
      </c>
      <c r="P34">
        <v>1601.1498650902699</v>
      </c>
      <c r="Q34">
        <v>-209.063980293025</v>
      </c>
      <c r="R34">
        <v>2.9576186656092802</v>
      </c>
      <c r="S34">
        <v>0.23085867362050599</v>
      </c>
      <c r="T34">
        <f t="shared" si="0"/>
        <v>5.3295727185819312E-2</v>
      </c>
    </row>
    <row r="35" spans="1:20" x14ac:dyDescent="0.2">
      <c r="A35">
        <v>2010</v>
      </c>
      <c r="B35">
        <v>9</v>
      </c>
      <c r="C35" t="s">
        <v>20</v>
      </c>
      <c r="D35">
        <v>101</v>
      </c>
      <c r="E35" t="s">
        <v>22</v>
      </c>
      <c r="F35">
        <v>80</v>
      </c>
      <c r="G35">
        <v>1</v>
      </c>
      <c r="H35">
        <v>0</v>
      </c>
      <c r="I35">
        <v>0</v>
      </c>
      <c r="J35">
        <v>9</v>
      </c>
      <c r="K35">
        <v>0</v>
      </c>
      <c r="L35">
        <v>9</v>
      </c>
      <c r="M35">
        <v>21</v>
      </c>
      <c r="N35">
        <v>1543.89841749774</v>
      </c>
      <c r="O35">
        <v>1569.29321620326</v>
      </c>
      <c r="P35">
        <v>1488.61339068252</v>
      </c>
      <c r="Q35">
        <v>55.285026815225798</v>
      </c>
      <c r="R35">
        <v>3.0152700508065</v>
      </c>
      <c r="S35">
        <v>0.57889677744242496</v>
      </c>
      <c r="T35">
        <f t="shared" si="0"/>
        <v>0.17732792404837458</v>
      </c>
    </row>
    <row r="36" spans="1:20" x14ac:dyDescent="0.2">
      <c r="A36">
        <v>2010</v>
      </c>
      <c r="B36">
        <v>9</v>
      </c>
      <c r="C36" t="s">
        <v>23</v>
      </c>
      <c r="D36">
        <v>39</v>
      </c>
      <c r="E36" t="s">
        <v>25</v>
      </c>
      <c r="F36">
        <v>131</v>
      </c>
      <c r="G36">
        <v>0</v>
      </c>
      <c r="H36">
        <v>0</v>
      </c>
      <c r="I36">
        <v>0</v>
      </c>
      <c r="J36">
        <v>9</v>
      </c>
      <c r="K36">
        <v>0</v>
      </c>
      <c r="L36">
        <v>9</v>
      </c>
      <c r="M36">
        <v>-92</v>
      </c>
      <c r="N36">
        <v>1449.8736056779101</v>
      </c>
      <c r="O36">
        <v>1413.20859700092</v>
      </c>
      <c r="P36">
        <v>1509.2485996300099</v>
      </c>
      <c r="Q36">
        <v>-59.374993952098102</v>
      </c>
      <c r="R36">
        <v>4.4134855487156797</v>
      </c>
      <c r="S36">
        <v>0.41537474488458798</v>
      </c>
      <c r="T36">
        <f t="shared" si="0"/>
        <v>0.17253617868793655</v>
      </c>
    </row>
    <row r="37" spans="1:20" x14ac:dyDescent="0.2">
      <c r="A37">
        <v>2010</v>
      </c>
      <c r="B37">
        <v>9</v>
      </c>
      <c r="C37" t="s">
        <v>24</v>
      </c>
      <c r="D37">
        <v>109.5</v>
      </c>
      <c r="E37" t="s">
        <v>26</v>
      </c>
      <c r="F37">
        <v>72</v>
      </c>
      <c r="G37">
        <v>1</v>
      </c>
      <c r="H37">
        <v>0</v>
      </c>
      <c r="I37">
        <v>0</v>
      </c>
      <c r="J37">
        <v>9</v>
      </c>
      <c r="K37">
        <v>0</v>
      </c>
      <c r="L37">
        <v>9</v>
      </c>
      <c r="M37">
        <v>37.5</v>
      </c>
      <c r="N37">
        <v>1529.02219572537</v>
      </c>
      <c r="O37">
        <v>1560.4297424564299</v>
      </c>
      <c r="P37">
        <v>1486.1080408989401</v>
      </c>
      <c r="Q37">
        <v>42.9141548264245</v>
      </c>
      <c r="R37">
        <v>3.5808094186590802</v>
      </c>
      <c r="S37">
        <v>0.56144626732429104</v>
      </c>
      <c r="T37">
        <f t="shared" si="0"/>
        <v>0.19232937644379719</v>
      </c>
    </row>
    <row r="38" spans="1:20" x14ac:dyDescent="0.2">
      <c r="A38">
        <v>2010</v>
      </c>
      <c r="B38">
        <v>10</v>
      </c>
      <c r="C38" t="s">
        <v>19</v>
      </c>
      <c r="D38">
        <v>132</v>
      </c>
      <c r="E38" t="s">
        <v>22</v>
      </c>
      <c r="F38">
        <v>122.5</v>
      </c>
      <c r="G38">
        <v>1</v>
      </c>
      <c r="H38">
        <v>0</v>
      </c>
      <c r="I38">
        <v>0</v>
      </c>
      <c r="J38">
        <v>10</v>
      </c>
      <c r="K38">
        <v>0</v>
      </c>
      <c r="L38">
        <v>10</v>
      </c>
      <c r="M38">
        <v>9.5</v>
      </c>
      <c r="N38">
        <v>1378.43004635289</v>
      </c>
      <c r="O38">
        <v>1408.7389657921999</v>
      </c>
      <c r="P38">
        <v>1463.218591977</v>
      </c>
      <c r="Q38">
        <v>-84.7885456241074</v>
      </c>
      <c r="R38">
        <v>2.4456304617005702</v>
      </c>
      <c r="S38">
        <v>0.38034547913185002</v>
      </c>
      <c r="T38">
        <f t="shared" si="0"/>
        <v>0.38397172523233652</v>
      </c>
    </row>
    <row r="39" spans="1:20" x14ac:dyDescent="0.2">
      <c r="A39">
        <v>2010</v>
      </c>
      <c r="B39">
        <v>10</v>
      </c>
      <c r="C39" t="s">
        <v>20</v>
      </c>
      <c r="D39">
        <v>97.5</v>
      </c>
      <c r="E39" t="s">
        <v>21</v>
      </c>
      <c r="F39">
        <v>143</v>
      </c>
      <c r="G39">
        <v>0</v>
      </c>
      <c r="H39">
        <v>0</v>
      </c>
      <c r="I39">
        <v>0</v>
      </c>
      <c r="J39">
        <v>10</v>
      </c>
      <c r="K39">
        <v>0</v>
      </c>
      <c r="L39">
        <v>10</v>
      </c>
      <c r="M39">
        <v>-45.5</v>
      </c>
      <c r="N39">
        <v>1569.29321620326</v>
      </c>
      <c r="O39">
        <v>1536.5764570203801</v>
      </c>
      <c r="P39">
        <v>1614.8057035346301</v>
      </c>
      <c r="Q39">
        <v>-45.512487331366401</v>
      </c>
      <c r="R39">
        <v>3.7616335403877899</v>
      </c>
      <c r="S39">
        <v>0.43487435487285298</v>
      </c>
      <c r="T39">
        <f t="shared" si="0"/>
        <v>0.18911570452608006</v>
      </c>
    </row>
    <row r="40" spans="1:20" x14ac:dyDescent="0.2">
      <c r="A40">
        <v>2010</v>
      </c>
      <c r="B40">
        <v>10</v>
      </c>
      <c r="C40" t="s">
        <v>23</v>
      </c>
      <c r="D40">
        <v>33</v>
      </c>
      <c r="E40" t="s">
        <v>26</v>
      </c>
      <c r="F40">
        <v>60</v>
      </c>
      <c r="G40">
        <v>0</v>
      </c>
      <c r="H40">
        <v>0</v>
      </c>
      <c r="I40">
        <v>0</v>
      </c>
      <c r="J40">
        <v>10</v>
      </c>
      <c r="K40">
        <v>0</v>
      </c>
      <c r="L40">
        <v>10</v>
      </c>
      <c r="M40">
        <v>-27</v>
      </c>
      <c r="N40">
        <v>1413.20859700092</v>
      </c>
      <c r="O40">
        <v>1384.39067371341</v>
      </c>
      <c r="P40">
        <v>1454.7004941678799</v>
      </c>
      <c r="Q40">
        <v>-41.491897166958999</v>
      </c>
      <c r="R40">
        <v>3.2705226066848501</v>
      </c>
      <c r="S40">
        <v>0.44057061750016602</v>
      </c>
      <c r="T40">
        <f t="shared" si="0"/>
        <v>0.19410246900447758</v>
      </c>
    </row>
    <row r="41" spans="1:20" x14ac:dyDescent="0.2">
      <c r="A41">
        <v>2010</v>
      </c>
      <c r="B41">
        <v>10</v>
      </c>
      <c r="C41" t="s">
        <v>24</v>
      </c>
      <c r="D41">
        <v>93.5</v>
      </c>
      <c r="E41" t="s">
        <v>25</v>
      </c>
      <c r="F41">
        <v>144</v>
      </c>
      <c r="G41">
        <v>0</v>
      </c>
      <c r="H41">
        <v>0</v>
      </c>
      <c r="I41">
        <v>0</v>
      </c>
      <c r="J41">
        <v>10</v>
      </c>
      <c r="K41">
        <v>0</v>
      </c>
      <c r="L41">
        <v>10</v>
      </c>
      <c r="M41">
        <v>-50.5</v>
      </c>
      <c r="N41">
        <v>1560.4297424564299</v>
      </c>
      <c r="O41">
        <v>1519.09532330761</v>
      </c>
      <c r="P41">
        <v>1545.913608307</v>
      </c>
      <c r="Q41">
        <v>14.5161341494324</v>
      </c>
      <c r="R41">
        <v>3.96776206512898</v>
      </c>
      <c r="S41">
        <v>0.52087824912805902</v>
      </c>
      <c r="T41">
        <f t="shared" si="0"/>
        <v>0.2713141504147123</v>
      </c>
    </row>
    <row r="42" spans="1:20" x14ac:dyDescent="0.2">
      <c r="A42">
        <v>2010</v>
      </c>
      <c r="B42">
        <v>11</v>
      </c>
      <c r="C42" t="s">
        <v>19</v>
      </c>
      <c r="D42">
        <v>130</v>
      </c>
      <c r="E42" t="s">
        <v>23</v>
      </c>
      <c r="F42">
        <v>97</v>
      </c>
      <c r="G42">
        <v>1</v>
      </c>
      <c r="H42">
        <v>0</v>
      </c>
      <c r="I42">
        <v>0</v>
      </c>
      <c r="J42">
        <v>11</v>
      </c>
      <c r="K42">
        <v>0</v>
      </c>
      <c r="L42">
        <v>11</v>
      </c>
      <c r="M42">
        <v>33</v>
      </c>
      <c r="N42">
        <v>1408.7389657921999</v>
      </c>
      <c r="O42">
        <v>1441.17633712321</v>
      </c>
      <c r="P42">
        <v>1384.39067371341</v>
      </c>
      <c r="Q42">
        <v>24.348292078791498</v>
      </c>
      <c r="R42">
        <v>3.4877600696720199</v>
      </c>
      <c r="S42">
        <v>0.53498275851789101</v>
      </c>
      <c r="T42">
        <f t="shared" si="0"/>
        <v>0.21624103487563007</v>
      </c>
    </row>
    <row r="43" spans="1:20" x14ac:dyDescent="0.2">
      <c r="A43">
        <v>2010</v>
      </c>
      <c r="B43">
        <v>11</v>
      </c>
      <c r="C43" t="s">
        <v>20</v>
      </c>
      <c r="D43">
        <v>109.5</v>
      </c>
      <c r="E43" t="s">
        <v>24</v>
      </c>
      <c r="F43">
        <v>81</v>
      </c>
      <c r="G43">
        <v>1</v>
      </c>
      <c r="H43">
        <v>0</v>
      </c>
      <c r="I43">
        <v>0</v>
      </c>
      <c r="J43">
        <v>11</v>
      </c>
      <c r="K43">
        <v>0</v>
      </c>
      <c r="L43">
        <v>11</v>
      </c>
      <c r="M43">
        <v>28.5</v>
      </c>
      <c r="N43">
        <v>1536.5764570203801</v>
      </c>
      <c r="O43">
        <v>1568.4655579156299</v>
      </c>
      <c r="P43">
        <v>1519.09532330761</v>
      </c>
      <c r="Q43">
        <v>17.481133712766201</v>
      </c>
      <c r="R43">
        <v>3.3577100008487202</v>
      </c>
      <c r="S43">
        <v>0.52513616591075096</v>
      </c>
      <c r="T43">
        <f t="shared" si="0"/>
        <v>0.22549566092594184</v>
      </c>
    </row>
    <row r="44" spans="1:20" x14ac:dyDescent="0.2">
      <c r="A44">
        <v>2010</v>
      </c>
      <c r="B44">
        <v>11</v>
      </c>
      <c r="C44" t="s">
        <v>21</v>
      </c>
      <c r="D44">
        <v>138.5</v>
      </c>
      <c r="E44" t="s">
        <v>25</v>
      </c>
      <c r="F44">
        <v>157</v>
      </c>
      <c r="G44">
        <v>0</v>
      </c>
      <c r="H44">
        <v>0</v>
      </c>
      <c r="I44">
        <v>0</v>
      </c>
      <c r="J44">
        <v>11</v>
      </c>
      <c r="K44">
        <v>0</v>
      </c>
      <c r="L44">
        <v>11</v>
      </c>
      <c r="M44">
        <v>-18.5</v>
      </c>
      <c r="N44">
        <v>1647.5224627175101</v>
      </c>
      <c r="O44">
        <v>1611.7357485626101</v>
      </c>
      <c r="P44">
        <v>1587.24802745582</v>
      </c>
      <c r="Q44">
        <v>60.274435261689597</v>
      </c>
      <c r="R44">
        <v>3.0540887728527801</v>
      </c>
      <c r="S44">
        <v>0.58588202270020195</v>
      </c>
      <c r="T44">
        <f t="shared" si="0"/>
        <v>0.34325774452327995</v>
      </c>
    </row>
    <row r="45" spans="1:20" x14ac:dyDescent="0.2">
      <c r="A45">
        <v>2010</v>
      </c>
      <c r="B45">
        <v>11</v>
      </c>
      <c r="C45" t="s">
        <v>22</v>
      </c>
      <c r="D45">
        <v>82.5</v>
      </c>
      <c r="E45" t="s">
        <v>26</v>
      </c>
      <c r="F45">
        <v>127.5</v>
      </c>
      <c r="G45">
        <v>0</v>
      </c>
      <c r="H45">
        <v>0</v>
      </c>
      <c r="I45">
        <v>0</v>
      </c>
      <c r="J45">
        <v>11</v>
      </c>
      <c r="K45">
        <v>0</v>
      </c>
      <c r="L45">
        <v>11</v>
      </c>
      <c r="M45">
        <v>-45</v>
      </c>
      <c r="N45">
        <v>1432.9096725376801</v>
      </c>
      <c r="O45">
        <v>1400.8974940153901</v>
      </c>
      <c r="P45">
        <v>1483.5184174553799</v>
      </c>
      <c r="Q45">
        <v>-50.608744917700697</v>
      </c>
      <c r="R45">
        <v>3.7425479178896599</v>
      </c>
      <c r="S45">
        <v>0.42767893991779699</v>
      </c>
      <c r="T45">
        <f t="shared" si="0"/>
        <v>0.18290927564921061</v>
      </c>
    </row>
    <row r="46" spans="1:20" x14ac:dyDescent="0.2">
      <c r="A46">
        <v>2010</v>
      </c>
      <c r="B46">
        <v>12</v>
      </c>
      <c r="C46" t="s">
        <v>19</v>
      </c>
      <c r="D46">
        <v>95.5</v>
      </c>
      <c r="E46" t="s">
        <v>26</v>
      </c>
      <c r="F46">
        <v>84</v>
      </c>
      <c r="G46">
        <v>1</v>
      </c>
      <c r="H46">
        <v>0</v>
      </c>
      <c r="I46">
        <v>0</v>
      </c>
      <c r="J46">
        <v>12</v>
      </c>
      <c r="K46">
        <v>0</v>
      </c>
      <c r="L46">
        <v>12</v>
      </c>
      <c r="M46">
        <v>11.5</v>
      </c>
      <c r="N46">
        <v>1441.17633712321</v>
      </c>
      <c r="O46">
        <v>1472.8275982299599</v>
      </c>
      <c r="P46">
        <v>1515.5305959776799</v>
      </c>
      <c r="Q46">
        <v>-74.354258854469194</v>
      </c>
      <c r="R46">
        <v>2.6140776470512201</v>
      </c>
      <c r="S46">
        <v>0.39459982869182197</v>
      </c>
      <c r="T46">
        <f t="shared" si="0"/>
        <v>0.36650936741997131</v>
      </c>
    </row>
    <row r="47" spans="1:20" x14ac:dyDescent="0.2">
      <c r="A47">
        <v>2010</v>
      </c>
      <c r="B47">
        <v>12</v>
      </c>
      <c r="C47" t="s">
        <v>20</v>
      </c>
      <c r="D47">
        <v>76</v>
      </c>
      <c r="E47" t="s">
        <v>23</v>
      </c>
      <c r="F47">
        <v>81.5</v>
      </c>
      <c r="G47">
        <v>0</v>
      </c>
      <c r="H47">
        <v>0</v>
      </c>
      <c r="I47">
        <v>0</v>
      </c>
      <c r="J47">
        <v>12</v>
      </c>
      <c r="K47">
        <v>0</v>
      </c>
      <c r="L47">
        <v>12</v>
      </c>
      <c r="M47">
        <v>-5.5</v>
      </c>
      <c r="N47">
        <v>1568.4655579156299</v>
      </c>
      <c r="O47">
        <v>1536.21645321038</v>
      </c>
      <c r="P47">
        <v>1351.9533023823999</v>
      </c>
      <c r="Q47">
        <v>216.51225553322899</v>
      </c>
      <c r="R47">
        <v>2.0761231324323401</v>
      </c>
      <c r="S47">
        <v>0.77666647515928899</v>
      </c>
      <c r="T47">
        <f t="shared" si="0"/>
        <v>0.60321081363635443</v>
      </c>
    </row>
    <row r="48" spans="1:20" x14ac:dyDescent="0.2">
      <c r="A48">
        <v>2010</v>
      </c>
      <c r="B48">
        <v>12</v>
      </c>
      <c r="C48" t="s">
        <v>21</v>
      </c>
      <c r="D48">
        <v>127.5</v>
      </c>
      <c r="E48" t="s">
        <v>24</v>
      </c>
      <c r="F48">
        <v>69</v>
      </c>
      <c r="G48">
        <v>1</v>
      </c>
      <c r="H48">
        <v>0</v>
      </c>
      <c r="I48">
        <v>0</v>
      </c>
      <c r="J48">
        <v>12</v>
      </c>
      <c r="K48">
        <v>0</v>
      </c>
      <c r="L48">
        <v>12</v>
      </c>
      <c r="M48">
        <v>58.5</v>
      </c>
      <c r="N48">
        <v>1611.7357485626101</v>
      </c>
      <c r="O48">
        <v>1637.1105478054899</v>
      </c>
      <c r="P48">
        <v>1487.2062224123499</v>
      </c>
      <c r="Q48">
        <v>124.529526150259</v>
      </c>
      <c r="R48">
        <v>3.8670826876958402</v>
      </c>
      <c r="S48">
        <v>0.67191289542869703</v>
      </c>
      <c r="T48">
        <f t="shared" si="0"/>
        <v>0.10764114818598108</v>
      </c>
    </row>
    <row r="49" spans="1:20" x14ac:dyDescent="0.2">
      <c r="A49">
        <v>2010</v>
      </c>
      <c r="B49">
        <v>12</v>
      </c>
      <c r="C49" t="s">
        <v>22</v>
      </c>
      <c r="D49">
        <v>82.5</v>
      </c>
      <c r="E49" t="s">
        <v>25</v>
      </c>
      <c r="F49">
        <v>156.5</v>
      </c>
      <c r="G49">
        <v>0</v>
      </c>
      <c r="H49">
        <v>0</v>
      </c>
      <c r="I49">
        <v>0</v>
      </c>
      <c r="J49">
        <v>12</v>
      </c>
      <c r="K49">
        <v>0</v>
      </c>
      <c r="L49">
        <v>12</v>
      </c>
      <c r="M49">
        <v>-74</v>
      </c>
      <c r="N49">
        <v>1400.8974940153901</v>
      </c>
      <c r="O49">
        <v>1383.81788647025</v>
      </c>
      <c r="P49">
        <v>1623.0347416107199</v>
      </c>
      <c r="Q49">
        <v>-222.137247595329</v>
      </c>
      <c r="R49">
        <v>3.9215258587059298</v>
      </c>
      <c r="S49">
        <v>0.217767371178061</v>
      </c>
      <c r="T49">
        <f t="shared" si="0"/>
        <v>4.7422627949803391E-2</v>
      </c>
    </row>
    <row r="50" spans="1:20" x14ac:dyDescent="0.2">
      <c r="A50">
        <v>2010</v>
      </c>
      <c r="B50">
        <v>13</v>
      </c>
      <c r="C50" t="s">
        <v>19</v>
      </c>
      <c r="D50">
        <v>75.5</v>
      </c>
      <c r="E50" t="s">
        <v>25</v>
      </c>
      <c r="F50">
        <v>132.5</v>
      </c>
      <c r="G50">
        <v>0</v>
      </c>
      <c r="H50">
        <v>0</v>
      </c>
      <c r="I50">
        <v>0</v>
      </c>
      <c r="J50">
        <v>13</v>
      </c>
      <c r="K50">
        <v>0</v>
      </c>
      <c r="L50">
        <v>13</v>
      </c>
      <c r="M50">
        <v>-57</v>
      </c>
      <c r="N50">
        <v>1472.8275982299599</v>
      </c>
      <c r="O50">
        <v>1451.9765567868201</v>
      </c>
      <c r="P50">
        <v>1640.1143491558601</v>
      </c>
      <c r="Q50">
        <v>-167.28675092590299</v>
      </c>
      <c r="R50">
        <v>3.7735076326128301</v>
      </c>
      <c r="S50">
        <v>0.27628195664608102</v>
      </c>
      <c r="T50">
        <f t="shared" si="0"/>
        <v>7.633171956818699E-2</v>
      </c>
    </row>
    <row r="51" spans="1:20" x14ac:dyDescent="0.2">
      <c r="A51">
        <v>2010</v>
      </c>
      <c r="B51">
        <v>13</v>
      </c>
      <c r="C51" t="s">
        <v>20</v>
      </c>
      <c r="D51">
        <v>102</v>
      </c>
      <c r="E51" t="s">
        <v>26</v>
      </c>
      <c r="F51">
        <v>75</v>
      </c>
      <c r="G51">
        <v>1</v>
      </c>
      <c r="H51">
        <v>0</v>
      </c>
      <c r="I51">
        <v>0</v>
      </c>
      <c r="J51">
        <v>13</v>
      </c>
      <c r="K51">
        <v>0</v>
      </c>
      <c r="L51">
        <v>13</v>
      </c>
      <c r="M51">
        <v>27</v>
      </c>
      <c r="N51">
        <v>1536.21645321038</v>
      </c>
      <c r="O51">
        <v>1563.8980140988799</v>
      </c>
      <c r="P51">
        <v>1483.87933487092</v>
      </c>
      <c r="Q51">
        <v>52.337118339451798</v>
      </c>
      <c r="R51">
        <v>3.2547747238611202</v>
      </c>
      <c r="S51">
        <v>0.574754580008774</v>
      </c>
      <c r="T51">
        <f t="shared" si="0"/>
        <v>0.18083366722351418</v>
      </c>
    </row>
    <row r="52" spans="1:20" x14ac:dyDescent="0.2">
      <c r="A52">
        <v>2010</v>
      </c>
      <c r="B52">
        <v>13</v>
      </c>
      <c r="C52" t="s">
        <v>21</v>
      </c>
      <c r="D52">
        <v>112</v>
      </c>
      <c r="E52" t="s">
        <v>23</v>
      </c>
      <c r="F52">
        <v>107</v>
      </c>
      <c r="G52">
        <v>1</v>
      </c>
      <c r="H52">
        <v>0</v>
      </c>
      <c r="I52">
        <v>0</v>
      </c>
      <c r="J52">
        <v>13</v>
      </c>
      <c r="K52">
        <v>0</v>
      </c>
      <c r="L52">
        <v>13</v>
      </c>
      <c r="M52">
        <v>5</v>
      </c>
      <c r="N52">
        <v>1637.1105478054899</v>
      </c>
      <c r="O52">
        <v>1643.1883564709899</v>
      </c>
      <c r="P52">
        <v>1384.20240708766</v>
      </c>
      <c r="Q52">
        <v>252.90814071783001</v>
      </c>
      <c r="R52">
        <v>1.6070193444537899</v>
      </c>
      <c r="S52">
        <v>0.81089808637091698</v>
      </c>
      <c r="T52">
        <f t="shared" si="0"/>
        <v>3.5759533738181172E-2</v>
      </c>
    </row>
    <row r="53" spans="1:20" x14ac:dyDescent="0.2">
      <c r="A53">
        <v>2010</v>
      </c>
      <c r="B53">
        <v>13</v>
      </c>
      <c r="C53" t="s">
        <v>22</v>
      </c>
      <c r="D53">
        <v>67.5</v>
      </c>
      <c r="E53" t="s">
        <v>24</v>
      </c>
      <c r="F53">
        <v>108</v>
      </c>
      <c r="G53">
        <v>0</v>
      </c>
      <c r="H53">
        <v>0</v>
      </c>
      <c r="I53">
        <v>0</v>
      </c>
      <c r="J53">
        <v>13</v>
      </c>
      <c r="K53">
        <v>0</v>
      </c>
      <c r="L53">
        <v>13</v>
      </c>
      <c r="M53">
        <v>-40.5</v>
      </c>
      <c r="N53">
        <v>1383.81788647025</v>
      </c>
      <c r="O53">
        <v>1355.7829818755199</v>
      </c>
      <c r="P53">
        <v>1461.8314231694701</v>
      </c>
      <c r="Q53">
        <v>-78.013536699226094</v>
      </c>
      <c r="R53">
        <v>3.59810220961073</v>
      </c>
      <c r="S53">
        <v>0.38957904697440299</v>
      </c>
      <c r="T53">
        <f t="shared" si="0"/>
        <v>0.1517718338414841</v>
      </c>
    </row>
    <row r="54" spans="1:20" x14ac:dyDescent="0.2">
      <c r="A54">
        <v>2011</v>
      </c>
      <c r="B54">
        <v>1</v>
      </c>
      <c r="C54" t="s">
        <v>19</v>
      </c>
      <c r="D54">
        <v>53.5</v>
      </c>
      <c r="E54" t="s">
        <v>20</v>
      </c>
      <c r="F54">
        <v>131</v>
      </c>
      <c r="G54">
        <v>0</v>
      </c>
      <c r="H54">
        <v>1</v>
      </c>
      <c r="I54">
        <v>0</v>
      </c>
      <c r="J54">
        <v>14</v>
      </c>
      <c r="K54">
        <v>0</v>
      </c>
      <c r="L54">
        <v>14</v>
      </c>
      <c r="M54">
        <v>-77.5</v>
      </c>
      <c r="N54">
        <v>1487.9941391967</v>
      </c>
      <c r="O54">
        <v>1454.8885582103301</v>
      </c>
      <c r="P54">
        <v>1563.8980140988799</v>
      </c>
      <c r="Q54">
        <v>-75.903874902173797</v>
      </c>
      <c r="R54">
        <v>4.2175845299911803</v>
      </c>
      <c r="S54">
        <v>0.39247086514757001</v>
      </c>
      <c r="T54">
        <f t="shared" si="0"/>
        <v>0.15403337998968208</v>
      </c>
    </row>
    <row r="55" spans="1:20" x14ac:dyDescent="0.2">
      <c r="A55">
        <v>2011</v>
      </c>
      <c r="B55">
        <v>1</v>
      </c>
      <c r="C55" t="s">
        <v>21</v>
      </c>
      <c r="D55">
        <v>115</v>
      </c>
      <c r="E55" t="s">
        <v>22</v>
      </c>
      <c r="F55">
        <v>119.5</v>
      </c>
      <c r="G55">
        <v>0</v>
      </c>
      <c r="H55">
        <v>1</v>
      </c>
      <c r="I55">
        <v>0</v>
      </c>
      <c r="J55">
        <v>14</v>
      </c>
      <c r="K55">
        <v>0</v>
      </c>
      <c r="L55">
        <v>14</v>
      </c>
      <c r="M55">
        <v>-4.5</v>
      </c>
      <c r="N55">
        <v>1535.7970891177499</v>
      </c>
      <c r="O55">
        <v>1508.3880185322901</v>
      </c>
      <c r="P55">
        <v>1355.7829818755199</v>
      </c>
      <c r="Q55">
        <v>180.014107242233</v>
      </c>
      <c r="R55">
        <v>1.85666930465751</v>
      </c>
      <c r="S55">
        <v>0.73812473003938595</v>
      </c>
      <c r="T55">
        <f t="shared" si="0"/>
        <v>0.54482811709571644</v>
      </c>
    </row>
    <row r="56" spans="1:20" x14ac:dyDescent="0.2">
      <c r="A56">
        <v>2011</v>
      </c>
      <c r="B56">
        <v>1</v>
      </c>
      <c r="C56" t="s">
        <v>23</v>
      </c>
      <c r="D56">
        <v>65.5</v>
      </c>
      <c r="E56" t="s">
        <v>24</v>
      </c>
      <c r="F56">
        <v>85</v>
      </c>
      <c r="G56">
        <v>0</v>
      </c>
      <c r="H56">
        <v>1</v>
      </c>
      <c r="I56">
        <v>0</v>
      </c>
      <c r="J56">
        <v>14</v>
      </c>
      <c r="K56">
        <v>0</v>
      </c>
      <c r="L56">
        <v>14</v>
      </c>
      <c r="M56">
        <v>-19.5</v>
      </c>
      <c r="N56">
        <v>1469.5311496055399</v>
      </c>
      <c r="O56">
        <v>1441.35317621897</v>
      </c>
      <c r="P56">
        <v>1489.8663277642099</v>
      </c>
      <c r="Q56">
        <v>-20.335178158667802</v>
      </c>
      <c r="R56">
        <v>2.9927620004778999</v>
      </c>
      <c r="S56">
        <v>0.47076869764564699</v>
      </c>
      <c r="T56">
        <f t="shared" si="0"/>
        <v>0.2216231666829786</v>
      </c>
    </row>
    <row r="57" spans="1:20" x14ac:dyDescent="0.2">
      <c r="A57">
        <v>2011</v>
      </c>
      <c r="B57">
        <v>1</v>
      </c>
      <c r="C57" t="s">
        <v>27</v>
      </c>
      <c r="D57">
        <v>132</v>
      </c>
      <c r="E57" t="s">
        <v>26</v>
      </c>
      <c r="F57">
        <v>147</v>
      </c>
      <c r="G57">
        <v>0</v>
      </c>
      <c r="H57">
        <v>1</v>
      </c>
      <c r="I57">
        <v>0</v>
      </c>
      <c r="J57">
        <v>1</v>
      </c>
      <c r="K57">
        <v>1</v>
      </c>
      <c r="L57">
        <v>14</v>
      </c>
      <c r="M57">
        <v>-15</v>
      </c>
      <c r="N57">
        <v>1500</v>
      </c>
      <c r="O57">
        <v>1468.1631563455301</v>
      </c>
      <c r="P57">
        <v>1456.1977739824199</v>
      </c>
      <c r="Q57">
        <v>43.802226017579599</v>
      </c>
      <c r="R57">
        <v>2.8289126640092901</v>
      </c>
      <c r="S57">
        <v>0.56270460483824503</v>
      </c>
      <c r="T57">
        <f t="shared" si="0"/>
        <v>0.31663647230616548</v>
      </c>
    </row>
    <row r="58" spans="1:20" x14ac:dyDescent="0.2">
      <c r="A58">
        <v>2011</v>
      </c>
      <c r="B58">
        <v>2</v>
      </c>
      <c r="C58" t="s">
        <v>19</v>
      </c>
      <c r="D58">
        <v>125.5</v>
      </c>
      <c r="E58" t="s">
        <v>21</v>
      </c>
      <c r="F58">
        <v>111</v>
      </c>
      <c r="G58">
        <v>1</v>
      </c>
      <c r="H58">
        <v>0</v>
      </c>
      <c r="I58">
        <v>0</v>
      </c>
      <c r="J58">
        <v>15</v>
      </c>
      <c r="K58">
        <v>0</v>
      </c>
      <c r="L58">
        <v>15</v>
      </c>
      <c r="M58">
        <v>14.5</v>
      </c>
      <c r="N58">
        <v>1454.8885582103301</v>
      </c>
      <c r="O58">
        <v>1487.27186013603</v>
      </c>
      <c r="P58">
        <v>1508.3880185322901</v>
      </c>
      <c r="Q58">
        <v>-53.499460321962502</v>
      </c>
      <c r="R58">
        <v>2.8091528239447299</v>
      </c>
      <c r="S58">
        <v>0.42361088991541601</v>
      </c>
      <c r="T58">
        <f t="shared" si="0"/>
        <v>0.3322244062240986</v>
      </c>
    </row>
    <row r="59" spans="1:20" x14ac:dyDescent="0.2">
      <c r="A59">
        <v>2011</v>
      </c>
      <c r="B59">
        <v>2</v>
      </c>
      <c r="C59" t="s">
        <v>20</v>
      </c>
      <c r="D59">
        <v>96.5</v>
      </c>
      <c r="E59" t="s">
        <v>22</v>
      </c>
      <c r="F59">
        <v>135</v>
      </c>
      <c r="G59">
        <v>0</v>
      </c>
      <c r="H59">
        <v>0</v>
      </c>
      <c r="I59">
        <v>0</v>
      </c>
      <c r="J59">
        <v>15</v>
      </c>
      <c r="K59">
        <v>0</v>
      </c>
      <c r="L59">
        <v>15</v>
      </c>
      <c r="M59">
        <v>-38.5</v>
      </c>
      <c r="N59">
        <v>1550.6496050227299</v>
      </c>
      <c r="O59">
        <v>1506.4769298492799</v>
      </c>
      <c r="P59">
        <v>1491.3124530888599</v>
      </c>
      <c r="Q59">
        <v>59.3371519338762</v>
      </c>
      <c r="R59">
        <v>3.7782042536507499</v>
      </c>
      <c r="S59">
        <v>0.58457235511782901</v>
      </c>
      <c r="T59">
        <f t="shared" si="0"/>
        <v>0.34172483836800521</v>
      </c>
    </row>
    <row r="60" spans="1:20" x14ac:dyDescent="0.2">
      <c r="A60">
        <v>2011</v>
      </c>
      <c r="B60">
        <v>2</v>
      </c>
      <c r="C60" t="s">
        <v>23</v>
      </c>
      <c r="D60">
        <v>143</v>
      </c>
      <c r="E60" t="s">
        <v>27</v>
      </c>
      <c r="F60">
        <v>110</v>
      </c>
      <c r="G60">
        <v>1</v>
      </c>
      <c r="H60">
        <v>0</v>
      </c>
      <c r="I60">
        <v>0</v>
      </c>
      <c r="J60">
        <v>15</v>
      </c>
      <c r="K60">
        <v>0</v>
      </c>
      <c r="L60">
        <v>15</v>
      </c>
      <c r="M60">
        <v>33</v>
      </c>
      <c r="N60">
        <v>1441.35317621897</v>
      </c>
      <c r="O60">
        <v>1479.80106046112</v>
      </c>
      <c r="P60">
        <v>1468.1631563455301</v>
      </c>
      <c r="Q60">
        <v>-26.809980126562799</v>
      </c>
      <c r="R60">
        <v>3.5698641550946202</v>
      </c>
      <c r="S60">
        <v>0.46149373517090803</v>
      </c>
      <c r="T60">
        <f t="shared" si="0"/>
        <v>0.28998899726018007</v>
      </c>
    </row>
    <row r="61" spans="1:20" x14ac:dyDescent="0.2">
      <c r="A61">
        <v>2011</v>
      </c>
      <c r="B61">
        <v>2</v>
      </c>
      <c r="C61" t="s">
        <v>24</v>
      </c>
      <c r="D61">
        <v>122</v>
      </c>
      <c r="E61" t="s">
        <v>26</v>
      </c>
      <c r="F61">
        <v>153.5</v>
      </c>
      <c r="G61">
        <v>0</v>
      </c>
      <c r="H61">
        <v>0</v>
      </c>
      <c r="I61">
        <v>0</v>
      </c>
      <c r="J61">
        <v>15</v>
      </c>
      <c r="K61">
        <v>0</v>
      </c>
      <c r="L61">
        <v>15</v>
      </c>
      <c r="M61">
        <v>-31.5</v>
      </c>
      <c r="N61">
        <v>1516.64515088593</v>
      </c>
      <c r="O61">
        <v>1481.9657375238701</v>
      </c>
      <c r="P61">
        <v>1517.7919792099401</v>
      </c>
      <c r="Q61">
        <v>-1.1468283240080801</v>
      </c>
      <c r="R61">
        <v>3.4794263144953499</v>
      </c>
      <c r="S61">
        <v>0.498349587367106</v>
      </c>
      <c r="T61">
        <f t="shared" si="0"/>
        <v>0.24835231122896481</v>
      </c>
    </row>
    <row r="62" spans="1:20" x14ac:dyDescent="0.2">
      <c r="A62">
        <v>2011</v>
      </c>
      <c r="B62">
        <v>3</v>
      </c>
      <c r="C62" t="s">
        <v>19</v>
      </c>
      <c r="D62">
        <v>97.5</v>
      </c>
      <c r="E62" t="s">
        <v>22</v>
      </c>
      <c r="F62">
        <v>116</v>
      </c>
      <c r="G62">
        <v>0</v>
      </c>
      <c r="H62">
        <v>0</v>
      </c>
      <c r="I62">
        <v>0</v>
      </c>
      <c r="J62">
        <v>16</v>
      </c>
      <c r="K62">
        <v>0</v>
      </c>
      <c r="L62">
        <v>16</v>
      </c>
      <c r="M62">
        <v>-18.5</v>
      </c>
      <c r="N62">
        <v>1487.27186013603</v>
      </c>
      <c r="O62">
        <v>1462.21264715129</v>
      </c>
      <c r="P62">
        <v>1535.4851282623099</v>
      </c>
      <c r="Q62">
        <v>-48.213268126281001</v>
      </c>
      <c r="R62">
        <v>2.90671348528234</v>
      </c>
      <c r="S62">
        <v>0.43105750036296497</v>
      </c>
      <c r="T62">
        <f t="shared" si="0"/>
        <v>0.18581056861916756</v>
      </c>
    </row>
    <row r="63" spans="1:20" x14ac:dyDescent="0.2">
      <c r="A63">
        <v>2011</v>
      </c>
      <c r="B63">
        <v>3</v>
      </c>
      <c r="C63" t="s">
        <v>20</v>
      </c>
      <c r="D63">
        <v>83.5</v>
      </c>
      <c r="E63" t="s">
        <v>21</v>
      </c>
      <c r="F63">
        <v>86</v>
      </c>
      <c r="G63">
        <v>0</v>
      </c>
      <c r="H63">
        <v>0</v>
      </c>
      <c r="I63">
        <v>0</v>
      </c>
      <c r="J63">
        <v>16</v>
      </c>
      <c r="K63">
        <v>0</v>
      </c>
      <c r="L63">
        <v>16</v>
      </c>
      <c r="M63">
        <v>-2.5</v>
      </c>
      <c r="N63">
        <v>1506.4769298492799</v>
      </c>
      <c r="O63">
        <v>1492.6620090036499</v>
      </c>
      <c r="P63">
        <v>1476.0047166065899</v>
      </c>
      <c r="Q63">
        <v>30.4722132426859</v>
      </c>
      <c r="R63">
        <v>1.2703587146994699</v>
      </c>
      <c r="S63">
        <v>0.54374094048291</v>
      </c>
      <c r="T63">
        <f t="shared" si="0"/>
        <v>0.29565421035723949</v>
      </c>
    </row>
    <row r="64" spans="1:20" x14ac:dyDescent="0.2">
      <c r="A64">
        <v>2011</v>
      </c>
      <c r="B64">
        <v>3</v>
      </c>
      <c r="C64" t="s">
        <v>23</v>
      </c>
      <c r="D64">
        <v>93.5</v>
      </c>
      <c r="E64" t="s">
        <v>26</v>
      </c>
      <c r="F64">
        <v>99</v>
      </c>
      <c r="G64">
        <v>0</v>
      </c>
      <c r="H64">
        <v>0</v>
      </c>
      <c r="I64">
        <v>0</v>
      </c>
      <c r="J64">
        <v>16</v>
      </c>
      <c r="K64">
        <v>0</v>
      </c>
      <c r="L64">
        <v>16</v>
      </c>
      <c r="M64">
        <v>-5.5</v>
      </c>
      <c r="N64">
        <v>1479.80106046112</v>
      </c>
      <c r="O64">
        <v>1465.4171549821101</v>
      </c>
      <c r="P64">
        <v>1552.471392572</v>
      </c>
      <c r="Q64">
        <v>-72.670332110884402</v>
      </c>
      <c r="R64">
        <v>1.81194990360027</v>
      </c>
      <c r="S64">
        <v>0.39691785767453802</v>
      </c>
      <c r="T64">
        <f t="shared" si="0"/>
        <v>0.15754378574094483</v>
      </c>
    </row>
    <row r="65" spans="1:20" x14ac:dyDescent="0.2">
      <c r="A65">
        <v>2011</v>
      </c>
      <c r="B65">
        <v>3</v>
      </c>
      <c r="C65" t="s">
        <v>24</v>
      </c>
      <c r="D65">
        <v>66.5</v>
      </c>
      <c r="E65" t="s">
        <v>27</v>
      </c>
      <c r="F65">
        <v>114.5</v>
      </c>
      <c r="G65">
        <v>0</v>
      </c>
      <c r="H65">
        <v>0</v>
      </c>
      <c r="I65">
        <v>0</v>
      </c>
      <c r="J65">
        <v>16</v>
      </c>
      <c r="K65">
        <v>0</v>
      </c>
      <c r="L65">
        <v>16</v>
      </c>
      <c r="M65">
        <v>-48</v>
      </c>
      <c r="N65">
        <v>1481.9657375238701</v>
      </c>
      <c r="O65">
        <v>1436.1502695108099</v>
      </c>
      <c r="P65">
        <v>1429.7152721033899</v>
      </c>
      <c r="Q65">
        <v>52.250465420483998</v>
      </c>
      <c r="R65">
        <v>3.9865005290384699</v>
      </c>
      <c r="S65">
        <v>0.57463265938799601</v>
      </c>
      <c r="T65">
        <f t="shared" si="0"/>
        <v>0.33020269323532064</v>
      </c>
    </row>
    <row r="66" spans="1:20" x14ac:dyDescent="0.2">
      <c r="A66">
        <v>2011</v>
      </c>
      <c r="B66">
        <v>4</v>
      </c>
      <c r="C66" t="s">
        <v>19</v>
      </c>
      <c r="D66">
        <v>133</v>
      </c>
      <c r="E66" t="s">
        <v>23</v>
      </c>
      <c r="F66">
        <v>73.5</v>
      </c>
      <c r="G66">
        <v>1</v>
      </c>
      <c r="H66">
        <v>0</v>
      </c>
      <c r="I66">
        <v>0</v>
      </c>
      <c r="J66">
        <v>17</v>
      </c>
      <c r="K66">
        <v>0</v>
      </c>
      <c r="L66">
        <v>17</v>
      </c>
      <c r="M66">
        <v>59.5</v>
      </c>
      <c r="N66">
        <v>1462.21264715129</v>
      </c>
      <c r="O66">
        <v>1503.67786780188</v>
      </c>
      <c r="P66">
        <v>1465.4171549821101</v>
      </c>
      <c r="Q66">
        <v>-3.2045078308144599</v>
      </c>
      <c r="R66">
        <v>4.1086279698109598</v>
      </c>
      <c r="S66">
        <v>0.49538847329006502</v>
      </c>
      <c r="T66">
        <f t="shared" si="0"/>
        <v>0.25463279288853136</v>
      </c>
    </row>
    <row r="67" spans="1:20" x14ac:dyDescent="0.2">
      <c r="A67">
        <v>2011</v>
      </c>
      <c r="B67">
        <v>4</v>
      </c>
      <c r="C67" t="s">
        <v>20</v>
      </c>
      <c r="D67">
        <v>83</v>
      </c>
      <c r="E67" t="s">
        <v>24</v>
      </c>
      <c r="F67">
        <v>83.5</v>
      </c>
      <c r="G67">
        <v>0</v>
      </c>
      <c r="H67">
        <v>0</v>
      </c>
      <c r="I67">
        <v>0</v>
      </c>
      <c r="J67">
        <v>17</v>
      </c>
      <c r="K67">
        <v>0</v>
      </c>
      <c r="L67">
        <v>17</v>
      </c>
      <c r="M67">
        <v>-0.5</v>
      </c>
      <c r="N67">
        <v>1492.6620090036499</v>
      </c>
      <c r="O67">
        <v>1487.8294743214401</v>
      </c>
      <c r="P67">
        <v>1436.1502695108099</v>
      </c>
      <c r="Q67">
        <v>56.511739492837897</v>
      </c>
      <c r="R67">
        <v>0.41615494438346201</v>
      </c>
      <c r="S67">
        <v>0.58061723733334403</v>
      </c>
      <c r="T67">
        <f t="shared" ref="T67:T130" si="9">(S67-G67)^2</f>
        <v>0.33711637628860475</v>
      </c>
    </row>
    <row r="68" spans="1:20" x14ac:dyDescent="0.2">
      <c r="A68">
        <v>2011</v>
      </c>
      <c r="B68">
        <v>4</v>
      </c>
      <c r="C68" t="s">
        <v>21</v>
      </c>
      <c r="D68">
        <v>158</v>
      </c>
      <c r="E68" t="s">
        <v>27</v>
      </c>
      <c r="F68">
        <v>105.5</v>
      </c>
      <c r="G68">
        <v>1</v>
      </c>
      <c r="H68">
        <v>0</v>
      </c>
      <c r="I68">
        <v>0</v>
      </c>
      <c r="J68">
        <v>17</v>
      </c>
      <c r="K68">
        <v>0</v>
      </c>
      <c r="L68">
        <v>17</v>
      </c>
      <c r="M68">
        <v>52.5</v>
      </c>
      <c r="N68">
        <v>1489.8196374522199</v>
      </c>
      <c r="O68">
        <v>1527.73440766459</v>
      </c>
      <c r="P68">
        <v>1475.53074011645</v>
      </c>
      <c r="Q68">
        <v>14.288897335769001</v>
      </c>
      <c r="R68">
        <v>3.9540006044914402</v>
      </c>
      <c r="S68">
        <v>0.52055179039041999</v>
      </c>
      <c r="T68">
        <f t="shared" si="9"/>
        <v>0.22987058569783178</v>
      </c>
    </row>
    <row r="69" spans="1:20" x14ac:dyDescent="0.2">
      <c r="A69">
        <v>2011</v>
      </c>
      <c r="B69">
        <v>4</v>
      </c>
      <c r="C69" t="s">
        <v>22</v>
      </c>
      <c r="D69">
        <v>146</v>
      </c>
      <c r="E69" t="s">
        <v>26</v>
      </c>
      <c r="F69">
        <v>136</v>
      </c>
      <c r="G69">
        <v>1</v>
      </c>
      <c r="H69">
        <v>0</v>
      </c>
      <c r="I69">
        <v>0</v>
      </c>
      <c r="J69">
        <v>17</v>
      </c>
      <c r="K69">
        <v>0</v>
      </c>
      <c r="L69">
        <v>17</v>
      </c>
      <c r="M69">
        <v>10</v>
      </c>
      <c r="N69">
        <v>1560.5443412470599</v>
      </c>
      <c r="O69">
        <v>1585.0290464531699</v>
      </c>
      <c r="P69">
        <v>1566.8552980510101</v>
      </c>
      <c r="Q69">
        <v>-6.3109568039569703</v>
      </c>
      <c r="R69">
        <v>2.4047937042483398</v>
      </c>
      <c r="S69">
        <v>0.49091880183188003</v>
      </c>
      <c r="T69">
        <f t="shared" si="9"/>
        <v>0.25916366632828869</v>
      </c>
    </row>
    <row r="70" spans="1:20" x14ac:dyDescent="0.2">
      <c r="A70">
        <v>2011</v>
      </c>
      <c r="B70">
        <v>5</v>
      </c>
      <c r="C70" t="s">
        <v>19</v>
      </c>
      <c r="D70">
        <v>103.5</v>
      </c>
      <c r="E70" t="s">
        <v>26</v>
      </c>
      <c r="F70">
        <v>107</v>
      </c>
      <c r="G70">
        <v>0</v>
      </c>
      <c r="H70">
        <v>0</v>
      </c>
      <c r="I70">
        <v>0</v>
      </c>
      <c r="J70">
        <v>18</v>
      </c>
      <c r="K70">
        <v>0</v>
      </c>
      <c r="L70">
        <v>18</v>
      </c>
      <c r="M70">
        <v>-3.5</v>
      </c>
      <c r="N70">
        <v>1503.67786780188</v>
      </c>
      <c r="O70">
        <v>1490.5363706171199</v>
      </c>
      <c r="P70">
        <v>1542.3705928449001</v>
      </c>
      <c r="Q70">
        <v>-38.692725043016303</v>
      </c>
      <c r="R70">
        <v>1.4780814874199499</v>
      </c>
      <c r="S70">
        <v>0.444545760724394</v>
      </c>
      <c r="T70">
        <f t="shared" si="9"/>
        <v>0.19762093337803016</v>
      </c>
    </row>
    <row r="71" spans="1:20" x14ac:dyDescent="0.2">
      <c r="A71">
        <v>2011</v>
      </c>
      <c r="B71">
        <v>5</v>
      </c>
      <c r="C71" t="s">
        <v>20</v>
      </c>
      <c r="D71">
        <v>103</v>
      </c>
      <c r="E71" t="s">
        <v>23</v>
      </c>
      <c r="F71">
        <v>115.5</v>
      </c>
      <c r="G71">
        <v>0</v>
      </c>
      <c r="H71">
        <v>0</v>
      </c>
      <c r="I71">
        <v>0</v>
      </c>
      <c r="J71">
        <v>18</v>
      </c>
      <c r="K71">
        <v>0</v>
      </c>
      <c r="L71">
        <v>18</v>
      </c>
      <c r="M71">
        <v>-12.5</v>
      </c>
      <c r="N71">
        <v>1487.8294743214401</v>
      </c>
      <c r="O71">
        <v>1456.15081949661</v>
      </c>
      <c r="P71">
        <v>1423.9519343315201</v>
      </c>
      <c r="Q71">
        <v>63.877539989923697</v>
      </c>
      <c r="R71">
        <v>2.6805192188984499</v>
      </c>
      <c r="S71">
        <v>0.590905198542923</v>
      </c>
      <c r="T71">
        <f t="shared" si="9"/>
        <v>0.34916895366505124</v>
      </c>
    </row>
    <row r="72" spans="1:20" x14ac:dyDescent="0.2">
      <c r="A72">
        <v>2011</v>
      </c>
      <c r="B72">
        <v>5</v>
      </c>
      <c r="C72" t="s">
        <v>21</v>
      </c>
      <c r="D72">
        <v>120</v>
      </c>
      <c r="E72" t="s">
        <v>24</v>
      </c>
      <c r="F72">
        <v>68.5</v>
      </c>
      <c r="G72">
        <v>1</v>
      </c>
      <c r="H72">
        <v>0</v>
      </c>
      <c r="I72">
        <v>0</v>
      </c>
      <c r="J72">
        <v>18</v>
      </c>
      <c r="K72">
        <v>0</v>
      </c>
      <c r="L72">
        <v>18</v>
      </c>
      <c r="M72">
        <v>51.5</v>
      </c>
      <c r="N72">
        <v>1527.73440766459</v>
      </c>
      <c r="O72">
        <v>1556.5182473115799</v>
      </c>
      <c r="P72">
        <v>1440.98280419302</v>
      </c>
      <c r="Q72">
        <v>86.751603471567705</v>
      </c>
      <c r="R72">
        <v>3.8105533455781</v>
      </c>
      <c r="S72">
        <v>0.62231417544130097</v>
      </c>
      <c r="T72">
        <f t="shared" si="9"/>
        <v>0.14264658207258438</v>
      </c>
    </row>
    <row r="73" spans="1:20" x14ac:dyDescent="0.2">
      <c r="A73">
        <v>2011</v>
      </c>
      <c r="B73">
        <v>5</v>
      </c>
      <c r="C73" t="s">
        <v>22</v>
      </c>
      <c r="D73">
        <v>137.5</v>
      </c>
      <c r="E73" t="s">
        <v>27</v>
      </c>
      <c r="F73">
        <v>96.5</v>
      </c>
      <c r="G73">
        <v>1</v>
      </c>
      <c r="H73">
        <v>0</v>
      </c>
      <c r="I73">
        <v>0</v>
      </c>
      <c r="J73">
        <v>18</v>
      </c>
      <c r="K73">
        <v>0</v>
      </c>
      <c r="L73">
        <v>18</v>
      </c>
      <c r="M73">
        <v>41</v>
      </c>
      <c r="N73">
        <v>1585.0290464531699</v>
      </c>
      <c r="O73">
        <v>1606.02792555163</v>
      </c>
      <c r="P73">
        <v>1437.61596990408</v>
      </c>
      <c r="Q73">
        <v>147.41307654909701</v>
      </c>
      <c r="R73">
        <v>3.5029510751093502</v>
      </c>
      <c r="S73">
        <v>0.70026873558608305</v>
      </c>
      <c r="T73">
        <f t="shared" si="9"/>
        <v>8.9838830867165403E-2</v>
      </c>
    </row>
    <row r="74" spans="1:20" x14ac:dyDescent="0.2">
      <c r="A74">
        <v>2011</v>
      </c>
      <c r="B74">
        <v>6</v>
      </c>
      <c r="C74" t="s">
        <v>19</v>
      </c>
      <c r="D74">
        <v>126.5</v>
      </c>
      <c r="E74" t="s">
        <v>27</v>
      </c>
      <c r="F74">
        <v>93</v>
      </c>
      <c r="G74">
        <v>1</v>
      </c>
      <c r="H74">
        <v>0</v>
      </c>
      <c r="I74">
        <v>0</v>
      </c>
      <c r="J74">
        <v>19</v>
      </c>
      <c r="K74">
        <v>0</v>
      </c>
      <c r="L74">
        <v>19</v>
      </c>
      <c r="M74">
        <v>33.5</v>
      </c>
      <c r="N74">
        <v>1490.5363706171199</v>
      </c>
      <c r="O74">
        <v>1517.61417700006</v>
      </c>
      <c r="P74">
        <v>1416.6170908056299</v>
      </c>
      <c r="Q74">
        <v>73.919279811499607</v>
      </c>
      <c r="R74">
        <v>3.42585182422477</v>
      </c>
      <c r="S74">
        <v>0.60480184531829295</v>
      </c>
      <c r="T74">
        <f t="shared" si="9"/>
        <v>0.15618158146382646</v>
      </c>
    </row>
    <row r="75" spans="1:20" x14ac:dyDescent="0.2">
      <c r="A75">
        <v>2011</v>
      </c>
      <c r="B75">
        <v>6</v>
      </c>
      <c r="C75" t="s">
        <v>20</v>
      </c>
      <c r="D75">
        <v>72</v>
      </c>
      <c r="E75" t="s">
        <v>26</v>
      </c>
      <c r="F75">
        <v>148</v>
      </c>
      <c r="G75">
        <v>0</v>
      </c>
      <c r="H75">
        <v>0</v>
      </c>
      <c r="I75">
        <v>0</v>
      </c>
      <c r="J75">
        <v>19</v>
      </c>
      <c r="K75">
        <v>0</v>
      </c>
      <c r="L75">
        <v>19</v>
      </c>
      <c r="M75">
        <v>-76</v>
      </c>
      <c r="N75">
        <v>1456.15081949661</v>
      </c>
      <c r="O75">
        <v>1426.1618666344</v>
      </c>
      <c r="P75">
        <v>1555.5120900296499</v>
      </c>
      <c r="Q75">
        <v>-99.361270533037001</v>
      </c>
      <c r="R75">
        <v>4.1560985002860198</v>
      </c>
      <c r="S75">
        <v>0.36078250864537098</v>
      </c>
      <c r="T75">
        <f t="shared" si="9"/>
        <v>0.13016401854444717</v>
      </c>
    </row>
    <row r="76" spans="1:20" x14ac:dyDescent="0.2">
      <c r="A76">
        <v>2011</v>
      </c>
      <c r="B76">
        <v>6</v>
      </c>
      <c r="C76" t="s">
        <v>21</v>
      </c>
      <c r="D76">
        <v>119</v>
      </c>
      <c r="E76" t="s">
        <v>23</v>
      </c>
      <c r="F76">
        <v>92.5</v>
      </c>
      <c r="G76">
        <v>1</v>
      </c>
      <c r="H76">
        <v>0</v>
      </c>
      <c r="I76">
        <v>0</v>
      </c>
      <c r="J76">
        <v>19</v>
      </c>
      <c r="K76">
        <v>0</v>
      </c>
      <c r="L76">
        <v>19</v>
      </c>
      <c r="M76">
        <v>26.5</v>
      </c>
      <c r="N76">
        <v>1556.5182473115799</v>
      </c>
      <c r="O76">
        <v>1579.2554230087101</v>
      </c>
      <c r="P76">
        <v>1455.63058915634</v>
      </c>
      <c r="Q76">
        <v>100.88765815524</v>
      </c>
      <c r="R76">
        <v>3.1688679733826501</v>
      </c>
      <c r="S76">
        <v>0.64124135356682499</v>
      </c>
      <c r="T76">
        <f t="shared" si="9"/>
        <v>0.12870776639056389</v>
      </c>
    </row>
    <row r="77" spans="1:20" x14ac:dyDescent="0.2">
      <c r="A77">
        <v>2011</v>
      </c>
      <c r="B77">
        <v>6</v>
      </c>
      <c r="C77" t="s">
        <v>22</v>
      </c>
      <c r="D77">
        <v>72</v>
      </c>
      <c r="E77" t="s">
        <v>24</v>
      </c>
      <c r="F77">
        <v>97</v>
      </c>
      <c r="G77">
        <v>0</v>
      </c>
      <c r="H77">
        <v>0</v>
      </c>
      <c r="I77">
        <v>0</v>
      </c>
      <c r="J77">
        <v>19</v>
      </c>
      <c r="K77">
        <v>0</v>
      </c>
      <c r="L77">
        <v>19</v>
      </c>
      <c r="M77">
        <v>-25</v>
      </c>
      <c r="N77">
        <v>1606.02792555163</v>
      </c>
      <c r="O77">
        <v>1552.20580954246</v>
      </c>
      <c r="P77">
        <v>1412.1989645460301</v>
      </c>
      <c r="Q77">
        <v>193.828961005595</v>
      </c>
      <c r="R77">
        <v>3.5728819947675698</v>
      </c>
      <c r="S77">
        <v>0.75320310169756399</v>
      </c>
      <c r="T77">
        <f t="shared" si="9"/>
        <v>0.56731491240683096</v>
      </c>
    </row>
    <row r="78" spans="1:20" x14ac:dyDescent="0.2">
      <c r="A78">
        <v>2011</v>
      </c>
      <c r="B78">
        <v>7</v>
      </c>
      <c r="C78" t="s">
        <v>19</v>
      </c>
      <c r="D78">
        <v>133.5</v>
      </c>
      <c r="E78" t="s">
        <v>24</v>
      </c>
      <c r="F78">
        <v>82.5</v>
      </c>
      <c r="G78">
        <v>1</v>
      </c>
      <c r="H78">
        <v>0</v>
      </c>
      <c r="I78">
        <v>0</v>
      </c>
      <c r="J78">
        <v>20</v>
      </c>
      <c r="K78">
        <v>0</v>
      </c>
      <c r="L78">
        <v>20</v>
      </c>
      <c r="M78">
        <v>51</v>
      </c>
      <c r="N78">
        <v>1517.61417700006</v>
      </c>
      <c r="O78">
        <v>1550.5299707648801</v>
      </c>
      <c r="P78">
        <v>1466.0210805551999</v>
      </c>
      <c r="Q78">
        <v>51.593096444858503</v>
      </c>
      <c r="R78">
        <v>3.8607047581574498</v>
      </c>
      <c r="S78">
        <v>0.57370744686862596</v>
      </c>
      <c r="T78">
        <f t="shared" si="9"/>
        <v>0.18172534085526537</v>
      </c>
    </row>
    <row r="79" spans="1:20" x14ac:dyDescent="0.2">
      <c r="A79">
        <v>2011</v>
      </c>
      <c r="B79">
        <v>7</v>
      </c>
      <c r="C79" t="s">
        <v>20</v>
      </c>
      <c r="D79">
        <v>99</v>
      </c>
      <c r="E79" t="s">
        <v>27</v>
      </c>
      <c r="F79">
        <v>74</v>
      </c>
      <c r="G79">
        <v>1</v>
      </c>
      <c r="H79">
        <v>0</v>
      </c>
      <c r="I79">
        <v>0</v>
      </c>
      <c r="J79">
        <v>20</v>
      </c>
      <c r="K79">
        <v>0</v>
      </c>
      <c r="L79">
        <v>20</v>
      </c>
      <c r="M79">
        <v>25</v>
      </c>
      <c r="N79">
        <v>1426.1618666344</v>
      </c>
      <c r="O79">
        <v>1454.84373569988</v>
      </c>
      <c r="P79">
        <v>1389.5392844226899</v>
      </c>
      <c r="Q79">
        <v>36.622582211711197</v>
      </c>
      <c r="R79">
        <v>3.2047482846029798</v>
      </c>
      <c r="S79">
        <v>0.55250979923643995</v>
      </c>
      <c r="T79">
        <f t="shared" si="9"/>
        <v>0.20024747977941129</v>
      </c>
    </row>
    <row r="80" spans="1:20" x14ac:dyDescent="0.2">
      <c r="A80">
        <v>2011</v>
      </c>
      <c r="B80">
        <v>7</v>
      </c>
      <c r="C80" t="s">
        <v>21</v>
      </c>
      <c r="D80">
        <v>115</v>
      </c>
      <c r="E80" t="s">
        <v>26</v>
      </c>
      <c r="F80">
        <v>60</v>
      </c>
      <c r="G80">
        <v>1</v>
      </c>
      <c r="H80">
        <v>0</v>
      </c>
      <c r="I80">
        <v>0</v>
      </c>
      <c r="J80">
        <v>20</v>
      </c>
      <c r="K80">
        <v>0</v>
      </c>
      <c r="L80">
        <v>20</v>
      </c>
      <c r="M80">
        <v>55</v>
      </c>
      <c r="N80">
        <v>1579.2554230087101</v>
      </c>
      <c r="O80">
        <v>1620.3491345319501</v>
      </c>
      <c r="P80">
        <v>1585.5010428918599</v>
      </c>
      <c r="Q80">
        <v>-6.2456198831530401</v>
      </c>
      <c r="R80">
        <v>4.0368118691326096</v>
      </c>
      <c r="S80">
        <v>0.491012798522174</v>
      </c>
      <c r="T80">
        <f t="shared" si="9"/>
        <v>0.25906797126822911</v>
      </c>
    </row>
    <row r="81" spans="1:20" x14ac:dyDescent="0.2">
      <c r="A81">
        <v>2011</v>
      </c>
      <c r="B81">
        <v>7</v>
      </c>
      <c r="C81" t="s">
        <v>22</v>
      </c>
      <c r="D81">
        <v>93</v>
      </c>
      <c r="E81" t="s">
        <v>23</v>
      </c>
      <c r="F81">
        <v>111.5</v>
      </c>
      <c r="G81">
        <v>0</v>
      </c>
      <c r="H81">
        <v>0</v>
      </c>
      <c r="I81">
        <v>0</v>
      </c>
      <c r="J81">
        <v>20</v>
      </c>
      <c r="K81">
        <v>0</v>
      </c>
      <c r="L81">
        <v>20</v>
      </c>
      <c r="M81">
        <v>-18.5</v>
      </c>
      <c r="N81">
        <v>1552.20580954246</v>
      </c>
      <c r="O81">
        <v>1510.41764280436</v>
      </c>
      <c r="P81">
        <v>1432.89341345922</v>
      </c>
      <c r="Q81">
        <v>119.31239608324201</v>
      </c>
      <c r="R81">
        <v>3.1407462667398001</v>
      </c>
      <c r="S81">
        <v>0.66525855941678003</v>
      </c>
      <c r="T81">
        <f t="shared" si="9"/>
        <v>0.44256895087728942</v>
      </c>
    </row>
    <row r="82" spans="1:20" x14ac:dyDescent="0.2">
      <c r="A82">
        <v>2011</v>
      </c>
      <c r="B82">
        <v>8</v>
      </c>
      <c r="C82" t="s">
        <v>19</v>
      </c>
      <c r="D82">
        <v>97.5</v>
      </c>
      <c r="E82" t="s">
        <v>20</v>
      </c>
      <c r="F82">
        <v>56</v>
      </c>
      <c r="G82">
        <v>1</v>
      </c>
      <c r="H82">
        <v>0</v>
      </c>
      <c r="I82">
        <v>0</v>
      </c>
      <c r="J82">
        <v>21</v>
      </c>
      <c r="K82">
        <v>0</v>
      </c>
      <c r="L82">
        <v>21</v>
      </c>
      <c r="M82">
        <v>41.5</v>
      </c>
      <c r="N82">
        <v>1550.5299707648801</v>
      </c>
      <c r="O82">
        <v>1576.80903291052</v>
      </c>
      <c r="P82">
        <v>1454.84373569988</v>
      </c>
      <c r="Q82">
        <v>95.6862350650065</v>
      </c>
      <c r="R82">
        <v>3.59322142592942</v>
      </c>
      <c r="S82">
        <v>0.63432448170324096</v>
      </c>
      <c r="T82">
        <f t="shared" si="9"/>
        <v>0.13371858468160336</v>
      </c>
    </row>
    <row r="83" spans="1:20" x14ac:dyDescent="0.2">
      <c r="A83">
        <v>2011</v>
      </c>
      <c r="B83">
        <v>8</v>
      </c>
      <c r="C83" t="s">
        <v>21</v>
      </c>
      <c r="D83">
        <v>131</v>
      </c>
      <c r="E83" t="s">
        <v>22</v>
      </c>
      <c r="F83">
        <v>96</v>
      </c>
      <c r="G83">
        <v>1</v>
      </c>
      <c r="H83">
        <v>0</v>
      </c>
      <c r="I83">
        <v>0</v>
      </c>
      <c r="J83">
        <v>21</v>
      </c>
      <c r="K83">
        <v>0</v>
      </c>
      <c r="L83">
        <v>21</v>
      </c>
      <c r="M83">
        <v>35</v>
      </c>
      <c r="N83">
        <v>1620.3491345319501</v>
      </c>
      <c r="O83">
        <v>1644.0264652337801</v>
      </c>
      <c r="P83">
        <v>1510.41764280436</v>
      </c>
      <c r="Q83">
        <v>109.93149172759</v>
      </c>
      <c r="R83">
        <v>3.4129763990131199</v>
      </c>
      <c r="S83">
        <v>0.65312782841574202</v>
      </c>
      <c r="T83">
        <f t="shared" si="9"/>
        <v>0.12032030341957892</v>
      </c>
    </row>
    <row r="84" spans="1:20" x14ac:dyDescent="0.2">
      <c r="A84">
        <v>2011</v>
      </c>
      <c r="B84">
        <v>8</v>
      </c>
      <c r="C84" t="s">
        <v>23</v>
      </c>
      <c r="D84">
        <v>64</v>
      </c>
      <c r="E84" t="s">
        <v>24</v>
      </c>
      <c r="F84">
        <v>99</v>
      </c>
      <c r="G84">
        <v>0</v>
      </c>
      <c r="H84">
        <v>0</v>
      </c>
      <c r="I84">
        <v>0</v>
      </c>
      <c r="J84">
        <v>21</v>
      </c>
      <c r="K84">
        <v>0</v>
      </c>
      <c r="L84">
        <v>21</v>
      </c>
      <c r="M84">
        <v>-35</v>
      </c>
      <c r="N84">
        <v>1474.68158019732</v>
      </c>
      <c r="O84">
        <v>1433.80600335441</v>
      </c>
      <c r="P84">
        <v>1433.10528679037</v>
      </c>
      <c r="Q84">
        <v>41.576293406947102</v>
      </c>
      <c r="R84">
        <v>3.6525459021423901</v>
      </c>
      <c r="S84">
        <v>0.55954911913542604</v>
      </c>
      <c r="T84">
        <f t="shared" si="9"/>
        <v>0.31309521672523122</v>
      </c>
    </row>
    <row r="85" spans="1:20" x14ac:dyDescent="0.2">
      <c r="A85">
        <v>2011</v>
      </c>
      <c r="B85">
        <v>8</v>
      </c>
      <c r="C85" t="s">
        <v>27</v>
      </c>
      <c r="D85">
        <v>100.5</v>
      </c>
      <c r="E85" t="s">
        <v>26</v>
      </c>
      <c r="F85">
        <v>144</v>
      </c>
      <c r="G85">
        <v>0</v>
      </c>
      <c r="H85">
        <v>0</v>
      </c>
      <c r="I85">
        <v>0</v>
      </c>
      <c r="J85">
        <v>8</v>
      </c>
      <c r="K85">
        <v>0</v>
      </c>
      <c r="L85">
        <v>21</v>
      </c>
      <c r="M85">
        <v>-43.5</v>
      </c>
      <c r="N85">
        <v>1360.8574153572199</v>
      </c>
      <c r="O85">
        <v>1342.78364875033</v>
      </c>
      <c r="P85">
        <v>1544.4073313686099</v>
      </c>
      <c r="Q85">
        <v>-183.549916011394</v>
      </c>
      <c r="R85">
        <v>3.5032101321174598</v>
      </c>
      <c r="S85">
        <v>0.257960069839828</v>
      </c>
      <c r="T85">
        <f t="shared" si="9"/>
        <v>6.6543397631768933E-2</v>
      </c>
    </row>
    <row r="86" spans="1:20" x14ac:dyDescent="0.2">
      <c r="A86">
        <v>2011</v>
      </c>
      <c r="B86">
        <v>9</v>
      </c>
      <c r="C86" t="s">
        <v>19</v>
      </c>
      <c r="D86">
        <v>130.5</v>
      </c>
      <c r="E86" t="s">
        <v>21</v>
      </c>
      <c r="F86">
        <v>111</v>
      </c>
      <c r="G86">
        <v>1</v>
      </c>
      <c r="H86">
        <v>0</v>
      </c>
      <c r="I86">
        <v>0</v>
      </c>
      <c r="J86">
        <v>22</v>
      </c>
      <c r="K86">
        <v>0</v>
      </c>
      <c r="L86">
        <v>22</v>
      </c>
      <c r="M86">
        <v>19.5</v>
      </c>
      <c r="N86">
        <v>1576.80903291052</v>
      </c>
      <c r="O86">
        <v>1613.91881429771</v>
      </c>
      <c r="P86">
        <v>1644.0264652337801</v>
      </c>
      <c r="Q86">
        <v>-67.217432323262798</v>
      </c>
      <c r="R86">
        <v>3.11561752718</v>
      </c>
      <c r="S86">
        <v>0.40445543999788602</v>
      </c>
      <c r="T86">
        <f t="shared" si="9"/>
        <v>0.35467332294811155</v>
      </c>
    </row>
    <row r="87" spans="1:20" x14ac:dyDescent="0.2">
      <c r="A87">
        <v>2011</v>
      </c>
      <c r="B87">
        <v>9</v>
      </c>
      <c r="C87" t="s">
        <v>20</v>
      </c>
      <c r="D87">
        <v>80.5</v>
      </c>
      <c r="E87" t="s">
        <v>22</v>
      </c>
      <c r="F87">
        <v>63.5</v>
      </c>
      <c r="G87">
        <v>1</v>
      </c>
      <c r="H87">
        <v>0</v>
      </c>
      <c r="I87">
        <v>0</v>
      </c>
      <c r="J87">
        <v>22</v>
      </c>
      <c r="K87">
        <v>0</v>
      </c>
      <c r="L87">
        <v>22</v>
      </c>
      <c r="M87">
        <v>17</v>
      </c>
      <c r="N87">
        <v>1428.56467355424</v>
      </c>
      <c r="O87">
        <v>1463.17870075573</v>
      </c>
      <c r="P87">
        <v>1486.74031210253</v>
      </c>
      <c r="Q87">
        <v>-58.175638548289299</v>
      </c>
      <c r="R87">
        <v>2.9688792329645599</v>
      </c>
      <c r="S87">
        <v>0.41705228664816302</v>
      </c>
      <c r="T87">
        <f t="shared" si="9"/>
        <v>0.33982803650213556</v>
      </c>
    </row>
    <row r="88" spans="1:20" x14ac:dyDescent="0.2">
      <c r="A88">
        <v>2011</v>
      </c>
      <c r="B88">
        <v>9</v>
      </c>
      <c r="C88" t="s">
        <v>23</v>
      </c>
      <c r="D88">
        <v>80</v>
      </c>
      <c r="E88" t="s">
        <v>27</v>
      </c>
      <c r="F88">
        <v>104.5</v>
      </c>
      <c r="G88">
        <v>0</v>
      </c>
      <c r="H88">
        <v>0</v>
      </c>
      <c r="I88">
        <v>0</v>
      </c>
      <c r="J88">
        <v>22</v>
      </c>
      <c r="K88">
        <v>0</v>
      </c>
      <c r="L88">
        <v>22</v>
      </c>
      <c r="M88">
        <v>-24.5</v>
      </c>
      <c r="N88">
        <v>1433.80600335441</v>
      </c>
      <c r="O88">
        <v>1391.3675110582301</v>
      </c>
      <c r="P88">
        <v>1342.78364875033</v>
      </c>
      <c r="Q88">
        <v>91.022354604079993</v>
      </c>
      <c r="R88">
        <v>3.3784580933403099</v>
      </c>
      <c r="S88">
        <v>0.62807486616205099</v>
      </c>
      <c r="T88">
        <f t="shared" si="9"/>
        <v>0.39447803750447824</v>
      </c>
    </row>
    <row r="89" spans="1:20" x14ac:dyDescent="0.2">
      <c r="A89">
        <v>2011</v>
      </c>
      <c r="B89">
        <v>9</v>
      </c>
      <c r="C89" t="s">
        <v>24</v>
      </c>
      <c r="D89">
        <v>98.5</v>
      </c>
      <c r="E89" t="s">
        <v>26</v>
      </c>
      <c r="F89">
        <v>130.5</v>
      </c>
      <c r="G89">
        <v>0</v>
      </c>
      <c r="H89">
        <v>0</v>
      </c>
      <c r="I89">
        <v>0</v>
      </c>
      <c r="J89">
        <v>22</v>
      </c>
      <c r="K89">
        <v>0</v>
      </c>
      <c r="L89">
        <v>22</v>
      </c>
      <c r="M89">
        <v>-32</v>
      </c>
      <c r="N89">
        <v>1473.98086363328</v>
      </c>
      <c r="O89">
        <v>1448.7494716557801</v>
      </c>
      <c r="P89">
        <v>1562.48109797551</v>
      </c>
      <c r="Q89">
        <v>-88.500234342226307</v>
      </c>
      <c r="R89">
        <v>3.3612916091473402</v>
      </c>
      <c r="S89">
        <v>0.37532286560369699</v>
      </c>
      <c r="T89">
        <f t="shared" si="9"/>
        <v>0.14086725344497078</v>
      </c>
    </row>
    <row r="90" spans="1:20" x14ac:dyDescent="0.2">
      <c r="A90">
        <v>2011</v>
      </c>
      <c r="B90">
        <v>10</v>
      </c>
      <c r="C90" t="s">
        <v>19</v>
      </c>
      <c r="D90">
        <v>112</v>
      </c>
      <c r="E90" t="s">
        <v>22</v>
      </c>
      <c r="F90">
        <v>98</v>
      </c>
      <c r="G90">
        <v>1</v>
      </c>
      <c r="H90">
        <v>0</v>
      </c>
      <c r="I90">
        <v>0</v>
      </c>
      <c r="J90">
        <v>23</v>
      </c>
      <c r="K90">
        <v>0</v>
      </c>
      <c r="L90">
        <v>23</v>
      </c>
      <c r="M90">
        <v>14</v>
      </c>
      <c r="N90">
        <v>1613.91881429771</v>
      </c>
      <c r="O90">
        <v>1628.17873790372</v>
      </c>
      <c r="P90">
        <v>1452.12628490104</v>
      </c>
      <c r="Q90">
        <v>161.79252939666199</v>
      </c>
      <c r="R90">
        <v>2.5225375930657199</v>
      </c>
      <c r="S90">
        <v>0.71734963147391395</v>
      </c>
      <c r="T90">
        <f t="shared" si="9"/>
        <v>7.9891230827932258E-2</v>
      </c>
    </row>
    <row r="91" spans="1:20" x14ac:dyDescent="0.2">
      <c r="A91">
        <v>2011</v>
      </c>
      <c r="B91">
        <v>10</v>
      </c>
      <c r="C91" t="s">
        <v>20</v>
      </c>
      <c r="D91">
        <v>88</v>
      </c>
      <c r="E91" t="s">
        <v>21</v>
      </c>
      <c r="F91">
        <v>76.5</v>
      </c>
      <c r="G91">
        <v>1</v>
      </c>
      <c r="H91">
        <v>0</v>
      </c>
      <c r="I91">
        <v>0</v>
      </c>
      <c r="J91">
        <v>23</v>
      </c>
      <c r="K91">
        <v>0</v>
      </c>
      <c r="L91">
        <v>23</v>
      </c>
      <c r="M91">
        <v>11.5</v>
      </c>
      <c r="N91">
        <v>1463.17870075573</v>
      </c>
      <c r="O91">
        <v>1500.7841986338201</v>
      </c>
      <c r="P91">
        <v>1606.9166838466001</v>
      </c>
      <c r="Q91">
        <v>-143.73798309086499</v>
      </c>
      <c r="R91">
        <v>2.7022835474199698</v>
      </c>
      <c r="S91">
        <v>0.304190377912119</v>
      </c>
      <c r="T91">
        <f t="shared" si="9"/>
        <v>0.48415103019007977</v>
      </c>
    </row>
    <row r="92" spans="1:20" x14ac:dyDescent="0.2">
      <c r="A92">
        <v>2011</v>
      </c>
      <c r="B92">
        <v>10</v>
      </c>
      <c r="C92" t="s">
        <v>23</v>
      </c>
      <c r="D92">
        <v>69</v>
      </c>
      <c r="E92" t="s">
        <v>26</v>
      </c>
      <c r="F92">
        <v>104</v>
      </c>
      <c r="G92">
        <v>0</v>
      </c>
      <c r="H92">
        <v>0</v>
      </c>
      <c r="I92">
        <v>0</v>
      </c>
      <c r="J92">
        <v>23</v>
      </c>
      <c r="K92">
        <v>0</v>
      </c>
      <c r="L92">
        <v>23</v>
      </c>
      <c r="M92">
        <v>-35</v>
      </c>
      <c r="N92">
        <v>1391.3675110582301</v>
      </c>
      <c r="O92">
        <v>1375.30525257561</v>
      </c>
      <c r="P92">
        <v>1587.7124899529999</v>
      </c>
      <c r="Q92">
        <v>-196.344978894771</v>
      </c>
      <c r="R92">
        <v>3.2899026367395301</v>
      </c>
      <c r="S92">
        <v>0.24411449602263599</v>
      </c>
      <c r="T92">
        <f t="shared" si="9"/>
        <v>5.9591887168385566E-2</v>
      </c>
    </row>
    <row r="93" spans="1:20" x14ac:dyDescent="0.2">
      <c r="A93">
        <v>2011</v>
      </c>
      <c r="B93">
        <v>10</v>
      </c>
      <c r="C93" t="s">
        <v>24</v>
      </c>
      <c r="D93">
        <v>70.5</v>
      </c>
      <c r="E93" t="s">
        <v>27</v>
      </c>
      <c r="F93">
        <v>74.5</v>
      </c>
      <c r="G93">
        <v>0</v>
      </c>
      <c r="H93">
        <v>0</v>
      </c>
      <c r="I93">
        <v>0</v>
      </c>
      <c r="J93">
        <v>23</v>
      </c>
      <c r="K93">
        <v>0</v>
      </c>
      <c r="L93">
        <v>23</v>
      </c>
      <c r="M93">
        <v>-4</v>
      </c>
      <c r="N93">
        <v>1448.7494716557801</v>
      </c>
      <c r="O93">
        <v>1429.17955447491</v>
      </c>
      <c r="P93">
        <v>1385.2221410464999</v>
      </c>
      <c r="Q93">
        <v>63.527330609278998</v>
      </c>
      <c r="R93">
        <v>1.6572940333305399</v>
      </c>
      <c r="S93">
        <v>0.59041777702981901</v>
      </c>
      <c r="T93">
        <f t="shared" si="9"/>
        <v>0.34859315143283309</v>
      </c>
    </row>
    <row r="94" spans="1:20" x14ac:dyDescent="0.2">
      <c r="A94">
        <v>2011</v>
      </c>
      <c r="B94">
        <v>11</v>
      </c>
      <c r="C94" t="s">
        <v>19</v>
      </c>
      <c r="D94">
        <v>98</v>
      </c>
      <c r="E94" t="s">
        <v>23</v>
      </c>
      <c r="F94">
        <v>100</v>
      </c>
      <c r="G94">
        <v>0</v>
      </c>
      <c r="H94">
        <v>0</v>
      </c>
      <c r="I94">
        <v>0</v>
      </c>
      <c r="J94">
        <v>24</v>
      </c>
      <c r="K94">
        <v>0</v>
      </c>
      <c r="L94">
        <v>24</v>
      </c>
      <c r="M94">
        <v>-2</v>
      </c>
      <c r="N94">
        <v>1628.17873790372</v>
      </c>
      <c r="O94">
        <v>1608.0483173042701</v>
      </c>
      <c r="P94">
        <v>1375.30525257561</v>
      </c>
      <c r="Q94">
        <v>252.873485328116</v>
      </c>
      <c r="R94">
        <v>1.24128915961947</v>
      </c>
      <c r="S94">
        <v>0.81086749382512302</v>
      </c>
      <c r="T94">
        <f t="shared" si="9"/>
        <v>0.65750609254223591</v>
      </c>
    </row>
    <row r="95" spans="1:20" x14ac:dyDescent="0.2">
      <c r="A95">
        <v>2011</v>
      </c>
      <c r="B95">
        <v>11</v>
      </c>
      <c r="C95" t="s">
        <v>20</v>
      </c>
      <c r="D95">
        <v>98</v>
      </c>
      <c r="E95" t="s">
        <v>24</v>
      </c>
      <c r="F95">
        <v>68</v>
      </c>
      <c r="G95">
        <v>1</v>
      </c>
      <c r="H95">
        <v>0</v>
      </c>
      <c r="I95">
        <v>0</v>
      </c>
      <c r="J95">
        <v>24</v>
      </c>
      <c r="K95">
        <v>0</v>
      </c>
      <c r="L95">
        <v>24</v>
      </c>
      <c r="M95">
        <v>30</v>
      </c>
      <c r="N95">
        <v>1500.7841986338201</v>
      </c>
      <c r="O95">
        <v>1527.28286555454</v>
      </c>
      <c r="P95">
        <v>1429.17955447491</v>
      </c>
      <c r="Q95">
        <v>71.604644158915804</v>
      </c>
      <c r="R95">
        <v>3.3257423862436899</v>
      </c>
      <c r="S95">
        <v>0.60161275524045499</v>
      </c>
      <c r="T95">
        <f t="shared" si="9"/>
        <v>0.15871239678710161</v>
      </c>
    </row>
    <row r="96" spans="1:20" x14ac:dyDescent="0.2">
      <c r="A96">
        <v>2011</v>
      </c>
      <c r="B96">
        <v>11</v>
      </c>
      <c r="C96" t="s">
        <v>21</v>
      </c>
      <c r="D96">
        <v>90</v>
      </c>
      <c r="E96" t="s">
        <v>27</v>
      </c>
      <c r="F96">
        <v>65</v>
      </c>
      <c r="G96">
        <v>1</v>
      </c>
      <c r="H96">
        <v>0</v>
      </c>
      <c r="I96">
        <v>0</v>
      </c>
      <c r="J96">
        <v>24</v>
      </c>
      <c r="K96">
        <v>0</v>
      </c>
      <c r="L96">
        <v>24</v>
      </c>
      <c r="M96">
        <v>25</v>
      </c>
      <c r="N96">
        <v>1569.31118596851</v>
      </c>
      <c r="O96">
        <v>1586.2554502589701</v>
      </c>
      <c r="P96">
        <v>1404.79205822738</v>
      </c>
      <c r="Q96">
        <v>164.519127741125</v>
      </c>
      <c r="R96">
        <v>3.0314038484834902</v>
      </c>
      <c r="S96">
        <v>0.72052116548343903</v>
      </c>
      <c r="T96">
        <f t="shared" si="9"/>
        <v>7.8108418942735278E-2</v>
      </c>
    </row>
    <row r="97" spans="1:20" x14ac:dyDescent="0.2">
      <c r="A97">
        <v>2011</v>
      </c>
      <c r="B97">
        <v>11</v>
      </c>
      <c r="C97" t="s">
        <v>22</v>
      </c>
      <c r="D97">
        <v>111.5</v>
      </c>
      <c r="E97" t="s">
        <v>26</v>
      </c>
      <c r="F97">
        <v>94</v>
      </c>
      <c r="G97">
        <v>1</v>
      </c>
      <c r="H97">
        <v>0</v>
      </c>
      <c r="I97">
        <v>0</v>
      </c>
      <c r="J97">
        <v>24</v>
      </c>
      <c r="K97">
        <v>0</v>
      </c>
      <c r="L97">
        <v>24</v>
      </c>
      <c r="M97">
        <v>17.5</v>
      </c>
      <c r="N97">
        <v>1437.8663612950199</v>
      </c>
      <c r="O97">
        <v>1483.4435939249399</v>
      </c>
      <c r="P97">
        <v>1603.77474843563</v>
      </c>
      <c r="Q97">
        <v>-165.908387140603</v>
      </c>
      <c r="R97">
        <v>3.15575540944385</v>
      </c>
      <c r="S97">
        <v>0.277871274600061</v>
      </c>
      <c r="T97">
        <f t="shared" si="9"/>
        <v>0.52146989604774052</v>
      </c>
    </row>
    <row r="98" spans="1:20" x14ac:dyDescent="0.2">
      <c r="A98">
        <v>2011</v>
      </c>
      <c r="B98">
        <v>12</v>
      </c>
      <c r="C98" t="s">
        <v>19</v>
      </c>
      <c r="D98">
        <v>104.5</v>
      </c>
      <c r="E98" t="s">
        <v>26</v>
      </c>
      <c r="F98">
        <v>93</v>
      </c>
      <c r="G98">
        <v>1</v>
      </c>
      <c r="H98">
        <v>0</v>
      </c>
      <c r="I98">
        <v>0</v>
      </c>
      <c r="J98">
        <v>25</v>
      </c>
      <c r="K98">
        <v>0</v>
      </c>
      <c r="L98">
        <v>25</v>
      </c>
      <c r="M98">
        <v>11.5</v>
      </c>
      <c r="N98">
        <v>1608.0483173042701</v>
      </c>
      <c r="O98">
        <v>1629.2264159833601</v>
      </c>
      <c r="P98">
        <v>1558.1975158057101</v>
      </c>
      <c r="Q98">
        <v>49.850801498550702</v>
      </c>
      <c r="R98">
        <v>2.4697651123252702</v>
      </c>
      <c r="S98">
        <v>0.57125277676399699</v>
      </c>
      <c r="T98">
        <f t="shared" si="9"/>
        <v>0.183824181432583</v>
      </c>
    </row>
    <row r="99" spans="1:20" x14ac:dyDescent="0.2">
      <c r="A99">
        <v>2011</v>
      </c>
      <c r="B99">
        <v>12</v>
      </c>
      <c r="C99" t="s">
        <v>20</v>
      </c>
      <c r="D99">
        <v>131</v>
      </c>
      <c r="E99" t="s">
        <v>23</v>
      </c>
      <c r="F99">
        <v>82.5</v>
      </c>
      <c r="G99">
        <v>1</v>
      </c>
      <c r="H99">
        <v>0</v>
      </c>
      <c r="I99">
        <v>0</v>
      </c>
      <c r="J99">
        <v>25</v>
      </c>
      <c r="K99">
        <v>0</v>
      </c>
      <c r="L99">
        <v>25</v>
      </c>
      <c r="M99">
        <v>48.5</v>
      </c>
      <c r="N99">
        <v>1527.28286555454</v>
      </c>
      <c r="O99">
        <v>1550.7602310567399</v>
      </c>
      <c r="P99">
        <v>1395.43567317507</v>
      </c>
      <c r="Q99">
        <v>131.84719237946999</v>
      </c>
      <c r="R99">
        <v>3.6813475175894999</v>
      </c>
      <c r="S99">
        <v>0.68113081704418699</v>
      </c>
      <c r="T99">
        <f t="shared" si="9"/>
        <v>0.10167755583890775</v>
      </c>
    </row>
    <row r="100" spans="1:20" x14ac:dyDescent="0.2">
      <c r="A100">
        <v>2011</v>
      </c>
      <c r="B100">
        <v>12</v>
      </c>
      <c r="C100" t="s">
        <v>21</v>
      </c>
      <c r="D100">
        <v>85</v>
      </c>
      <c r="E100" t="s">
        <v>24</v>
      </c>
      <c r="F100">
        <v>96.5</v>
      </c>
      <c r="G100">
        <v>0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-11.5</v>
      </c>
      <c r="N100">
        <v>1586.2554502589701</v>
      </c>
      <c r="O100">
        <v>1545.3576105618199</v>
      </c>
      <c r="P100">
        <v>1402.6808875541899</v>
      </c>
      <c r="Q100">
        <v>183.57456270477499</v>
      </c>
      <c r="R100">
        <v>2.7556699666175701</v>
      </c>
      <c r="S100">
        <v>0.74206708699851998</v>
      </c>
      <c r="T100">
        <f t="shared" si="9"/>
        <v>0.55066356160646901</v>
      </c>
    </row>
    <row r="101" spans="1:20" x14ac:dyDescent="0.2">
      <c r="A101">
        <v>2011</v>
      </c>
      <c r="B101">
        <v>12</v>
      </c>
      <c r="C101" t="s">
        <v>22</v>
      </c>
      <c r="D101">
        <v>109</v>
      </c>
      <c r="E101" t="s">
        <v>27</v>
      </c>
      <c r="F101">
        <v>118</v>
      </c>
      <c r="G101">
        <v>0</v>
      </c>
      <c r="H101">
        <v>0</v>
      </c>
      <c r="I101">
        <v>0</v>
      </c>
      <c r="J101">
        <v>25</v>
      </c>
      <c r="K101">
        <v>0</v>
      </c>
      <c r="L101">
        <v>25</v>
      </c>
      <c r="M101">
        <v>-9</v>
      </c>
      <c r="N101">
        <v>1483.4435939249399</v>
      </c>
      <c r="O101">
        <v>1452.91069850553</v>
      </c>
      <c r="P101">
        <v>1387.84779393692</v>
      </c>
      <c r="Q101">
        <v>95.595799988020602</v>
      </c>
      <c r="R101">
        <v>2.40718356509556</v>
      </c>
      <c r="S101">
        <v>0.63420371969426304</v>
      </c>
      <c r="T101">
        <f t="shared" si="9"/>
        <v>0.40221435807403938</v>
      </c>
    </row>
    <row r="102" spans="1:20" x14ac:dyDescent="0.2">
      <c r="A102">
        <v>2011</v>
      </c>
      <c r="B102">
        <v>13</v>
      </c>
      <c r="C102" t="s">
        <v>19</v>
      </c>
      <c r="D102">
        <v>127</v>
      </c>
      <c r="E102" t="s">
        <v>27</v>
      </c>
      <c r="F102">
        <v>146.5</v>
      </c>
      <c r="G102">
        <v>0</v>
      </c>
      <c r="H102">
        <v>0</v>
      </c>
      <c r="I102">
        <v>0</v>
      </c>
      <c r="J102">
        <v>26</v>
      </c>
      <c r="K102">
        <v>0</v>
      </c>
      <c r="L102">
        <v>26</v>
      </c>
      <c r="M102">
        <v>-19.5</v>
      </c>
      <c r="N102">
        <v>1629.2264159833601</v>
      </c>
      <c r="O102">
        <v>1577.7174684158099</v>
      </c>
      <c r="P102">
        <v>1418.3806893563301</v>
      </c>
      <c r="Q102">
        <v>210.84572662703101</v>
      </c>
      <c r="R102">
        <v>3.3405828992086701</v>
      </c>
      <c r="S102">
        <v>0.77095748139869702</v>
      </c>
      <c r="T102">
        <f t="shared" si="9"/>
        <v>0.59437543812462224</v>
      </c>
    </row>
    <row r="103" spans="1:20" x14ac:dyDescent="0.2">
      <c r="A103">
        <v>2011</v>
      </c>
      <c r="B103">
        <v>13</v>
      </c>
      <c r="C103" t="s">
        <v>20</v>
      </c>
      <c r="D103">
        <v>107.5</v>
      </c>
      <c r="E103" t="s">
        <v>26</v>
      </c>
      <c r="F103">
        <v>154</v>
      </c>
      <c r="G103">
        <v>0</v>
      </c>
      <c r="H103">
        <v>0</v>
      </c>
      <c r="I103">
        <v>0</v>
      </c>
      <c r="J103">
        <v>26</v>
      </c>
      <c r="K103">
        <v>0</v>
      </c>
      <c r="L103">
        <v>26</v>
      </c>
      <c r="M103">
        <v>-46.5</v>
      </c>
      <c r="N103">
        <v>1550.7602310567399</v>
      </c>
      <c r="O103">
        <v>1510.3745986435499</v>
      </c>
      <c r="P103">
        <v>1537.0194171266201</v>
      </c>
      <c r="Q103">
        <v>13.740813930117801</v>
      </c>
      <c r="R103">
        <v>3.8849947062122099</v>
      </c>
      <c r="S103">
        <v>0.519764317163809</v>
      </c>
      <c r="T103">
        <f t="shared" si="9"/>
        <v>0.27015494539676066</v>
      </c>
    </row>
    <row r="104" spans="1:20" x14ac:dyDescent="0.2">
      <c r="A104">
        <v>2011</v>
      </c>
      <c r="B104">
        <v>13</v>
      </c>
      <c r="C104" t="s">
        <v>21</v>
      </c>
      <c r="D104">
        <v>114.5</v>
      </c>
      <c r="E104" t="s">
        <v>23</v>
      </c>
      <c r="F104">
        <v>95.5</v>
      </c>
      <c r="G104">
        <v>1</v>
      </c>
      <c r="H104">
        <v>0</v>
      </c>
      <c r="I104">
        <v>0</v>
      </c>
      <c r="J104">
        <v>26</v>
      </c>
      <c r="K104">
        <v>0</v>
      </c>
      <c r="L104">
        <v>26</v>
      </c>
      <c r="M104">
        <v>19</v>
      </c>
      <c r="N104">
        <v>1545.3576105618199</v>
      </c>
      <c r="O104">
        <v>1560.31392211612</v>
      </c>
      <c r="P104">
        <v>1371.95830767286</v>
      </c>
      <c r="Q104">
        <v>173.39930288896201</v>
      </c>
      <c r="R104">
        <v>2.7768656516400401</v>
      </c>
      <c r="S104">
        <v>0.73069796254890695</v>
      </c>
      <c r="T104">
        <f t="shared" si="9"/>
        <v>7.2523587375309922E-2</v>
      </c>
    </row>
    <row r="105" spans="1:20" x14ac:dyDescent="0.2">
      <c r="A105">
        <v>2011</v>
      </c>
      <c r="B105">
        <v>13</v>
      </c>
      <c r="C105" t="s">
        <v>22</v>
      </c>
      <c r="D105">
        <v>89.5</v>
      </c>
      <c r="E105" t="s">
        <v>24</v>
      </c>
      <c r="F105">
        <v>64</v>
      </c>
      <c r="G105">
        <v>1</v>
      </c>
      <c r="H105">
        <v>0</v>
      </c>
      <c r="I105">
        <v>0</v>
      </c>
      <c r="J105">
        <v>26</v>
      </c>
      <c r="K105">
        <v>0</v>
      </c>
      <c r="L105">
        <v>26</v>
      </c>
      <c r="M105">
        <v>25.5</v>
      </c>
      <c r="N105">
        <v>1452.91069850553</v>
      </c>
      <c r="O105">
        <v>1484.6674245461099</v>
      </c>
      <c r="P105">
        <v>1443.5787272513401</v>
      </c>
      <c r="Q105">
        <v>9.3319712541890603</v>
      </c>
      <c r="R105">
        <v>3.2633024400085899</v>
      </c>
      <c r="S105">
        <v>0.51342655753815603</v>
      </c>
      <c r="T105">
        <f t="shared" si="9"/>
        <v>0.23675371490916938</v>
      </c>
    </row>
    <row r="106" spans="1:20" x14ac:dyDescent="0.2">
      <c r="A106">
        <v>2012</v>
      </c>
      <c r="B106">
        <v>1</v>
      </c>
      <c r="C106" t="s">
        <v>19</v>
      </c>
      <c r="D106">
        <v>107.5</v>
      </c>
      <c r="E106" t="s">
        <v>20</v>
      </c>
      <c r="F106">
        <v>79.5</v>
      </c>
      <c r="G106">
        <v>1</v>
      </c>
      <c r="H106">
        <v>1</v>
      </c>
      <c r="I106">
        <v>0</v>
      </c>
      <c r="J106">
        <v>27</v>
      </c>
      <c r="K106">
        <v>0</v>
      </c>
      <c r="L106">
        <v>27</v>
      </c>
      <c r="M106">
        <v>28</v>
      </c>
      <c r="N106">
        <v>1519.42936710395</v>
      </c>
      <c r="O106">
        <v>1552.0905219664</v>
      </c>
      <c r="P106">
        <v>1510.3745986435499</v>
      </c>
      <c r="Q106">
        <v>9.0547684603998295</v>
      </c>
      <c r="R106">
        <v>3.3534935085078401</v>
      </c>
      <c r="S106">
        <v>0.51302790985593305</v>
      </c>
      <c r="T106">
        <f t="shared" si="9"/>
        <v>0.23714181657928127</v>
      </c>
    </row>
    <row r="107" spans="1:20" x14ac:dyDescent="0.2">
      <c r="A107">
        <v>2012</v>
      </c>
      <c r="B107">
        <v>1</v>
      </c>
      <c r="C107" t="s">
        <v>21</v>
      </c>
      <c r="D107">
        <v>112.5</v>
      </c>
      <c r="E107" t="s">
        <v>28</v>
      </c>
      <c r="F107">
        <v>124.5</v>
      </c>
      <c r="G107">
        <v>0</v>
      </c>
      <c r="H107">
        <v>1</v>
      </c>
      <c r="I107">
        <v>0</v>
      </c>
      <c r="J107">
        <v>27</v>
      </c>
      <c r="K107">
        <v>0</v>
      </c>
      <c r="L107">
        <v>27</v>
      </c>
      <c r="M107">
        <v>-12</v>
      </c>
      <c r="N107">
        <v>1515.07848052903</v>
      </c>
      <c r="O107">
        <v>1488.1318253615</v>
      </c>
      <c r="P107">
        <v>1500</v>
      </c>
      <c r="Q107">
        <v>15.0784805290291</v>
      </c>
      <c r="R107">
        <v>2.5826504687370502</v>
      </c>
      <c r="S107">
        <v>0.521686064252874</v>
      </c>
      <c r="T107">
        <f t="shared" si="9"/>
        <v>0.27215634963565377</v>
      </c>
    </row>
    <row r="108" spans="1:20" x14ac:dyDescent="0.2">
      <c r="A108">
        <v>2012</v>
      </c>
      <c r="B108">
        <v>1</v>
      </c>
      <c r="C108" t="s">
        <v>29</v>
      </c>
      <c r="D108">
        <v>70.5</v>
      </c>
      <c r="E108" t="s">
        <v>24</v>
      </c>
      <c r="F108">
        <v>79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27</v>
      </c>
      <c r="M108">
        <v>-8.5</v>
      </c>
      <c r="N108">
        <v>1500</v>
      </c>
      <c r="O108">
        <v>1470.7193823294399</v>
      </c>
      <c r="P108">
        <v>1411.8220012107599</v>
      </c>
      <c r="Q108">
        <v>88.177998789243901</v>
      </c>
      <c r="R108">
        <v>2.3452932842326302</v>
      </c>
      <c r="S108">
        <v>0.62424213354060099</v>
      </c>
      <c r="T108">
        <f t="shared" si="9"/>
        <v>0.38967824128732154</v>
      </c>
    </row>
    <row r="109" spans="1:20" x14ac:dyDescent="0.2">
      <c r="A109">
        <v>2012</v>
      </c>
      <c r="B109">
        <v>1</v>
      </c>
      <c r="C109" t="s">
        <v>27</v>
      </c>
      <c r="D109">
        <v>100.5</v>
      </c>
      <c r="E109" t="s">
        <v>26</v>
      </c>
      <c r="F109">
        <v>111.5</v>
      </c>
      <c r="G109">
        <v>0</v>
      </c>
      <c r="H109">
        <v>1</v>
      </c>
      <c r="I109">
        <v>0</v>
      </c>
      <c r="J109">
        <v>14</v>
      </c>
      <c r="K109">
        <v>0</v>
      </c>
      <c r="L109">
        <v>27</v>
      </c>
      <c r="M109">
        <v>-11</v>
      </c>
      <c r="N109">
        <v>1492.47240923097</v>
      </c>
      <c r="O109">
        <v>1474.28192106292</v>
      </c>
      <c r="P109">
        <v>1577.4050495398101</v>
      </c>
      <c r="Q109">
        <v>-84.932640308841201</v>
      </c>
      <c r="R109">
        <v>2.39254082728438</v>
      </c>
      <c r="S109">
        <v>0.38015000539613503</v>
      </c>
      <c r="T109">
        <f t="shared" si="9"/>
        <v>0.14451402660268148</v>
      </c>
    </row>
    <row r="110" spans="1:20" x14ac:dyDescent="0.2">
      <c r="A110">
        <v>2012</v>
      </c>
      <c r="B110">
        <v>2</v>
      </c>
      <c r="C110" t="s">
        <v>19</v>
      </c>
      <c r="D110">
        <v>103</v>
      </c>
      <c r="E110" t="s">
        <v>21</v>
      </c>
      <c r="F110">
        <v>83.5</v>
      </c>
      <c r="G110">
        <v>1</v>
      </c>
      <c r="H110">
        <v>0</v>
      </c>
      <c r="I110">
        <v>0</v>
      </c>
      <c r="J110">
        <v>28</v>
      </c>
      <c r="K110">
        <v>0</v>
      </c>
      <c r="L110">
        <v>28</v>
      </c>
      <c r="M110">
        <v>19.5</v>
      </c>
      <c r="N110">
        <v>1552.0905219664</v>
      </c>
      <c r="O110">
        <v>1576.0985382317001</v>
      </c>
      <c r="P110">
        <v>1488.1318253615</v>
      </c>
      <c r="Q110">
        <v>63.958696604901</v>
      </c>
      <c r="R110">
        <v>2.9350953970505498</v>
      </c>
      <c r="S110">
        <v>0.59101812688231503</v>
      </c>
      <c r="T110">
        <f t="shared" si="9"/>
        <v>0.16726617253885018</v>
      </c>
    </row>
    <row r="111" spans="1:20" x14ac:dyDescent="0.2">
      <c r="A111">
        <v>2012</v>
      </c>
      <c r="B111">
        <v>2</v>
      </c>
      <c r="C111" t="s">
        <v>20</v>
      </c>
      <c r="D111">
        <v>73</v>
      </c>
      <c r="E111" t="s">
        <v>28</v>
      </c>
      <c r="F111">
        <v>139.5</v>
      </c>
      <c r="G111">
        <v>0</v>
      </c>
      <c r="H111">
        <v>0</v>
      </c>
      <c r="I111">
        <v>0</v>
      </c>
      <c r="J111">
        <v>28</v>
      </c>
      <c r="K111">
        <v>0</v>
      </c>
      <c r="L111">
        <v>28</v>
      </c>
      <c r="M111">
        <v>-66.5</v>
      </c>
      <c r="N111">
        <v>1476.9653344272101</v>
      </c>
      <c r="O111">
        <v>1442.18418511871</v>
      </c>
      <c r="P111">
        <v>1530.9052641891601</v>
      </c>
      <c r="Q111">
        <v>-53.939929761942899</v>
      </c>
      <c r="R111">
        <v>4.1113255029433704</v>
      </c>
      <c r="S111">
        <v>0.42299191931655</v>
      </c>
      <c r="T111">
        <f t="shared" si="9"/>
        <v>0.17892216380709874</v>
      </c>
    </row>
    <row r="112" spans="1:20" x14ac:dyDescent="0.2">
      <c r="A112">
        <v>2012</v>
      </c>
      <c r="B112">
        <v>2</v>
      </c>
      <c r="C112" t="s">
        <v>29</v>
      </c>
      <c r="D112">
        <v>87.5</v>
      </c>
      <c r="E112" t="s">
        <v>27</v>
      </c>
      <c r="F112">
        <v>78.5</v>
      </c>
      <c r="G112">
        <v>1</v>
      </c>
      <c r="H112">
        <v>0</v>
      </c>
      <c r="I112">
        <v>0</v>
      </c>
      <c r="J112">
        <v>2</v>
      </c>
      <c r="K112">
        <v>0</v>
      </c>
      <c r="L112">
        <v>28</v>
      </c>
      <c r="M112">
        <v>9</v>
      </c>
      <c r="N112">
        <v>1470.7193823294399</v>
      </c>
      <c r="O112">
        <v>1494.0190577004901</v>
      </c>
      <c r="P112">
        <v>1474.28192106292</v>
      </c>
      <c r="Q112">
        <v>-3.5625387334730498</v>
      </c>
      <c r="R112">
        <v>2.3063197991833002</v>
      </c>
      <c r="S112">
        <v>0.49487327431140299</v>
      </c>
      <c r="T112">
        <f t="shared" si="9"/>
        <v>0.25515300900488308</v>
      </c>
    </row>
    <row r="113" spans="1:20" x14ac:dyDescent="0.2">
      <c r="A113">
        <v>2012</v>
      </c>
      <c r="B113">
        <v>2</v>
      </c>
      <c r="C113" t="s">
        <v>24</v>
      </c>
      <c r="D113">
        <v>118.5</v>
      </c>
      <c r="E113" t="s">
        <v>26</v>
      </c>
      <c r="F113">
        <v>117.5</v>
      </c>
      <c r="G113">
        <v>1</v>
      </c>
      <c r="H113">
        <v>0</v>
      </c>
      <c r="I113">
        <v>0</v>
      </c>
      <c r="J113">
        <v>28</v>
      </c>
      <c r="K113">
        <v>0</v>
      </c>
      <c r="L113">
        <v>28</v>
      </c>
      <c r="M113">
        <v>1</v>
      </c>
      <c r="N113">
        <v>1502.13723698479</v>
      </c>
      <c r="O113">
        <v>1509.9608133103</v>
      </c>
      <c r="P113">
        <v>1540.21734940189</v>
      </c>
      <c r="Q113">
        <v>-38.080112417105298</v>
      </c>
      <c r="R113">
        <v>0.705356292798065</v>
      </c>
      <c r="S113">
        <v>0.44541670603982297</v>
      </c>
      <c r="T113">
        <f t="shared" si="9"/>
        <v>0.30756262993972011</v>
      </c>
    </row>
    <row r="114" spans="1:20" x14ac:dyDescent="0.2">
      <c r="A114">
        <v>2012</v>
      </c>
      <c r="B114">
        <v>3</v>
      </c>
      <c r="C114" t="s">
        <v>19</v>
      </c>
      <c r="D114">
        <v>90.5</v>
      </c>
      <c r="E114" t="s">
        <v>28</v>
      </c>
      <c r="F114">
        <v>86</v>
      </c>
      <c r="G114">
        <v>1</v>
      </c>
      <c r="H114">
        <v>0</v>
      </c>
      <c r="I114">
        <v>0</v>
      </c>
      <c r="J114">
        <v>29</v>
      </c>
      <c r="K114">
        <v>0</v>
      </c>
      <c r="L114">
        <v>29</v>
      </c>
      <c r="M114">
        <v>4.5</v>
      </c>
      <c r="N114">
        <v>1576.0985382317001</v>
      </c>
      <c r="O114">
        <v>1592.55738836151</v>
      </c>
      <c r="P114">
        <v>1565.6864134976599</v>
      </c>
      <c r="Q114">
        <v>10.4121247340443</v>
      </c>
      <c r="R114">
        <v>1.6967178929928199</v>
      </c>
      <c r="S114">
        <v>0.51497976776863197</v>
      </c>
      <c r="T114">
        <f t="shared" si="9"/>
        <v>0.23524462567377016</v>
      </c>
    </row>
    <row r="115" spans="1:20" x14ac:dyDescent="0.2">
      <c r="A115">
        <v>2012</v>
      </c>
      <c r="B115">
        <v>3</v>
      </c>
      <c r="C115" t="s">
        <v>20</v>
      </c>
      <c r="D115">
        <v>95</v>
      </c>
      <c r="E115" t="s">
        <v>21</v>
      </c>
      <c r="F115">
        <v>111.5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29</v>
      </c>
      <c r="M115">
        <v>-16.5</v>
      </c>
      <c r="N115">
        <v>1442.18418511871</v>
      </c>
      <c r="O115">
        <v>1415.63197414008</v>
      </c>
      <c r="P115">
        <v>1464.1238090962099</v>
      </c>
      <c r="Q115">
        <v>-21.939623977496701</v>
      </c>
      <c r="R115">
        <v>2.83393926193766</v>
      </c>
      <c r="S115">
        <v>0.46846824374901502</v>
      </c>
      <c r="T115">
        <f t="shared" si="9"/>
        <v>0.21946249540128657</v>
      </c>
    </row>
    <row r="116" spans="1:20" x14ac:dyDescent="0.2">
      <c r="A116">
        <v>2012</v>
      </c>
      <c r="B116">
        <v>3</v>
      </c>
      <c r="C116" t="s">
        <v>29</v>
      </c>
      <c r="D116">
        <v>104.5</v>
      </c>
      <c r="E116" t="s">
        <v>26</v>
      </c>
      <c r="F116">
        <v>64.5</v>
      </c>
      <c r="G116">
        <v>1</v>
      </c>
      <c r="H116">
        <v>0</v>
      </c>
      <c r="I116">
        <v>0</v>
      </c>
      <c r="J116">
        <v>3</v>
      </c>
      <c r="K116">
        <v>0</v>
      </c>
      <c r="L116">
        <v>29</v>
      </c>
      <c r="M116">
        <v>40</v>
      </c>
      <c r="N116">
        <v>1494.0190577004901</v>
      </c>
      <c r="O116">
        <v>1535.9716500982099</v>
      </c>
      <c r="P116">
        <v>1532.3937730763801</v>
      </c>
      <c r="Q116">
        <v>-38.374715375892499</v>
      </c>
      <c r="R116">
        <v>3.7794980493902601</v>
      </c>
      <c r="S116">
        <v>0.44499782974507202</v>
      </c>
      <c r="T116">
        <f t="shared" si="9"/>
        <v>0.30802740898768</v>
      </c>
    </row>
    <row r="117" spans="1:20" x14ac:dyDescent="0.2">
      <c r="A117">
        <v>2012</v>
      </c>
      <c r="B117">
        <v>3</v>
      </c>
      <c r="C117" t="s">
        <v>24</v>
      </c>
      <c r="D117">
        <v>125</v>
      </c>
      <c r="E117" t="s">
        <v>27</v>
      </c>
      <c r="F117">
        <v>94</v>
      </c>
      <c r="G117">
        <v>1</v>
      </c>
      <c r="H117">
        <v>0</v>
      </c>
      <c r="I117">
        <v>0</v>
      </c>
      <c r="J117">
        <v>29</v>
      </c>
      <c r="K117">
        <v>0</v>
      </c>
      <c r="L117">
        <v>29</v>
      </c>
      <c r="M117">
        <v>31</v>
      </c>
      <c r="N117">
        <v>1509.9608133103</v>
      </c>
      <c r="O117">
        <v>1538.03810710517</v>
      </c>
      <c r="P117">
        <v>1450.98224569187</v>
      </c>
      <c r="Q117">
        <v>58.978567618423497</v>
      </c>
      <c r="R117">
        <v>3.3752506975742702</v>
      </c>
      <c r="S117">
        <v>0.58407098745203201</v>
      </c>
      <c r="T117">
        <f t="shared" si="9"/>
        <v>0.17299694347912772</v>
      </c>
    </row>
    <row r="118" spans="1:20" x14ac:dyDescent="0.2">
      <c r="A118">
        <v>2012</v>
      </c>
      <c r="B118">
        <v>4</v>
      </c>
      <c r="C118" t="s">
        <v>19</v>
      </c>
      <c r="D118">
        <v>114</v>
      </c>
      <c r="E118" t="s">
        <v>29</v>
      </c>
      <c r="F118">
        <v>138.5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30</v>
      </c>
      <c r="M118">
        <v>-24.5</v>
      </c>
      <c r="N118">
        <v>1592.55738836151</v>
      </c>
      <c r="O118">
        <v>1553.9489805315</v>
      </c>
      <c r="P118">
        <v>1535.9716500982099</v>
      </c>
      <c r="Q118">
        <v>56.585738263305302</v>
      </c>
      <c r="R118">
        <v>3.3241789615548001</v>
      </c>
      <c r="S118">
        <v>0.58072095811526203</v>
      </c>
      <c r="T118">
        <f t="shared" si="9"/>
        <v>0.33723683119430792</v>
      </c>
    </row>
    <row r="119" spans="1:20" x14ac:dyDescent="0.2">
      <c r="A119">
        <v>2012</v>
      </c>
      <c r="B119">
        <v>4</v>
      </c>
      <c r="C119" t="s">
        <v>20</v>
      </c>
      <c r="D119">
        <v>104.5</v>
      </c>
      <c r="E119" t="s">
        <v>24</v>
      </c>
      <c r="F119">
        <v>133.5</v>
      </c>
      <c r="G119">
        <v>0</v>
      </c>
      <c r="H119">
        <v>0</v>
      </c>
      <c r="I119">
        <v>0</v>
      </c>
      <c r="J119">
        <v>30</v>
      </c>
      <c r="K119">
        <v>0</v>
      </c>
      <c r="L119">
        <v>30</v>
      </c>
      <c r="M119">
        <v>-29</v>
      </c>
      <c r="N119">
        <v>1415.63197414008</v>
      </c>
      <c r="O119">
        <v>1394.31649105169</v>
      </c>
      <c r="P119">
        <v>1538.03810710517</v>
      </c>
      <c r="Q119">
        <v>-122.406132965089</v>
      </c>
      <c r="R119">
        <v>3.2219318289964298</v>
      </c>
      <c r="S119">
        <v>0.33078730742474699</v>
      </c>
      <c r="T119">
        <f t="shared" si="9"/>
        <v>0.10942024275331408</v>
      </c>
    </row>
    <row r="120" spans="1:20" x14ac:dyDescent="0.2">
      <c r="A120">
        <v>2012</v>
      </c>
      <c r="B120">
        <v>4</v>
      </c>
      <c r="C120" t="s">
        <v>21</v>
      </c>
      <c r="D120">
        <v>126.5</v>
      </c>
      <c r="E120" t="s">
        <v>27</v>
      </c>
      <c r="F120">
        <v>125</v>
      </c>
      <c r="G120">
        <v>1</v>
      </c>
      <c r="H120">
        <v>0</v>
      </c>
      <c r="I120">
        <v>0</v>
      </c>
      <c r="J120">
        <v>30</v>
      </c>
      <c r="K120">
        <v>0</v>
      </c>
      <c r="L120">
        <v>30</v>
      </c>
      <c r="M120">
        <v>1.5</v>
      </c>
      <c r="N120">
        <v>1490.6760200748299</v>
      </c>
      <c r="O120">
        <v>1497.8528494762299</v>
      </c>
      <c r="P120">
        <v>1422.90495189699</v>
      </c>
      <c r="Q120">
        <v>67.771068177839894</v>
      </c>
      <c r="R120">
        <v>0.88890789657303204</v>
      </c>
      <c r="S120">
        <v>0.59631197849251705</v>
      </c>
      <c r="T120">
        <f t="shared" si="9"/>
        <v>0.16296401870862601</v>
      </c>
    </row>
    <row r="121" spans="1:20" x14ac:dyDescent="0.2">
      <c r="A121">
        <v>2012</v>
      </c>
      <c r="B121">
        <v>4</v>
      </c>
      <c r="C121" t="s">
        <v>28</v>
      </c>
      <c r="D121">
        <v>111.5</v>
      </c>
      <c r="E121" t="s">
        <v>26</v>
      </c>
      <c r="F121">
        <v>126</v>
      </c>
      <c r="G121">
        <v>0</v>
      </c>
      <c r="H121">
        <v>0</v>
      </c>
      <c r="I121">
        <v>0</v>
      </c>
      <c r="J121">
        <v>4</v>
      </c>
      <c r="K121">
        <v>0</v>
      </c>
      <c r="L121">
        <v>30</v>
      </c>
      <c r="M121">
        <v>-14.5</v>
      </c>
      <c r="N121">
        <v>1549.2275633678501</v>
      </c>
      <c r="O121">
        <v>1516.34678432698</v>
      </c>
      <c r="P121">
        <v>1490.44118067866</v>
      </c>
      <c r="Q121">
        <v>58.786382689183299</v>
      </c>
      <c r="R121">
        <v>2.8160889711734698</v>
      </c>
      <c r="S121">
        <v>0.58380220542482297</v>
      </c>
      <c r="T121">
        <f t="shared" si="9"/>
        <v>0.34082501505888718</v>
      </c>
    </row>
    <row r="122" spans="1:20" x14ac:dyDescent="0.2">
      <c r="A122">
        <v>2012</v>
      </c>
      <c r="B122">
        <v>5</v>
      </c>
      <c r="C122" t="s">
        <v>19</v>
      </c>
      <c r="D122">
        <v>100</v>
      </c>
      <c r="E122" t="s">
        <v>26</v>
      </c>
      <c r="F122">
        <v>128.5</v>
      </c>
      <c r="G122">
        <v>0</v>
      </c>
      <c r="H122">
        <v>0</v>
      </c>
      <c r="I122">
        <v>0</v>
      </c>
      <c r="J122">
        <v>31</v>
      </c>
      <c r="K122">
        <v>0</v>
      </c>
      <c r="L122">
        <v>31</v>
      </c>
      <c r="M122">
        <v>-28.5</v>
      </c>
      <c r="N122">
        <v>1553.9489805315</v>
      </c>
      <c r="O122">
        <v>1516.6095698658401</v>
      </c>
      <c r="P122">
        <v>1523.32195971954</v>
      </c>
      <c r="Q122">
        <v>30.627020811961302</v>
      </c>
      <c r="R122">
        <v>3.43217079349236</v>
      </c>
      <c r="S122">
        <v>0.54396201285282897</v>
      </c>
      <c r="T122">
        <f t="shared" si="9"/>
        <v>0.29589467142690129</v>
      </c>
    </row>
    <row r="123" spans="1:20" x14ac:dyDescent="0.2">
      <c r="A123">
        <v>2012</v>
      </c>
      <c r="B123">
        <v>5</v>
      </c>
      <c r="C123" t="s">
        <v>20</v>
      </c>
      <c r="D123">
        <v>105.5</v>
      </c>
      <c r="E123" t="s">
        <v>29</v>
      </c>
      <c r="F123">
        <v>110</v>
      </c>
      <c r="G123">
        <v>0</v>
      </c>
      <c r="H123">
        <v>0</v>
      </c>
      <c r="I123">
        <v>0</v>
      </c>
      <c r="J123">
        <v>31</v>
      </c>
      <c r="K123">
        <v>0</v>
      </c>
      <c r="L123">
        <v>31</v>
      </c>
      <c r="M123">
        <v>-4.5</v>
      </c>
      <c r="N123">
        <v>1394.31649105169</v>
      </c>
      <c r="O123">
        <v>1386.0727961339501</v>
      </c>
      <c r="P123">
        <v>1574.58005792822</v>
      </c>
      <c r="Q123">
        <v>-180.263566876532</v>
      </c>
      <c r="R123">
        <v>1.57564307378195</v>
      </c>
      <c r="S123">
        <v>0.26159778997241301</v>
      </c>
      <c r="T123">
        <f t="shared" si="9"/>
        <v>6.8433403718450705E-2</v>
      </c>
    </row>
    <row r="124" spans="1:20" x14ac:dyDescent="0.2">
      <c r="A124">
        <v>2012</v>
      </c>
      <c r="B124">
        <v>5</v>
      </c>
      <c r="C124" t="s">
        <v>21</v>
      </c>
      <c r="D124">
        <v>155</v>
      </c>
      <c r="E124" t="s">
        <v>24</v>
      </c>
      <c r="F124">
        <v>67</v>
      </c>
      <c r="G124">
        <v>1</v>
      </c>
      <c r="H124">
        <v>0</v>
      </c>
      <c r="I124">
        <v>0</v>
      </c>
      <c r="J124">
        <v>31</v>
      </c>
      <c r="K124">
        <v>0</v>
      </c>
      <c r="L124">
        <v>31</v>
      </c>
      <c r="M124">
        <v>88</v>
      </c>
      <c r="N124">
        <v>1497.8528494762299</v>
      </c>
      <c r="O124">
        <v>1552.1197643382</v>
      </c>
      <c r="P124">
        <v>1559.35359019357</v>
      </c>
      <c r="Q124">
        <v>-61.5007407173375</v>
      </c>
      <c r="R124">
        <v>4.6177243085523303</v>
      </c>
      <c r="S124">
        <v>0.412406293274589</v>
      </c>
      <c r="T124">
        <f t="shared" si="9"/>
        <v>0.34526636418330831</v>
      </c>
    </row>
    <row r="125" spans="1:20" x14ac:dyDescent="0.2">
      <c r="A125">
        <v>2012</v>
      </c>
      <c r="B125">
        <v>5</v>
      </c>
      <c r="C125" t="s">
        <v>28</v>
      </c>
      <c r="D125">
        <v>114.5</v>
      </c>
      <c r="E125" t="s">
        <v>27</v>
      </c>
      <c r="F125">
        <v>108</v>
      </c>
      <c r="G125">
        <v>1</v>
      </c>
      <c r="H125">
        <v>0</v>
      </c>
      <c r="I125">
        <v>0</v>
      </c>
      <c r="J125">
        <v>5</v>
      </c>
      <c r="K125">
        <v>0</v>
      </c>
      <c r="L125">
        <v>31</v>
      </c>
      <c r="M125">
        <v>6.5</v>
      </c>
      <c r="N125">
        <v>1516.34678432698</v>
      </c>
      <c r="O125">
        <v>1530.18549635106</v>
      </c>
      <c r="P125">
        <v>1415.72812249559</v>
      </c>
      <c r="Q125">
        <v>100.618661831381</v>
      </c>
      <c r="R125">
        <v>1.9267802694707801</v>
      </c>
      <c r="S125">
        <v>0.64088504944341096</v>
      </c>
      <c r="T125">
        <f t="shared" si="9"/>
        <v>0.12896354771326138</v>
      </c>
    </row>
    <row r="126" spans="1:20" x14ac:dyDescent="0.2">
      <c r="A126">
        <v>2012</v>
      </c>
      <c r="B126">
        <v>6</v>
      </c>
      <c r="C126" t="s">
        <v>19</v>
      </c>
      <c r="D126">
        <v>91.5</v>
      </c>
      <c r="E126" t="s">
        <v>27</v>
      </c>
      <c r="F126">
        <v>58.5</v>
      </c>
      <c r="G126">
        <v>1</v>
      </c>
      <c r="H126">
        <v>0</v>
      </c>
      <c r="I126">
        <v>0</v>
      </c>
      <c r="J126">
        <v>32</v>
      </c>
      <c r="K126">
        <v>0</v>
      </c>
      <c r="L126">
        <v>32</v>
      </c>
      <c r="M126">
        <v>33</v>
      </c>
      <c r="N126">
        <v>1516.6095698658401</v>
      </c>
      <c r="O126">
        <v>1539.44420342528</v>
      </c>
      <c r="P126">
        <v>1401.88941047151</v>
      </c>
      <c r="Q126">
        <v>114.720159394335</v>
      </c>
      <c r="R126">
        <v>3.3515900929404299</v>
      </c>
      <c r="S126">
        <v>0.65934626660433304</v>
      </c>
      <c r="T126">
        <f t="shared" si="9"/>
        <v>0.11604496607640614</v>
      </c>
    </row>
    <row r="127" spans="1:20" x14ac:dyDescent="0.2">
      <c r="A127">
        <v>2012</v>
      </c>
      <c r="B127">
        <v>6</v>
      </c>
      <c r="C127" t="s">
        <v>20</v>
      </c>
      <c r="D127">
        <v>86</v>
      </c>
      <c r="E127" t="s">
        <v>26</v>
      </c>
      <c r="F127">
        <v>126</v>
      </c>
      <c r="G127">
        <v>0</v>
      </c>
      <c r="H127">
        <v>0</v>
      </c>
      <c r="I127">
        <v>0</v>
      </c>
      <c r="J127">
        <v>32</v>
      </c>
      <c r="K127">
        <v>0</v>
      </c>
      <c r="L127">
        <v>32</v>
      </c>
      <c r="M127">
        <v>-40</v>
      </c>
      <c r="N127">
        <v>1386.0727961339501</v>
      </c>
      <c r="O127">
        <v>1367.6344780726499</v>
      </c>
      <c r="P127">
        <v>1560.6613703851899</v>
      </c>
      <c r="Q127">
        <v>-174.58857425123799</v>
      </c>
      <c r="R127">
        <v>3.4405364513832102</v>
      </c>
      <c r="S127">
        <v>0.26795702242728497</v>
      </c>
      <c r="T127">
        <f t="shared" si="9"/>
        <v>7.1800965868096506E-2</v>
      </c>
    </row>
    <row r="128" spans="1:20" x14ac:dyDescent="0.2">
      <c r="A128">
        <v>2012</v>
      </c>
      <c r="B128">
        <v>6</v>
      </c>
      <c r="C128" t="s">
        <v>21</v>
      </c>
      <c r="D128">
        <v>82</v>
      </c>
      <c r="E128" t="s">
        <v>29</v>
      </c>
      <c r="F128">
        <v>130</v>
      </c>
      <c r="G128">
        <v>0</v>
      </c>
      <c r="H128">
        <v>0</v>
      </c>
      <c r="I128">
        <v>0</v>
      </c>
      <c r="J128">
        <v>32</v>
      </c>
      <c r="K128">
        <v>0</v>
      </c>
      <c r="L128">
        <v>32</v>
      </c>
      <c r="M128">
        <v>-48</v>
      </c>
      <c r="N128">
        <v>1552.1197643382</v>
      </c>
      <c r="O128">
        <v>1517.12042453195</v>
      </c>
      <c r="P128">
        <v>1582.8237528459499</v>
      </c>
      <c r="Q128">
        <v>-30.7039885077556</v>
      </c>
      <c r="R128">
        <v>3.83825227370082</v>
      </c>
      <c r="S128">
        <v>0.45592808015855302</v>
      </c>
      <c r="T128">
        <f t="shared" si="9"/>
        <v>0.20787041427706396</v>
      </c>
    </row>
    <row r="129" spans="1:20" x14ac:dyDescent="0.2">
      <c r="A129">
        <v>2012</v>
      </c>
      <c r="B129">
        <v>6</v>
      </c>
      <c r="C129" t="s">
        <v>28</v>
      </c>
      <c r="D129">
        <v>110</v>
      </c>
      <c r="E129" t="s">
        <v>24</v>
      </c>
      <c r="F129">
        <v>90.5</v>
      </c>
      <c r="G129">
        <v>1</v>
      </c>
      <c r="H129">
        <v>0</v>
      </c>
      <c r="I129">
        <v>0</v>
      </c>
      <c r="J129">
        <v>6</v>
      </c>
      <c r="K129">
        <v>0</v>
      </c>
      <c r="L129">
        <v>32</v>
      </c>
      <c r="M129">
        <v>19.5</v>
      </c>
      <c r="N129">
        <v>1530.18549635106</v>
      </c>
      <c r="O129">
        <v>1557.8954411079401</v>
      </c>
      <c r="P129">
        <v>1505.0866753316</v>
      </c>
      <c r="Q129">
        <v>25.098821019459599</v>
      </c>
      <c r="R129">
        <v>2.9863548920821099</v>
      </c>
      <c r="S129">
        <v>0.53605740512715705</v>
      </c>
      <c r="T129">
        <f t="shared" si="9"/>
        <v>0.21524273133734689</v>
      </c>
    </row>
    <row r="130" spans="1:20" x14ac:dyDescent="0.2">
      <c r="A130">
        <v>2012</v>
      </c>
      <c r="B130">
        <v>7</v>
      </c>
      <c r="C130" t="s">
        <v>19</v>
      </c>
      <c r="D130">
        <v>119</v>
      </c>
      <c r="E130" t="s">
        <v>24</v>
      </c>
      <c r="F130">
        <v>81</v>
      </c>
      <c r="G130">
        <v>1</v>
      </c>
      <c r="H130">
        <v>0</v>
      </c>
      <c r="I130">
        <v>0</v>
      </c>
      <c r="J130">
        <v>33</v>
      </c>
      <c r="K130">
        <v>0</v>
      </c>
      <c r="L130">
        <v>33</v>
      </c>
      <c r="M130">
        <v>38</v>
      </c>
      <c r="N130">
        <v>1539.44420342528</v>
      </c>
      <c r="O130">
        <v>1568.77628125921</v>
      </c>
      <c r="P130">
        <v>1477.3767305747299</v>
      </c>
      <c r="Q130">
        <v>62.067472850554402</v>
      </c>
      <c r="R130">
        <v>3.56303943990167</v>
      </c>
      <c r="S130">
        <v>0.58838404221065899</v>
      </c>
      <c r="T130">
        <f t="shared" si="9"/>
        <v>0.16942769670683655</v>
      </c>
    </row>
    <row r="131" spans="1:20" x14ac:dyDescent="0.2">
      <c r="A131">
        <v>2012</v>
      </c>
      <c r="B131">
        <v>7</v>
      </c>
      <c r="C131" t="s">
        <v>20</v>
      </c>
      <c r="D131">
        <v>93.5</v>
      </c>
      <c r="E131" t="s">
        <v>27</v>
      </c>
      <c r="F131">
        <v>109</v>
      </c>
      <c r="G131">
        <v>0</v>
      </c>
      <c r="H131">
        <v>0</v>
      </c>
      <c r="I131">
        <v>0</v>
      </c>
      <c r="J131">
        <v>33</v>
      </c>
      <c r="K131">
        <v>0</v>
      </c>
      <c r="L131">
        <v>33</v>
      </c>
      <c r="M131">
        <v>-15.5</v>
      </c>
      <c r="N131">
        <v>1367.6344780726499</v>
      </c>
      <c r="O131">
        <v>1340.6620296404701</v>
      </c>
      <c r="P131">
        <v>1379.0547769120601</v>
      </c>
      <c r="Q131">
        <v>-11.4202988394147</v>
      </c>
      <c r="R131">
        <v>2.7888831631106501</v>
      </c>
      <c r="S131">
        <v>0.48357078541244403</v>
      </c>
      <c r="T131">
        <f t="shared" ref="T131:T194" si="10">(S131-G131)^2</f>
        <v>0.233840704504408</v>
      </c>
    </row>
    <row r="132" spans="1:20" x14ac:dyDescent="0.2">
      <c r="A132">
        <v>2012</v>
      </c>
      <c r="B132">
        <v>7</v>
      </c>
      <c r="C132" t="s">
        <v>21</v>
      </c>
      <c r="D132">
        <v>86</v>
      </c>
      <c r="E132" t="s">
        <v>26</v>
      </c>
      <c r="F132">
        <v>103.5</v>
      </c>
      <c r="G132">
        <v>0</v>
      </c>
      <c r="H132">
        <v>0</v>
      </c>
      <c r="I132">
        <v>0</v>
      </c>
      <c r="J132">
        <v>33</v>
      </c>
      <c r="K132">
        <v>0</v>
      </c>
      <c r="L132">
        <v>33</v>
      </c>
      <c r="M132">
        <v>-17.5</v>
      </c>
      <c r="N132">
        <v>1517.12042453195</v>
      </c>
      <c r="O132">
        <v>1493.7515841362799</v>
      </c>
      <c r="P132">
        <v>1579.0996884465001</v>
      </c>
      <c r="Q132">
        <v>-61.9792639145492</v>
      </c>
      <c r="R132">
        <v>2.8378224827210001</v>
      </c>
      <c r="S132">
        <v>0.41173893959116298</v>
      </c>
      <c r="T132">
        <f t="shared" si="10"/>
        <v>0.16952895437565535</v>
      </c>
    </row>
    <row r="133" spans="1:20" x14ac:dyDescent="0.2">
      <c r="A133">
        <v>2012</v>
      </c>
      <c r="B133">
        <v>7</v>
      </c>
      <c r="C133" t="s">
        <v>28</v>
      </c>
      <c r="D133">
        <v>123</v>
      </c>
      <c r="E133" t="s">
        <v>29</v>
      </c>
      <c r="F133">
        <v>103.5</v>
      </c>
      <c r="G133">
        <v>1</v>
      </c>
      <c r="H133">
        <v>0</v>
      </c>
      <c r="I133">
        <v>0</v>
      </c>
      <c r="J133">
        <v>7</v>
      </c>
      <c r="K133">
        <v>0</v>
      </c>
      <c r="L133">
        <v>33</v>
      </c>
      <c r="M133">
        <v>19.5</v>
      </c>
      <c r="N133">
        <v>1557.8954411079401</v>
      </c>
      <c r="O133">
        <v>1594.2486874696301</v>
      </c>
      <c r="P133">
        <v>1617.8230926522101</v>
      </c>
      <c r="Q133">
        <v>-59.927651544267299</v>
      </c>
      <c r="R133">
        <v>3.1050047230004001</v>
      </c>
      <c r="S133">
        <v>0.41460239830873602</v>
      </c>
      <c r="T133">
        <f t="shared" si="10"/>
        <v>0.34269035206588377</v>
      </c>
    </row>
    <row r="134" spans="1:20" x14ac:dyDescent="0.2">
      <c r="A134">
        <v>2012</v>
      </c>
      <c r="B134">
        <v>8</v>
      </c>
      <c r="C134" t="s">
        <v>19</v>
      </c>
      <c r="D134">
        <v>62</v>
      </c>
      <c r="E134" t="s">
        <v>20</v>
      </c>
      <c r="F134">
        <v>90.5</v>
      </c>
      <c r="G134">
        <v>0</v>
      </c>
      <c r="H134">
        <v>0</v>
      </c>
      <c r="I134">
        <v>0</v>
      </c>
      <c r="J134">
        <v>34</v>
      </c>
      <c r="K134">
        <v>0</v>
      </c>
      <c r="L134">
        <v>34</v>
      </c>
      <c r="M134">
        <v>-28.5</v>
      </c>
      <c r="N134">
        <v>1568.77628125921</v>
      </c>
      <c r="O134">
        <v>1509.26520853647</v>
      </c>
      <c r="P134">
        <v>1340.6620296404701</v>
      </c>
      <c r="Q134">
        <v>228.114251618738</v>
      </c>
      <c r="R134">
        <v>3.7759076992533198</v>
      </c>
      <c r="S134">
        <v>0.78803664526153905</v>
      </c>
      <c r="T134">
        <f t="shared" si="10"/>
        <v>0.62100175427506077</v>
      </c>
    </row>
    <row r="135" spans="1:20" x14ac:dyDescent="0.2">
      <c r="A135">
        <v>2012</v>
      </c>
      <c r="B135">
        <v>8</v>
      </c>
      <c r="C135" t="s">
        <v>21</v>
      </c>
      <c r="D135">
        <v>92</v>
      </c>
      <c r="E135" t="s">
        <v>28</v>
      </c>
      <c r="F135">
        <v>61</v>
      </c>
      <c r="G135">
        <v>1</v>
      </c>
      <c r="H135">
        <v>0</v>
      </c>
      <c r="I135">
        <v>0</v>
      </c>
      <c r="J135">
        <v>34</v>
      </c>
      <c r="K135">
        <v>0</v>
      </c>
      <c r="L135">
        <v>34</v>
      </c>
      <c r="M135">
        <v>31</v>
      </c>
      <c r="N135">
        <v>1493.7515841362799</v>
      </c>
      <c r="O135">
        <v>1540.2890409311799</v>
      </c>
      <c r="P135">
        <v>1594.2486874696301</v>
      </c>
      <c r="Q135">
        <v>-100.497103333352</v>
      </c>
      <c r="R135">
        <v>3.63163061040063</v>
      </c>
      <c r="S135">
        <v>0.35927601417362898</v>
      </c>
      <c r="T135">
        <f t="shared" si="10"/>
        <v>0.41052722601323172</v>
      </c>
    </row>
    <row r="136" spans="1:20" x14ac:dyDescent="0.2">
      <c r="A136">
        <v>2012</v>
      </c>
      <c r="B136">
        <v>8</v>
      </c>
      <c r="C136" t="s">
        <v>29</v>
      </c>
      <c r="D136">
        <v>139</v>
      </c>
      <c r="E136" t="s">
        <v>24</v>
      </c>
      <c r="F136">
        <v>111</v>
      </c>
      <c r="G136">
        <v>1</v>
      </c>
      <c r="H136">
        <v>0</v>
      </c>
      <c r="I136">
        <v>0</v>
      </c>
      <c r="J136">
        <v>8</v>
      </c>
      <c r="K136">
        <v>0</v>
      </c>
      <c r="L136">
        <v>34</v>
      </c>
      <c r="M136">
        <v>28</v>
      </c>
      <c r="N136">
        <v>1581.4698462905201</v>
      </c>
      <c r="O136">
        <v>1601.5914070813101</v>
      </c>
      <c r="P136">
        <v>1448.0446527408001</v>
      </c>
      <c r="Q136">
        <v>133.425193549715</v>
      </c>
      <c r="R136">
        <v>3.17475393959417</v>
      </c>
      <c r="S136">
        <v>0.68310046741188502</v>
      </c>
      <c r="T136">
        <f t="shared" si="10"/>
        <v>0.10042531375456575</v>
      </c>
    </row>
    <row r="137" spans="1:20" x14ac:dyDescent="0.2">
      <c r="A137">
        <v>2012</v>
      </c>
      <c r="B137">
        <v>8</v>
      </c>
      <c r="C137" t="s">
        <v>27</v>
      </c>
      <c r="D137">
        <v>101</v>
      </c>
      <c r="E137" t="s">
        <v>26</v>
      </c>
      <c r="F137">
        <v>128</v>
      </c>
      <c r="G137">
        <v>0</v>
      </c>
      <c r="H137">
        <v>0</v>
      </c>
      <c r="I137">
        <v>0</v>
      </c>
      <c r="J137">
        <v>21</v>
      </c>
      <c r="K137">
        <v>0</v>
      </c>
      <c r="L137">
        <v>34</v>
      </c>
      <c r="M137">
        <v>-27</v>
      </c>
      <c r="N137">
        <v>1406.0272253442399</v>
      </c>
      <c r="O137">
        <v>1391.0982823603699</v>
      </c>
      <c r="P137">
        <v>1602.4685288421699</v>
      </c>
      <c r="Q137">
        <v>-196.44130349792201</v>
      </c>
      <c r="R137">
        <v>3.0590567403779501</v>
      </c>
      <c r="S137">
        <v>0.24401219478564501</v>
      </c>
      <c r="T137">
        <f t="shared" si="10"/>
        <v>5.954195120410756E-2</v>
      </c>
    </row>
    <row r="138" spans="1:20" x14ac:dyDescent="0.2">
      <c r="A138">
        <v>2012</v>
      </c>
      <c r="B138">
        <v>9</v>
      </c>
      <c r="C138" t="s">
        <v>19</v>
      </c>
      <c r="D138">
        <v>106</v>
      </c>
      <c r="E138" t="s">
        <v>21</v>
      </c>
      <c r="F138">
        <v>130.5</v>
      </c>
      <c r="G138">
        <v>0</v>
      </c>
      <c r="H138">
        <v>0</v>
      </c>
      <c r="I138">
        <v>0</v>
      </c>
      <c r="J138">
        <v>35</v>
      </c>
      <c r="K138">
        <v>0</v>
      </c>
      <c r="L138">
        <v>35</v>
      </c>
      <c r="M138">
        <v>-24.5</v>
      </c>
      <c r="N138">
        <v>1509.26520853647</v>
      </c>
      <c r="O138">
        <v>1480.17295178525</v>
      </c>
      <c r="P138">
        <v>1540.2890409311799</v>
      </c>
      <c r="Q138">
        <v>-31.023832394702101</v>
      </c>
      <c r="R138">
        <v>3.1936425291852699</v>
      </c>
      <c r="S138">
        <v>0.45547140115658102</v>
      </c>
      <c r="T138">
        <f t="shared" si="10"/>
        <v>0.20745419727153916</v>
      </c>
    </row>
    <row r="139" spans="1:20" x14ac:dyDescent="0.2">
      <c r="A139">
        <v>2012</v>
      </c>
      <c r="B139">
        <v>9</v>
      </c>
      <c r="C139" t="s">
        <v>20</v>
      </c>
      <c r="D139">
        <v>89</v>
      </c>
      <c r="E139" t="s">
        <v>28</v>
      </c>
      <c r="F139">
        <v>98.5</v>
      </c>
      <c r="G139">
        <v>0</v>
      </c>
      <c r="H139">
        <v>0</v>
      </c>
      <c r="I139">
        <v>0</v>
      </c>
      <c r="J139">
        <v>35</v>
      </c>
      <c r="K139">
        <v>0</v>
      </c>
      <c r="L139">
        <v>35</v>
      </c>
      <c r="M139">
        <v>-9.5</v>
      </c>
      <c r="N139">
        <v>1400.1731023632101</v>
      </c>
      <c r="O139">
        <v>1386.97002818596</v>
      </c>
      <c r="P139">
        <v>1547.7112306747299</v>
      </c>
      <c r="Q139">
        <v>-147.538128311523</v>
      </c>
      <c r="R139">
        <v>2.2035959728928298</v>
      </c>
      <c r="S139">
        <v>0.299580193911691</v>
      </c>
      <c r="T139">
        <f t="shared" si="10"/>
        <v>8.9748292584166375E-2</v>
      </c>
    </row>
    <row r="140" spans="1:20" x14ac:dyDescent="0.2">
      <c r="A140">
        <v>2012</v>
      </c>
      <c r="B140">
        <v>9</v>
      </c>
      <c r="C140" t="s">
        <v>29</v>
      </c>
      <c r="D140">
        <v>153.5</v>
      </c>
      <c r="E140" t="s">
        <v>27</v>
      </c>
      <c r="F140">
        <v>156</v>
      </c>
      <c r="G140">
        <v>0</v>
      </c>
      <c r="H140">
        <v>0</v>
      </c>
      <c r="I140">
        <v>0</v>
      </c>
      <c r="J140">
        <v>9</v>
      </c>
      <c r="K140">
        <v>0</v>
      </c>
      <c r="L140">
        <v>35</v>
      </c>
      <c r="M140">
        <v>-2.5</v>
      </c>
      <c r="N140">
        <v>1601.5914070813101</v>
      </c>
      <c r="O140">
        <v>1580.24108128749</v>
      </c>
      <c r="P140">
        <v>1391.0982823603699</v>
      </c>
      <c r="Q140">
        <v>210.49312472093499</v>
      </c>
      <c r="R140">
        <v>1.3853073668334099</v>
      </c>
      <c r="S140">
        <v>0.77059886870529504</v>
      </c>
      <c r="T140">
        <f t="shared" si="10"/>
        <v>0.59382261644988055</v>
      </c>
    </row>
    <row r="141" spans="1:20" x14ac:dyDescent="0.2">
      <c r="A141">
        <v>2012</v>
      </c>
      <c r="B141">
        <v>9</v>
      </c>
      <c r="C141" t="s">
        <v>24</v>
      </c>
      <c r="D141">
        <v>60</v>
      </c>
      <c r="E141" t="s">
        <v>26</v>
      </c>
      <c r="F141">
        <v>96</v>
      </c>
      <c r="G141">
        <v>0</v>
      </c>
      <c r="H141">
        <v>0</v>
      </c>
      <c r="I141">
        <v>0</v>
      </c>
      <c r="J141">
        <v>35</v>
      </c>
      <c r="K141">
        <v>0</v>
      </c>
      <c r="L141">
        <v>35</v>
      </c>
      <c r="M141">
        <v>-36</v>
      </c>
      <c r="N141">
        <v>1427.9230919500101</v>
      </c>
      <c r="O141">
        <v>1411.2013371678299</v>
      </c>
      <c r="P141">
        <v>1617.3974718260299</v>
      </c>
      <c r="Q141">
        <v>-189.47437987602601</v>
      </c>
      <c r="R141">
        <v>3.3245886520990702</v>
      </c>
      <c r="S141">
        <v>0.251486071391476</v>
      </c>
      <c r="T141">
        <f t="shared" si="10"/>
        <v>6.324524410391856E-2</v>
      </c>
    </row>
    <row r="142" spans="1:20" x14ac:dyDescent="0.2">
      <c r="A142">
        <v>2012</v>
      </c>
      <c r="B142">
        <v>10</v>
      </c>
      <c r="C142" t="s">
        <v>19</v>
      </c>
      <c r="D142">
        <v>94.5</v>
      </c>
      <c r="E142" t="s">
        <v>28</v>
      </c>
      <c r="F142">
        <v>107</v>
      </c>
      <c r="G142">
        <v>0</v>
      </c>
      <c r="H142">
        <v>0</v>
      </c>
      <c r="I142">
        <v>0</v>
      </c>
      <c r="J142">
        <v>36</v>
      </c>
      <c r="K142">
        <v>0</v>
      </c>
      <c r="L142">
        <v>36</v>
      </c>
      <c r="M142">
        <v>-12.5</v>
      </c>
      <c r="N142">
        <v>1480.17295178525</v>
      </c>
      <c r="O142">
        <v>1460.79895993433</v>
      </c>
      <c r="P142">
        <v>1560.91430485197</v>
      </c>
      <c r="Q142">
        <v>-80.741353066726802</v>
      </c>
      <c r="R142">
        <v>2.51055092252283</v>
      </c>
      <c r="S142">
        <v>0.38585140172041699</v>
      </c>
      <c r="T142">
        <f t="shared" si="10"/>
        <v>0.1488813042096106</v>
      </c>
    </row>
    <row r="143" spans="1:20" x14ac:dyDescent="0.2">
      <c r="A143">
        <v>2012</v>
      </c>
      <c r="B143">
        <v>10</v>
      </c>
      <c r="C143" t="s">
        <v>20</v>
      </c>
      <c r="D143">
        <v>109.5</v>
      </c>
      <c r="E143" t="s">
        <v>21</v>
      </c>
      <c r="F143">
        <v>89.5</v>
      </c>
      <c r="G143">
        <v>1</v>
      </c>
      <c r="H143">
        <v>0</v>
      </c>
      <c r="I143">
        <v>0</v>
      </c>
      <c r="J143">
        <v>36</v>
      </c>
      <c r="K143">
        <v>0</v>
      </c>
      <c r="L143">
        <v>36</v>
      </c>
      <c r="M143">
        <v>20</v>
      </c>
      <c r="N143">
        <v>1386.97002818596</v>
      </c>
      <c r="O143">
        <v>1436.1547689871099</v>
      </c>
      <c r="P143">
        <v>1569.3812976823999</v>
      </c>
      <c r="Q143">
        <v>-182.41126949643899</v>
      </c>
      <c r="R143">
        <v>3.3197793295166802</v>
      </c>
      <c r="S143">
        <v>0.25921671413767899</v>
      </c>
      <c r="T143">
        <f t="shared" si="10"/>
        <v>0.5487598766129772</v>
      </c>
    </row>
    <row r="144" spans="1:20" x14ac:dyDescent="0.2">
      <c r="A144">
        <v>2012</v>
      </c>
      <c r="B144">
        <v>10</v>
      </c>
      <c r="C144" t="s">
        <v>29</v>
      </c>
      <c r="D144">
        <v>106.5</v>
      </c>
      <c r="E144" t="s">
        <v>26</v>
      </c>
      <c r="F144">
        <v>88</v>
      </c>
      <c r="G144">
        <v>1</v>
      </c>
      <c r="H144">
        <v>0</v>
      </c>
      <c r="I144">
        <v>0</v>
      </c>
      <c r="J144">
        <v>10</v>
      </c>
      <c r="K144">
        <v>0</v>
      </c>
      <c r="L144">
        <v>36</v>
      </c>
      <c r="M144">
        <v>18.5</v>
      </c>
      <c r="N144">
        <v>1580.24108128749</v>
      </c>
      <c r="O144">
        <v>1615.37542966656</v>
      </c>
      <c r="P144">
        <v>1634.1192266082201</v>
      </c>
      <c r="Q144">
        <v>-53.8781453207243</v>
      </c>
      <c r="R144">
        <v>3.0449863832312301</v>
      </c>
      <c r="S144">
        <v>0.42307872750176001</v>
      </c>
      <c r="T144">
        <f t="shared" si="10"/>
        <v>0.33283815466098848</v>
      </c>
    </row>
    <row r="145" spans="1:20" x14ac:dyDescent="0.2">
      <c r="A145">
        <v>2012</v>
      </c>
      <c r="B145">
        <v>10</v>
      </c>
      <c r="C145" t="s">
        <v>24</v>
      </c>
      <c r="D145">
        <v>88</v>
      </c>
      <c r="E145" t="s">
        <v>27</v>
      </c>
      <c r="F145">
        <v>115.5</v>
      </c>
      <c r="G145">
        <v>0</v>
      </c>
      <c r="H145">
        <v>0</v>
      </c>
      <c r="I145">
        <v>0</v>
      </c>
      <c r="J145">
        <v>36</v>
      </c>
      <c r="K145">
        <v>0</v>
      </c>
      <c r="L145">
        <v>36</v>
      </c>
      <c r="M145">
        <v>-27.5</v>
      </c>
      <c r="N145">
        <v>1411.2013371678299</v>
      </c>
      <c r="O145">
        <v>1377.84146822956</v>
      </c>
      <c r="P145">
        <v>1412.44860815419</v>
      </c>
      <c r="Q145">
        <v>-1.24727098636663</v>
      </c>
      <c r="R145">
        <v>3.34800596422853</v>
      </c>
      <c r="S145">
        <v>0.49820504047333503</v>
      </c>
      <c r="T145">
        <f t="shared" si="10"/>
        <v>0.24820826235303739</v>
      </c>
    </row>
    <row r="146" spans="1:20" x14ac:dyDescent="0.2">
      <c r="A146">
        <v>2012</v>
      </c>
      <c r="B146">
        <v>11</v>
      </c>
      <c r="C146" t="s">
        <v>19</v>
      </c>
      <c r="D146">
        <v>135</v>
      </c>
      <c r="E146" t="s">
        <v>29</v>
      </c>
      <c r="F146">
        <v>94.5</v>
      </c>
      <c r="G146">
        <v>1</v>
      </c>
      <c r="H146">
        <v>0</v>
      </c>
      <c r="I146">
        <v>0</v>
      </c>
      <c r="J146">
        <v>37</v>
      </c>
      <c r="K146">
        <v>0</v>
      </c>
      <c r="L146">
        <v>37</v>
      </c>
      <c r="M146">
        <v>40.5</v>
      </c>
      <c r="N146">
        <v>1460.79895993433</v>
      </c>
      <c r="O146">
        <v>1517.60989579138</v>
      </c>
      <c r="P146">
        <v>1615.37542966656</v>
      </c>
      <c r="Q146">
        <v>-154.57646973223399</v>
      </c>
      <c r="R146">
        <v>4.00725102582917</v>
      </c>
      <c r="S146">
        <v>0.29114827732436699</v>
      </c>
      <c r="T146">
        <f t="shared" si="10"/>
        <v>0.50247076474021257</v>
      </c>
    </row>
    <row r="147" spans="1:20" x14ac:dyDescent="0.2">
      <c r="A147">
        <v>2012</v>
      </c>
      <c r="B147">
        <v>11</v>
      </c>
      <c r="C147" t="s">
        <v>20</v>
      </c>
      <c r="D147">
        <v>44.5</v>
      </c>
      <c r="E147" t="s">
        <v>24</v>
      </c>
      <c r="F147">
        <v>103</v>
      </c>
      <c r="G147">
        <v>0</v>
      </c>
      <c r="H147">
        <v>0</v>
      </c>
      <c r="I147">
        <v>0</v>
      </c>
      <c r="J147">
        <v>37</v>
      </c>
      <c r="K147">
        <v>0</v>
      </c>
      <c r="L147">
        <v>37</v>
      </c>
      <c r="M147">
        <v>-58.5</v>
      </c>
      <c r="N147">
        <v>1436.1547689871099</v>
      </c>
      <c r="O147">
        <v>1387.2033052721799</v>
      </c>
      <c r="P147">
        <v>1377.84146822956</v>
      </c>
      <c r="Q147">
        <v>58.313300757547303</v>
      </c>
      <c r="R147">
        <v>4.19722823641436</v>
      </c>
      <c r="S147">
        <v>0.58314036022903004</v>
      </c>
      <c r="T147">
        <f t="shared" si="10"/>
        <v>0.34005267972804293</v>
      </c>
    </row>
    <row r="148" spans="1:20" x14ac:dyDescent="0.2">
      <c r="A148">
        <v>2012</v>
      </c>
      <c r="B148">
        <v>11</v>
      </c>
      <c r="C148" t="s">
        <v>21</v>
      </c>
      <c r="D148">
        <v>95.5</v>
      </c>
      <c r="E148" t="s">
        <v>27</v>
      </c>
      <c r="F148">
        <v>60.5</v>
      </c>
      <c r="G148">
        <v>1</v>
      </c>
      <c r="H148">
        <v>0</v>
      </c>
      <c r="I148">
        <v>0</v>
      </c>
      <c r="J148">
        <v>37</v>
      </c>
      <c r="K148">
        <v>0</v>
      </c>
      <c r="L148">
        <v>37</v>
      </c>
      <c r="M148">
        <v>35</v>
      </c>
      <c r="N148">
        <v>1520.19655688126</v>
      </c>
      <c r="O148">
        <v>1547.5494653614001</v>
      </c>
      <c r="P148">
        <v>1445.80847709246</v>
      </c>
      <c r="Q148">
        <v>74.3880797887944</v>
      </c>
      <c r="R148">
        <v>3.4663133062742499</v>
      </c>
      <c r="S148">
        <v>0.60544667975296695</v>
      </c>
      <c r="T148">
        <f t="shared" si="10"/>
        <v>0.15567232251795782</v>
      </c>
    </row>
    <row r="149" spans="1:20" x14ac:dyDescent="0.2">
      <c r="A149">
        <v>2012</v>
      </c>
      <c r="B149">
        <v>11</v>
      </c>
      <c r="C149" t="s">
        <v>28</v>
      </c>
      <c r="D149">
        <v>74</v>
      </c>
      <c r="E149" t="s">
        <v>26</v>
      </c>
      <c r="F149">
        <v>94.5</v>
      </c>
      <c r="G149">
        <v>0</v>
      </c>
      <c r="H149">
        <v>0</v>
      </c>
      <c r="I149">
        <v>0</v>
      </c>
      <c r="J149">
        <v>11</v>
      </c>
      <c r="K149">
        <v>0</v>
      </c>
      <c r="L149">
        <v>37</v>
      </c>
      <c r="M149">
        <v>-20.5</v>
      </c>
      <c r="N149">
        <v>1580.28829670289</v>
      </c>
      <c r="O149">
        <v>1551.5018297464201</v>
      </c>
      <c r="P149">
        <v>1598.9848782291399</v>
      </c>
      <c r="Q149">
        <v>-18.6965815262513</v>
      </c>
      <c r="R149">
        <v>3.0421989710061199</v>
      </c>
      <c r="S149">
        <v>0.47311939867876601</v>
      </c>
      <c r="T149">
        <f t="shared" si="10"/>
        <v>0.22384196540615714</v>
      </c>
    </row>
    <row r="150" spans="1:20" x14ac:dyDescent="0.2">
      <c r="A150">
        <v>2012</v>
      </c>
      <c r="B150">
        <v>12</v>
      </c>
      <c r="C150" t="s">
        <v>19</v>
      </c>
      <c r="D150">
        <v>94.5</v>
      </c>
      <c r="E150" t="s">
        <v>26</v>
      </c>
      <c r="F150">
        <v>71.5</v>
      </c>
      <c r="G150">
        <v>1</v>
      </c>
      <c r="H150">
        <v>0</v>
      </c>
      <c r="I150">
        <v>0</v>
      </c>
      <c r="J150">
        <v>38</v>
      </c>
      <c r="K150">
        <v>0</v>
      </c>
      <c r="L150">
        <v>38</v>
      </c>
      <c r="M150">
        <v>23</v>
      </c>
      <c r="N150">
        <v>1517.60989579138</v>
      </c>
      <c r="O150">
        <v>1561.3317635645501</v>
      </c>
      <c r="P150">
        <v>1627.77134518562</v>
      </c>
      <c r="Q150">
        <v>-110.16144939423199</v>
      </c>
      <c r="R150">
        <v>3.3455782623680799</v>
      </c>
      <c r="S150">
        <v>0.34657233601498599</v>
      </c>
      <c r="T150">
        <f t="shared" si="10"/>
        <v>0.42696771206091244</v>
      </c>
    </row>
    <row r="151" spans="1:20" x14ac:dyDescent="0.2">
      <c r="A151">
        <v>2012</v>
      </c>
      <c r="B151">
        <v>12</v>
      </c>
      <c r="C151" t="s">
        <v>20</v>
      </c>
      <c r="D151">
        <v>70.5</v>
      </c>
      <c r="E151" t="s">
        <v>29</v>
      </c>
      <c r="F151">
        <v>122.5</v>
      </c>
      <c r="G151">
        <v>0</v>
      </c>
      <c r="H151">
        <v>0</v>
      </c>
      <c r="I151">
        <v>0</v>
      </c>
      <c r="J151">
        <v>38</v>
      </c>
      <c r="K151">
        <v>0</v>
      </c>
      <c r="L151">
        <v>38</v>
      </c>
      <c r="M151">
        <v>-52</v>
      </c>
      <c r="N151">
        <v>1387.2033052721799</v>
      </c>
      <c r="O151">
        <v>1367.1938958793501</v>
      </c>
      <c r="P151">
        <v>1558.5644938095099</v>
      </c>
      <c r="Q151">
        <v>-171.361188537326</v>
      </c>
      <c r="R151">
        <v>3.68338752107277</v>
      </c>
      <c r="S151">
        <v>0.27161694606333397</v>
      </c>
      <c r="T151">
        <f t="shared" si="10"/>
        <v>7.3775765388772077E-2</v>
      </c>
    </row>
    <row r="152" spans="1:20" x14ac:dyDescent="0.2">
      <c r="A152">
        <v>2012</v>
      </c>
      <c r="B152">
        <v>12</v>
      </c>
      <c r="C152" t="s">
        <v>21</v>
      </c>
      <c r="D152">
        <v>139.5</v>
      </c>
      <c r="E152" t="s">
        <v>24</v>
      </c>
      <c r="F152">
        <v>112.5</v>
      </c>
      <c r="G152">
        <v>1</v>
      </c>
      <c r="H152">
        <v>0</v>
      </c>
      <c r="I152">
        <v>0</v>
      </c>
      <c r="J152">
        <v>38</v>
      </c>
      <c r="K152">
        <v>0</v>
      </c>
      <c r="L152">
        <v>38</v>
      </c>
      <c r="M152">
        <v>27</v>
      </c>
      <c r="N152">
        <v>1547.5494653614001</v>
      </c>
      <c r="O152">
        <v>1568.5804241742701</v>
      </c>
      <c r="P152">
        <v>1426.79293194448</v>
      </c>
      <c r="Q152">
        <v>120.756533416916</v>
      </c>
      <c r="R152">
        <v>3.1588190388898898</v>
      </c>
      <c r="S152">
        <v>0.66710725505406099</v>
      </c>
      <c r="T152">
        <f t="shared" si="10"/>
        <v>0.11081757963764201</v>
      </c>
    </row>
    <row r="153" spans="1:20" x14ac:dyDescent="0.2">
      <c r="A153">
        <v>2012</v>
      </c>
      <c r="B153">
        <v>12</v>
      </c>
      <c r="C153" t="s">
        <v>28</v>
      </c>
      <c r="D153">
        <v>111</v>
      </c>
      <c r="E153" t="s">
        <v>27</v>
      </c>
      <c r="F153">
        <v>83.5</v>
      </c>
      <c r="G153">
        <v>1</v>
      </c>
      <c r="H153">
        <v>0</v>
      </c>
      <c r="I153">
        <v>0</v>
      </c>
      <c r="J153">
        <v>12</v>
      </c>
      <c r="K153">
        <v>0</v>
      </c>
      <c r="L153">
        <v>38</v>
      </c>
      <c r="M153">
        <v>27.5</v>
      </c>
      <c r="N153">
        <v>1551.5018297464201</v>
      </c>
      <c r="O153">
        <v>1571.55256007654</v>
      </c>
      <c r="P153">
        <v>1418.4555686123199</v>
      </c>
      <c r="Q153">
        <v>133.04626113409901</v>
      </c>
      <c r="R153">
        <v>3.15886963528175</v>
      </c>
      <c r="S153">
        <v>0.68262808147932696</v>
      </c>
      <c r="T153">
        <f t="shared" si="10"/>
        <v>0.10072493466549272</v>
      </c>
    </row>
    <row r="154" spans="1:20" x14ac:dyDescent="0.2">
      <c r="A154">
        <v>2012</v>
      </c>
      <c r="B154">
        <v>13</v>
      </c>
      <c r="C154" t="s">
        <v>19</v>
      </c>
      <c r="D154">
        <v>79</v>
      </c>
      <c r="E154" t="s">
        <v>27</v>
      </c>
      <c r="F154">
        <v>95</v>
      </c>
      <c r="G154">
        <v>0</v>
      </c>
      <c r="H154">
        <v>0</v>
      </c>
      <c r="I154">
        <v>0</v>
      </c>
      <c r="J154">
        <v>39</v>
      </c>
      <c r="K154">
        <v>0</v>
      </c>
      <c r="L154">
        <v>39</v>
      </c>
      <c r="M154">
        <v>-16</v>
      </c>
      <c r="N154">
        <v>1561.3317635645501</v>
      </c>
      <c r="O154">
        <v>1517.35169075712</v>
      </c>
      <c r="P154">
        <v>1398.4048382822</v>
      </c>
      <c r="Q154">
        <v>162.92692528234599</v>
      </c>
      <c r="R154">
        <v>3.05981627968236</v>
      </c>
      <c r="S154">
        <v>0.71867178920944796</v>
      </c>
      <c r="T154">
        <f t="shared" si="10"/>
        <v>0.51648914060550921</v>
      </c>
    </row>
    <row r="155" spans="1:20" x14ac:dyDescent="0.2">
      <c r="A155">
        <v>2012</v>
      </c>
      <c r="B155">
        <v>13</v>
      </c>
      <c r="C155" t="s">
        <v>20</v>
      </c>
      <c r="D155">
        <v>55.5</v>
      </c>
      <c r="E155" t="s">
        <v>26</v>
      </c>
      <c r="F155">
        <v>160.5</v>
      </c>
      <c r="G155">
        <v>0</v>
      </c>
      <c r="H155">
        <v>0</v>
      </c>
      <c r="I155">
        <v>0</v>
      </c>
      <c r="J155">
        <v>39</v>
      </c>
      <c r="K155">
        <v>0</v>
      </c>
      <c r="L155">
        <v>39</v>
      </c>
      <c r="M155">
        <v>-105</v>
      </c>
      <c r="N155">
        <v>1367.1938958793501</v>
      </c>
      <c r="O155">
        <v>1348.2619421484301</v>
      </c>
      <c r="P155">
        <v>1584.04947741245</v>
      </c>
      <c r="Q155">
        <v>-216.85558153310001</v>
      </c>
      <c r="R155">
        <v>4.2450058188990001</v>
      </c>
      <c r="S155">
        <v>0.222990904354434</v>
      </c>
      <c r="T155">
        <f t="shared" si="10"/>
        <v>4.9724943424808335E-2</v>
      </c>
    </row>
    <row r="156" spans="1:20" x14ac:dyDescent="0.2">
      <c r="A156">
        <v>2012</v>
      </c>
      <c r="B156">
        <v>13</v>
      </c>
      <c r="C156" t="s">
        <v>21</v>
      </c>
      <c r="D156">
        <v>128</v>
      </c>
      <c r="E156" t="s">
        <v>29</v>
      </c>
      <c r="F156">
        <v>89.5</v>
      </c>
      <c r="G156">
        <v>1</v>
      </c>
      <c r="H156">
        <v>0</v>
      </c>
      <c r="I156">
        <v>0</v>
      </c>
      <c r="J156">
        <v>39</v>
      </c>
      <c r="K156">
        <v>0</v>
      </c>
      <c r="L156">
        <v>39</v>
      </c>
      <c r="M156">
        <v>38.5</v>
      </c>
      <c r="N156">
        <v>1568.5804241742701</v>
      </c>
      <c r="O156">
        <v>1606.5731553799701</v>
      </c>
      <c r="P156">
        <v>1578.57390320234</v>
      </c>
      <c r="Q156">
        <v>-9.9934790280731196</v>
      </c>
      <c r="R156">
        <v>3.6930764364145201</v>
      </c>
      <c r="S156">
        <v>0.48562219250205801</v>
      </c>
      <c r="T156">
        <f t="shared" si="10"/>
        <v>0.26458452884638983</v>
      </c>
    </row>
    <row r="157" spans="1:20" x14ac:dyDescent="0.2">
      <c r="A157">
        <v>2012</v>
      </c>
      <c r="B157">
        <v>13</v>
      </c>
      <c r="C157" t="s">
        <v>28</v>
      </c>
      <c r="D157">
        <v>112</v>
      </c>
      <c r="E157" t="s">
        <v>24</v>
      </c>
      <c r="F157">
        <v>89.5</v>
      </c>
      <c r="G157">
        <v>1</v>
      </c>
      <c r="H157">
        <v>0</v>
      </c>
      <c r="I157">
        <v>0</v>
      </c>
      <c r="J157">
        <v>13</v>
      </c>
      <c r="K157">
        <v>0</v>
      </c>
      <c r="L157">
        <v>39</v>
      </c>
      <c r="M157">
        <v>22.5</v>
      </c>
      <c r="N157">
        <v>1571.55256007654</v>
      </c>
      <c r="O157">
        <v>1587.8758358266</v>
      </c>
      <c r="P157">
        <v>1405.7619731316099</v>
      </c>
      <c r="Q157">
        <v>165.79058694493301</v>
      </c>
      <c r="R157">
        <v>2.9357631925906</v>
      </c>
      <c r="S157">
        <v>0.72199263565856697</v>
      </c>
      <c r="T157">
        <f t="shared" si="10"/>
        <v>7.7288094628070292E-2</v>
      </c>
    </row>
    <row r="158" spans="1:20" x14ac:dyDescent="0.2">
      <c r="A158">
        <v>2013</v>
      </c>
      <c r="B158">
        <v>1</v>
      </c>
      <c r="C158" t="s">
        <v>19</v>
      </c>
      <c r="D158">
        <v>147.5</v>
      </c>
      <c r="E158" t="s">
        <v>20</v>
      </c>
      <c r="F158">
        <v>112.5</v>
      </c>
      <c r="G158">
        <v>1</v>
      </c>
      <c r="H158">
        <v>1</v>
      </c>
      <c r="I158">
        <v>0</v>
      </c>
      <c r="J158">
        <v>40</v>
      </c>
      <c r="K158">
        <v>0</v>
      </c>
      <c r="L158">
        <v>40</v>
      </c>
      <c r="M158">
        <v>35</v>
      </c>
      <c r="N158">
        <v>1504.33792268928</v>
      </c>
      <c r="O158">
        <v>1523.7033306880501</v>
      </c>
      <c r="P158">
        <v>1348.2619421484301</v>
      </c>
      <c r="Q158">
        <v>156.07598054085099</v>
      </c>
      <c r="R158">
        <v>3.3461321832217301</v>
      </c>
      <c r="S158">
        <v>0.71062996112534604</v>
      </c>
      <c r="T158">
        <f t="shared" si="10"/>
        <v>8.3735019398318747E-2</v>
      </c>
    </row>
    <row r="159" spans="1:20" x14ac:dyDescent="0.2">
      <c r="A159">
        <v>2013</v>
      </c>
      <c r="B159">
        <v>1</v>
      </c>
      <c r="C159" t="s">
        <v>21</v>
      </c>
      <c r="D159">
        <v>113</v>
      </c>
      <c r="E159" t="s">
        <v>28</v>
      </c>
      <c r="F159">
        <v>96</v>
      </c>
      <c r="G159">
        <v>1</v>
      </c>
      <c r="H159">
        <v>1</v>
      </c>
      <c r="I159">
        <v>0</v>
      </c>
      <c r="J159">
        <v>40</v>
      </c>
      <c r="K159">
        <v>0</v>
      </c>
      <c r="L159">
        <v>40</v>
      </c>
      <c r="M159">
        <v>17</v>
      </c>
      <c r="N159">
        <v>1526.6432888449899</v>
      </c>
      <c r="O159">
        <v>1561.56080263532</v>
      </c>
      <c r="P159">
        <v>1587.8758358266</v>
      </c>
      <c r="Q159">
        <v>-61.232546981604202</v>
      </c>
      <c r="R159">
        <v>2.9731226077886599</v>
      </c>
      <c r="S159">
        <v>0.412780460199483</v>
      </c>
      <c r="T159">
        <f t="shared" si="10"/>
        <v>0.34482678792353094</v>
      </c>
    </row>
    <row r="160" spans="1:20" x14ac:dyDescent="0.2">
      <c r="A160">
        <v>2013</v>
      </c>
      <c r="B160">
        <v>1</v>
      </c>
      <c r="C160" t="s">
        <v>30</v>
      </c>
      <c r="D160">
        <v>126</v>
      </c>
      <c r="E160" t="s">
        <v>24</v>
      </c>
      <c r="F160">
        <v>122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40</v>
      </c>
      <c r="M160">
        <v>4</v>
      </c>
      <c r="N160">
        <v>1500</v>
      </c>
      <c r="O160">
        <v>1510.60595679879</v>
      </c>
      <c r="P160">
        <v>1389.4386973815599</v>
      </c>
      <c r="Q160">
        <v>110.561302618444</v>
      </c>
      <c r="R160">
        <v>1.5324256505735001</v>
      </c>
      <c r="S160">
        <v>0.65394873171090095</v>
      </c>
      <c r="T160">
        <f t="shared" si="10"/>
        <v>0.11975148028449401</v>
      </c>
    </row>
    <row r="161" spans="1:20" x14ac:dyDescent="0.2">
      <c r="A161">
        <v>2013</v>
      </c>
      <c r="B161">
        <v>1</v>
      </c>
      <c r="C161" t="s">
        <v>27</v>
      </c>
      <c r="D161">
        <v>127</v>
      </c>
      <c r="E161" t="s">
        <v>26</v>
      </c>
      <c r="F161">
        <v>114</v>
      </c>
      <c r="G161">
        <v>1</v>
      </c>
      <c r="H161">
        <v>1</v>
      </c>
      <c r="I161">
        <v>0</v>
      </c>
      <c r="J161">
        <v>27</v>
      </c>
      <c r="K161">
        <v>0</v>
      </c>
      <c r="L161">
        <v>40</v>
      </c>
      <c r="M161">
        <v>13</v>
      </c>
      <c r="N161">
        <v>1485.59622777241</v>
      </c>
      <c r="O161">
        <v>1522.55046869076</v>
      </c>
      <c r="P161">
        <v>1602.9814311433699</v>
      </c>
      <c r="Q161">
        <v>-117.385203370966</v>
      </c>
      <c r="R161">
        <v>2.7878060477391999</v>
      </c>
      <c r="S161">
        <v>0.33721642959479597</v>
      </c>
      <c r="T161">
        <f t="shared" si="10"/>
        <v>0.4392820611990701</v>
      </c>
    </row>
    <row r="162" spans="1:20" x14ac:dyDescent="0.2">
      <c r="A162">
        <v>2013</v>
      </c>
      <c r="B162">
        <v>2</v>
      </c>
      <c r="C162" t="s">
        <v>19</v>
      </c>
      <c r="D162">
        <v>99.5</v>
      </c>
      <c r="E162" t="s">
        <v>21</v>
      </c>
      <c r="F162">
        <v>103.5</v>
      </c>
      <c r="G162">
        <v>0</v>
      </c>
      <c r="H162">
        <v>0</v>
      </c>
      <c r="I162">
        <v>0</v>
      </c>
      <c r="J162">
        <v>41</v>
      </c>
      <c r="K162">
        <v>0</v>
      </c>
      <c r="L162">
        <v>41</v>
      </c>
      <c r="M162">
        <v>-4</v>
      </c>
      <c r="N162">
        <v>1523.7033306880501</v>
      </c>
      <c r="O162">
        <v>1509.59844481819</v>
      </c>
      <c r="P162">
        <v>1561.56080263532</v>
      </c>
      <c r="Q162">
        <v>-37.857471947264699</v>
      </c>
      <c r="R162">
        <v>1.58221131226648</v>
      </c>
      <c r="S162">
        <v>0.44573331515551301</v>
      </c>
      <c r="T162">
        <f t="shared" si="10"/>
        <v>0.19867818823952388</v>
      </c>
    </row>
    <row r="163" spans="1:20" x14ac:dyDescent="0.2">
      <c r="A163">
        <v>2013</v>
      </c>
      <c r="B163">
        <v>2</v>
      </c>
      <c r="C163" t="s">
        <v>20</v>
      </c>
      <c r="D163">
        <v>134.5</v>
      </c>
      <c r="E163" t="s">
        <v>28</v>
      </c>
      <c r="F163">
        <v>125</v>
      </c>
      <c r="G163">
        <v>1</v>
      </c>
      <c r="H163">
        <v>0</v>
      </c>
      <c r="I163">
        <v>0</v>
      </c>
      <c r="J163">
        <v>41</v>
      </c>
      <c r="K163">
        <v>0</v>
      </c>
      <c r="L163">
        <v>41</v>
      </c>
      <c r="M163">
        <v>9.5</v>
      </c>
      <c r="N163">
        <v>1432.6248231833799</v>
      </c>
      <c r="O163">
        <v>1461.5904505829801</v>
      </c>
      <c r="P163">
        <v>1500.78246008521</v>
      </c>
      <c r="Q163">
        <v>-68.157636901827303</v>
      </c>
      <c r="R163">
        <v>2.42655163219563</v>
      </c>
      <c r="S163">
        <v>0.40315246098046797</v>
      </c>
      <c r="T163">
        <f t="shared" si="10"/>
        <v>0.35622698483367182</v>
      </c>
    </row>
    <row r="164" spans="1:20" x14ac:dyDescent="0.2">
      <c r="A164">
        <v>2013</v>
      </c>
      <c r="B164">
        <v>2</v>
      </c>
      <c r="C164" t="s">
        <v>30</v>
      </c>
      <c r="D164">
        <v>76.5</v>
      </c>
      <c r="E164" t="s">
        <v>27</v>
      </c>
      <c r="F164">
        <v>125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41</v>
      </c>
      <c r="M164">
        <v>-48.5</v>
      </c>
      <c r="N164">
        <v>1510.60595679879</v>
      </c>
      <c r="O164">
        <v>1473.13062939933</v>
      </c>
      <c r="P164">
        <v>1522.55046869076</v>
      </c>
      <c r="Q164">
        <v>-11.94451189197</v>
      </c>
      <c r="R164">
        <v>3.8809019968234502</v>
      </c>
      <c r="S164">
        <v>0.48281723462916198</v>
      </c>
      <c r="T164">
        <f t="shared" si="10"/>
        <v>0.23311248205495125</v>
      </c>
    </row>
    <row r="165" spans="1:20" x14ac:dyDescent="0.2">
      <c r="A165">
        <v>2013</v>
      </c>
      <c r="B165">
        <v>2</v>
      </c>
      <c r="C165" t="s">
        <v>24</v>
      </c>
      <c r="D165">
        <v>76</v>
      </c>
      <c r="E165" t="s">
        <v>26</v>
      </c>
      <c r="F165">
        <v>143</v>
      </c>
      <c r="G165">
        <v>0</v>
      </c>
      <c r="H165">
        <v>0</v>
      </c>
      <c r="I165">
        <v>0</v>
      </c>
      <c r="J165">
        <v>41</v>
      </c>
      <c r="K165">
        <v>0</v>
      </c>
      <c r="L165">
        <v>41</v>
      </c>
      <c r="M165">
        <v>-67</v>
      </c>
      <c r="N165">
        <v>1457.7268370290201</v>
      </c>
      <c r="O165">
        <v>1420.2450546065299</v>
      </c>
      <c r="P165">
        <v>1491.8576004951799</v>
      </c>
      <c r="Q165">
        <v>-34.130763466164602</v>
      </c>
      <c r="R165">
        <v>4.1550463845658498</v>
      </c>
      <c r="S165">
        <v>0.45103927794544801</v>
      </c>
      <c r="T165">
        <f t="shared" si="10"/>
        <v>0.2034364302495511</v>
      </c>
    </row>
    <row r="166" spans="1:20" x14ac:dyDescent="0.2">
      <c r="A166">
        <v>2013</v>
      </c>
      <c r="B166">
        <v>3</v>
      </c>
      <c r="C166" t="s">
        <v>19</v>
      </c>
      <c r="D166">
        <v>80</v>
      </c>
      <c r="E166" t="s">
        <v>28</v>
      </c>
      <c r="F166">
        <v>105.5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42</v>
      </c>
      <c r="M166">
        <v>-25.5</v>
      </c>
      <c r="N166">
        <v>1509.59844481819</v>
      </c>
      <c r="O166">
        <v>1472.64261365673</v>
      </c>
      <c r="P166">
        <v>1471.8168326856201</v>
      </c>
      <c r="Q166">
        <v>37.781612132574502</v>
      </c>
      <c r="R166">
        <v>3.3344080565763998</v>
      </c>
      <c r="S166">
        <v>0.55415879722004102</v>
      </c>
      <c r="T166">
        <f t="shared" si="10"/>
        <v>0.30709197253636256</v>
      </c>
    </row>
    <row r="167" spans="1:20" x14ac:dyDescent="0.2">
      <c r="A167">
        <v>2013</v>
      </c>
      <c r="B167">
        <v>3</v>
      </c>
      <c r="C167" t="s">
        <v>20</v>
      </c>
      <c r="D167">
        <v>123.5</v>
      </c>
      <c r="E167" t="s">
        <v>21</v>
      </c>
      <c r="F167">
        <v>96</v>
      </c>
      <c r="G167">
        <v>1</v>
      </c>
      <c r="H167">
        <v>0</v>
      </c>
      <c r="I167">
        <v>0</v>
      </c>
      <c r="J167">
        <v>42</v>
      </c>
      <c r="K167">
        <v>0</v>
      </c>
      <c r="L167">
        <v>42</v>
      </c>
      <c r="M167">
        <v>27.5</v>
      </c>
      <c r="N167">
        <v>1461.5904505829801</v>
      </c>
      <c r="O167">
        <v>1508.1222718479801</v>
      </c>
      <c r="P167">
        <v>1575.66568850518</v>
      </c>
      <c r="Q167">
        <v>-114.07523792219899</v>
      </c>
      <c r="R167">
        <v>3.5331039383525198</v>
      </c>
      <c r="S167">
        <v>0.34148807851523599</v>
      </c>
      <c r="T167">
        <f t="shared" si="10"/>
        <v>0.43363795073755601</v>
      </c>
    </row>
    <row r="168" spans="1:20" x14ac:dyDescent="0.2">
      <c r="A168">
        <v>2013</v>
      </c>
      <c r="B168">
        <v>3</v>
      </c>
      <c r="C168" t="s">
        <v>30</v>
      </c>
      <c r="D168">
        <v>58.5</v>
      </c>
      <c r="E168" t="s">
        <v>26</v>
      </c>
      <c r="F168">
        <v>112.5</v>
      </c>
      <c r="G168">
        <v>0</v>
      </c>
      <c r="H168">
        <v>0</v>
      </c>
      <c r="I168">
        <v>0</v>
      </c>
      <c r="J168">
        <v>3</v>
      </c>
      <c r="K168">
        <v>0</v>
      </c>
      <c r="L168">
        <v>42</v>
      </c>
      <c r="M168">
        <v>-54</v>
      </c>
      <c r="N168">
        <v>1473.13062939933</v>
      </c>
      <c r="O168">
        <v>1440.32268183926</v>
      </c>
      <c r="P168">
        <v>1529.33938291767</v>
      </c>
      <c r="Q168">
        <v>-56.208753518338199</v>
      </c>
      <c r="R168">
        <v>3.9074988046932901</v>
      </c>
      <c r="S168">
        <v>0.41980751882343997</v>
      </c>
      <c r="T168">
        <f t="shared" si="10"/>
        <v>0.17623835286069292</v>
      </c>
    </row>
    <row r="169" spans="1:20" x14ac:dyDescent="0.2">
      <c r="A169">
        <v>2013</v>
      </c>
      <c r="B169">
        <v>3</v>
      </c>
      <c r="C169" t="s">
        <v>24</v>
      </c>
      <c r="D169">
        <v>78.5</v>
      </c>
      <c r="E169" t="s">
        <v>27</v>
      </c>
      <c r="F169">
        <v>108.5</v>
      </c>
      <c r="G169">
        <v>0</v>
      </c>
      <c r="H169">
        <v>0</v>
      </c>
      <c r="I169">
        <v>0</v>
      </c>
      <c r="J169">
        <v>42</v>
      </c>
      <c r="K169">
        <v>0</v>
      </c>
      <c r="L169">
        <v>42</v>
      </c>
      <c r="M169">
        <v>-30</v>
      </c>
      <c r="N169">
        <v>1420.2450546065299</v>
      </c>
      <c r="O169">
        <v>1400.2886888092301</v>
      </c>
      <c r="P169">
        <v>1560.02579609023</v>
      </c>
      <c r="Q169">
        <v>-139.780741483697</v>
      </c>
      <c r="R169">
        <v>3.2288375213639502</v>
      </c>
      <c r="S169">
        <v>0.30903329240410399</v>
      </c>
      <c r="T169">
        <f t="shared" si="10"/>
        <v>9.5501575814120429E-2</v>
      </c>
    </row>
    <row r="170" spans="1:20" x14ac:dyDescent="0.2">
      <c r="A170">
        <v>2013</v>
      </c>
      <c r="B170">
        <v>4</v>
      </c>
      <c r="C170" t="s">
        <v>19</v>
      </c>
      <c r="D170">
        <v>115.5</v>
      </c>
      <c r="E170" t="s">
        <v>30</v>
      </c>
      <c r="F170">
        <v>75</v>
      </c>
      <c r="G170">
        <v>1</v>
      </c>
      <c r="H170">
        <v>0</v>
      </c>
      <c r="I170">
        <v>0</v>
      </c>
      <c r="J170">
        <v>43</v>
      </c>
      <c r="K170">
        <v>0</v>
      </c>
      <c r="L170">
        <v>43</v>
      </c>
      <c r="M170">
        <v>40.5</v>
      </c>
      <c r="N170">
        <v>1472.64261365673</v>
      </c>
      <c r="O170">
        <v>1505.95433407564</v>
      </c>
      <c r="P170">
        <v>1440.32268183926</v>
      </c>
      <c r="Q170">
        <v>32.319931817470199</v>
      </c>
      <c r="R170">
        <v>3.6717521637892401</v>
      </c>
      <c r="S170">
        <v>0.54637841917229302</v>
      </c>
      <c r="T170">
        <f t="shared" si="10"/>
        <v>0.2057725385926279</v>
      </c>
    </row>
    <row r="171" spans="1:20" x14ac:dyDescent="0.2">
      <c r="A171">
        <v>2013</v>
      </c>
      <c r="B171">
        <v>4</v>
      </c>
      <c r="C171" t="s">
        <v>20</v>
      </c>
      <c r="D171">
        <v>133.5</v>
      </c>
      <c r="E171" t="s">
        <v>24</v>
      </c>
      <c r="F171">
        <v>129</v>
      </c>
      <c r="G171">
        <v>1</v>
      </c>
      <c r="H171">
        <v>0</v>
      </c>
      <c r="I171">
        <v>0</v>
      </c>
      <c r="J171">
        <v>43</v>
      </c>
      <c r="K171">
        <v>0</v>
      </c>
      <c r="L171">
        <v>43</v>
      </c>
      <c r="M171">
        <v>4.5</v>
      </c>
      <c r="N171">
        <v>1508.1222718479801</v>
      </c>
      <c r="O171">
        <v>1519.48535494931</v>
      </c>
      <c r="P171">
        <v>1400.2886888092301</v>
      </c>
      <c r="Q171">
        <v>107.833583038748</v>
      </c>
      <c r="R171">
        <v>1.6250936941416201</v>
      </c>
      <c r="S171">
        <v>0.65038683177776302</v>
      </c>
      <c r="T171">
        <f t="shared" si="10"/>
        <v>0.12222936739439018</v>
      </c>
    </row>
    <row r="172" spans="1:20" x14ac:dyDescent="0.2">
      <c r="A172">
        <v>2013</v>
      </c>
      <c r="B172">
        <v>4</v>
      </c>
      <c r="C172" t="s">
        <v>21</v>
      </c>
      <c r="D172">
        <v>146.5</v>
      </c>
      <c r="E172" t="s">
        <v>27</v>
      </c>
      <c r="F172">
        <v>99.5</v>
      </c>
      <c r="G172">
        <v>1</v>
      </c>
      <c r="H172">
        <v>0</v>
      </c>
      <c r="I172">
        <v>0</v>
      </c>
      <c r="J172">
        <v>43</v>
      </c>
      <c r="K172">
        <v>0</v>
      </c>
      <c r="L172">
        <v>43</v>
      </c>
      <c r="M172">
        <v>47</v>
      </c>
      <c r="N172">
        <v>1529.1338672401801</v>
      </c>
      <c r="O172">
        <v>1574.5204074871201</v>
      </c>
      <c r="P172">
        <v>1579.9821618875301</v>
      </c>
      <c r="Q172">
        <v>-50.848294647346201</v>
      </c>
      <c r="R172">
        <v>3.9627924835580002</v>
      </c>
      <c r="S172">
        <v>0.42734144627495702</v>
      </c>
      <c r="T172">
        <f t="shared" si="10"/>
        <v>0.32793781915445802</v>
      </c>
    </row>
    <row r="173" spans="1:20" x14ac:dyDescent="0.2">
      <c r="A173">
        <v>2013</v>
      </c>
      <c r="B173">
        <v>4</v>
      </c>
      <c r="C173" t="s">
        <v>28</v>
      </c>
      <c r="D173">
        <v>125.5</v>
      </c>
      <c r="E173" t="s">
        <v>26</v>
      </c>
      <c r="F173">
        <v>74.5</v>
      </c>
      <c r="G173">
        <v>1</v>
      </c>
      <c r="H173">
        <v>0</v>
      </c>
      <c r="I173">
        <v>0</v>
      </c>
      <c r="J173">
        <v>17</v>
      </c>
      <c r="K173">
        <v>0</v>
      </c>
      <c r="L173">
        <v>43</v>
      </c>
      <c r="M173">
        <v>51</v>
      </c>
      <c r="N173">
        <v>1508.7726638470799</v>
      </c>
      <c r="O173">
        <v>1555.44008734575</v>
      </c>
      <c r="P173">
        <v>1562.1473304777501</v>
      </c>
      <c r="Q173">
        <v>-53.374666630668301</v>
      </c>
      <c r="R173">
        <v>4.0494892358486601</v>
      </c>
      <c r="S173">
        <v>0.42378630018887498</v>
      </c>
      <c r="T173">
        <f t="shared" si="10"/>
        <v>0.33202222785002528</v>
      </c>
    </row>
    <row r="174" spans="1:20" x14ac:dyDescent="0.2">
      <c r="A174">
        <v>2013</v>
      </c>
      <c r="B174">
        <v>5</v>
      </c>
      <c r="C174" t="s">
        <v>19</v>
      </c>
      <c r="D174">
        <v>125.5</v>
      </c>
      <c r="E174" t="s">
        <v>26</v>
      </c>
      <c r="F174">
        <v>95.5</v>
      </c>
      <c r="G174">
        <v>1</v>
      </c>
      <c r="H174">
        <v>0</v>
      </c>
      <c r="I174">
        <v>0</v>
      </c>
      <c r="J174">
        <v>44</v>
      </c>
      <c r="K174">
        <v>0</v>
      </c>
      <c r="L174">
        <v>44</v>
      </c>
      <c r="M174">
        <v>30</v>
      </c>
      <c r="N174">
        <v>1505.95433407564</v>
      </c>
      <c r="O174">
        <v>1541.3888845127799</v>
      </c>
      <c r="P174">
        <v>1515.4799069790699</v>
      </c>
      <c r="Q174">
        <v>-9.5255729034356609</v>
      </c>
      <c r="R174">
        <v>3.4489203600888598</v>
      </c>
      <c r="S174">
        <v>0.486295032393458</v>
      </c>
      <c r="T174">
        <f t="shared" si="10"/>
        <v>0.26389279374363828</v>
      </c>
    </row>
    <row r="175" spans="1:20" x14ac:dyDescent="0.2">
      <c r="A175">
        <v>2013</v>
      </c>
      <c r="B175">
        <v>5</v>
      </c>
      <c r="C175" t="s">
        <v>20</v>
      </c>
      <c r="D175">
        <v>79.5</v>
      </c>
      <c r="E175" t="s">
        <v>30</v>
      </c>
      <c r="F175">
        <v>106.5</v>
      </c>
      <c r="G175">
        <v>0</v>
      </c>
      <c r="H175">
        <v>0</v>
      </c>
      <c r="I175">
        <v>0</v>
      </c>
      <c r="J175">
        <v>44</v>
      </c>
      <c r="K175">
        <v>0</v>
      </c>
      <c r="L175">
        <v>44</v>
      </c>
      <c r="M175">
        <v>-27</v>
      </c>
      <c r="N175">
        <v>1519.48535494931</v>
      </c>
      <c r="O175">
        <v>1473.3806411211999</v>
      </c>
      <c r="P175">
        <v>1407.01096142034</v>
      </c>
      <c r="Q175">
        <v>112.47439352897101</v>
      </c>
      <c r="R175">
        <v>3.5117413169260598</v>
      </c>
      <c r="S175">
        <v>0.65643664591545903</v>
      </c>
      <c r="T175">
        <f t="shared" si="10"/>
        <v>0.43090907010073776</v>
      </c>
    </row>
    <row r="176" spans="1:20" x14ac:dyDescent="0.2">
      <c r="A176">
        <v>2013</v>
      </c>
      <c r="B176">
        <v>5</v>
      </c>
      <c r="C176" t="s">
        <v>21</v>
      </c>
      <c r="D176">
        <v>129.5</v>
      </c>
      <c r="E176" t="s">
        <v>24</v>
      </c>
      <c r="F176">
        <v>87</v>
      </c>
      <c r="G176">
        <v>1</v>
      </c>
      <c r="H176">
        <v>0</v>
      </c>
      <c r="I176">
        <v>0</v>
      </c>
      <c r="J176">
        <v>44</v>
      </c>
      <c r="K176">
        <v>0</v>
      </c>
      <c r="L176">
        <v>44</v>
      </c>
      <c r="M176">
        <v>42.5</v>
      </c>
      <c r="N176">
        <v>1574.5204074871201</v>
      </c>
      <c r="O176">
        <v>1592.3142012937601</v>
      </c>
      <c r="P176">
        <v>1388.9256057078901</v>
      </c>
      <c r="Q176">
        <v>185.59480177922401</v>
      </c>
      <c r="R176">
        <v>3.47924721231696</v>
      </c>
      <c r="S176">
        <v>0.74428672754770497</v>
      </c>
      <c r="T176">
        <f t="shared" si="10"/>
        <v>6.5389277708261667E-2</v>
      </c>
    </row>
    <row r="177" spans="1:20" x14ac:dyDescent="0.2">
      <c r="A177">
        <v>2013</v>
      </c>
      <c r="B177">
        <v>5</v>
      </c>
      <c r="C177" t="s">
        <v>28</v>
      </c>
      <c r="D177">
        <v>106.5</v>
      </c>
      <c r="E177" t="s">
        <v>27</v>
      </c>
      <c r="F177">
        <v>135</v>
      </c>
      <c r="G177">
        <v>0</v>
      </c>
      <c r="H177">
        <v>0</v>
      </c>
      <c r="I177">
        <v>0</v>
      </c>
      <c r="J177">
        <v>18</v>
      </c>
      <c r="K177">
        <v>0</v>
      </c>
      <c r="L177">
        <v>44</v>
      </c>
      <c r="M177">
        <v>-28.5</v>
      </c>
      <c r="N177">
        <v>1555.44008734575</v>
      </c>
      <c r="O177">
        <v>1519.22501684953</v>
      </c>
      <c r="P177">
        <v>1534.59562164059</v>
      </c>
      <c r="Q177">
        <v>20.844465705162499</v>
      </c>
      <c r="R177">
        <v>3.4167632654867299</v>
      </c>
      <c r="S177">
        <v>0.52996165789474103</v>
      </c>
      <c r="T177">
        <f t="shared" si="10"/>
        <v>0.28085935883854252</v>
      </c>
    </row>
    <row r="178" spans="1:20" x14ac:dyDescent="0.2">
      <c r="A178">
        <v>2013</v>
      </c>
      <c r="B178">
        <v>6</v>
      </c>
      <c r="C178" t="s">
        <v>19</v>
      </c>
      <c r="D178">
        <v>84</v>
      </c>
      <c r="E178" t="s">
        <v>27</v>
      </c>
      <c r="F178">
        <v>99.5</v>
      </c>
      <c r="G178">
        <v>0</v>
      </c>
      <c r="H178">
        <v>0</v>
      </c>
      <c r="I178">
        <v>0</v>
      </c>
      <c r="J178">
        <v>45</v>
      </c>
      <c r="K178">
        <v>0</v>
      </c>
      <c r="L178">
        <v>45</v>
      </c>
      <c r="M178">
        <v>-15.5</v>
      </c>
      <c r="N178">
        <v>1541.3888845127799</v>
      </c>
      <c r="O178">
        <v>1516.0622918720401</v>
      </c>
      <c r="P178">
        <v>1570.8106921368101</v>
      </c>
      <c r="Q178">
        <v>-29.4218076240359</v>
      </c>
      <c r="R178">
        <v>2.7663642729713702</v>
      </c>
      <c r="S178">
        <v>0.45775953818137599</v>
      </c>
      <c r="T178">
        <f t="shared" si="10"/>
        <v>0.20954379479602661</v>
      </c>
    </row>
    <row r="179" spans="1:20" x14ac:dyDescent="0.2">
      <c r="A179">
        <v>2013</v>
      </c>
      <c r="B179">
        <v>6</v>
      </c>
      <c r="C179" t="s">
        <v>20</v>
      </c>
      <c r="D179">
        <v>99</v>
      </c>
      <c r="E179" t="s">
        <v>26</v>
      </c>
      <c r="F179">
        <v>122.5</v>
      </c>
      <c r="G179">
        <v>0</v>
      </c>
      <c r="H179">
        <v>0</v>
      </c>
      <c r="I179">
        <v>0</v>
      </c>
      <c r="J179">
        <v>45</v>
      </c>
      <c r="K179">
        <v>0</v>
      </c>
      <c r="L179">
        <v>45</v>
      </c>
      <c r="M179">
        <v>-23.5</v>
      </c>
      <c r="N179">
        <v>1473.3806411211999</v>
      </c>
      <c r="O179">
        <v>1442.10217861819</v>
      </c>
      <c r="P179">
        <v>1480.04535654193</v>
      </c>
      <c r="Q179">
        <v>-6.6647154207337298</v>
      </c>
      <c r="R179">
        <v>3.18901227242843</v>
      </c>
      <c r="S179">
        <v>0.49040987978379302</v>
      </c>
      <c r="T179">
        <f t="shared" si="10"/>
        <v>0.24050185018955433</v>
      </c>
    </row>
    <row r="180" spans="1:20" x14ac:dyDescent="0.2">
      <c r="A180">
        <v>2013</v>
      </c>
      <c r="B180">
        <v>6</v>
      </c>
      <c r="C180" t="s">
        <v>21</v>
      </c>
      <c r="D180">
        <v>83.5</v>
      </c>
      <c r="E180" t="s">
        <v>30</v>
      </c>
      <c r="F180">
        <v>102</v>
      </c>
      <c r="G180">
        <v>0</v>
      </c>
      <c r="H180">
        <v>0</v>
      </c>
      <c r="I180">
        <v>0</v>
      </c>
      <c r="J180">
        <v>45</v>
      </c>
      <c r="K180">
        <v>0</v>
      </c>
      <c r="L180">
        <v>45</v>
      </c>
      <c r="M180">
        <v>-18.5</v>
      </c>
      <c r="N180">
        <v>1592.3142012937601</v>
      </c>
      <c r="O180">
        <v>1548.53776914278</v>
      </c>
      <c r="P180">
        <v>1453.1156752484601</v>
      </c>
      <c r="Q180">
        <v>139.19852604530101</v>
      </c>
      <c r="R180">
        <v>3.17105354729429</v>
      </c>
      <c r="S180">
        <v>0.69025059807529798</v>
      </c>
      <c r="T180">
        <f t="shared" si="10"/>
        <v>0.47644588814330657</v>
      </c>
    </row>
    <row r="181" spans="1:20" x14ac:dyDescent="0.2">
      <c r="A181">
        <v>2013</v>
      </c>
      <c r="B181">
        <v>6</v>
      </c>
      <c r="C181" t="s">
        <v>28</v>
      </c>
      <c r="D181">
        <v>89</v>
      </c>
      <c r="E181" t="s">
        <v>24</v>
      </c>
      <c r="F181">
        <v>89.5</v>
      </c>
      <c r="G181">
        <v>0</v>
      </c>
      <c r="H181">
        <v>0</v>
      </c>
      <c r="I181">
        <v>0</v>
      </c>
      <c r="J181">
        <v>19</v>
      </c>
      <c r="K181">
        <v>0</v>
      </c>
      <c r="L181">
        <v>45</v>
      </c>
      <c r="M181">
        <v>-0.5</v>
      </c>
      <c r="N181">
        <v>1519.22501684953</v>
      </c>
      <c r="O181">
        <v>1513.1293361154001</v>
      </c>
      <c r="P181">
        <v>1371.1318119012501</v>
      </c>
      <c r="Q181">
        <v>148.09320494827901</v>
      </c>
      <c r="R181">
        <v>0.43472892627926402</v>
      </c>
      <c r="S181">
        <v>0.70108984767798599</v>
      </c>
      <c r="T181">
        <f t="shared" si="10"/>
        <v>0.49152697451714161</v>
      </c>
    </row>
    <row r="182" spans="1:20" x14ac:dyDescent="0.2">
      <c r="A182">
        <v>2013</v>
      </c>
      <c r="B182">
        <v>7</v>
      </c>
      <c r="C182" t="s">
        <v>19</v>
      </c>
      <c r="D182">
        <v>88</v>
      </c>
      <c r="E182" t="s">
        <v>24</v>
      </c>
      <c r="F182">
        <v>79</v>
      </c>
      <c r="G182">
        <v>1</v>
      </c>
      <c r="H182">
        <v>0</v>
      </c>
      <c r="I182">
        <v>0</v>
      </c>
      <c r="J182">
        <v>46</v>
      </c>
      <c r="K182">
        <v>0</v>
      </c>
      <c r="L182">
        <v>46</v>
      </c>
      <c r="M182">
        <v>9</v>
      </c>
      <c r="N182">
        <v>1516.0622918720401</v>
      </c>
      <c r="O182">
        <v>1529.49942895238</v>
      </c>
      <c r="P182">
        <v>1377.22749263538</v>
      </c>
      <c r="Q182">
        <v>138.834799236664</v>
      </c>
      <c r="R182">
        <v>2.16590210058453</v>
      </c>
      <c r="S182">
        <v>0.68980275985894401</v>
      </c>
      <c r="T182">
        <f t="shared" si="10"/>
        <v>9.6222327791127951E-2</v>
      </c>
    </row>
    <row r="183" spans="1:20" x14ac:dyDescent="0.2">
      <c r="A183">
        <v>2013</v>
      </c>
      <c r="B183">
        <v>7</v>
      </c>
      <c r="C183" t="s">
        <v>20</v>
      </c>
      <c r="D183">
        <v>75</v>
      </c>
      <c r="E183" t="s">
        <v>27</v>
      </c>
      <c r="F183">
        <v>120.5</v>
      </c>
      <c r="G183">
        <v>0</v>
      </c>
      <c r="H183">
        <v>0</v>
      </c>
      <c r="I183">
        <v>0</v>
      </c>
      <c r="J183">
        <v>46</v>
      </c>
      <c r="K183">
        <v>0</v>
      </c>
      <c r="L183">
        <v>46</v>
      </c>
      <c r="M183">
        <v>-45.5</v>
      </c>
      <c r="N183">
        <v>1442.10217861819</v>
      </c>
      <c r="O183">
        <v>1421.16191355415</v>
      </c>
      <c r="P183">
        <v>1596.1372847775499</v>
      </c>
      <c r="Q183">
        <v>-154.03510615936401</v>
      </c>
      <c r="R183">
        <v>3.5882196767601902</v>
      </c>
      <c r="S183">
        <v>0.29179184874974301</v>
      </c>
      <c r="T183">
        <f t="shared" si="10"/>
        <v>8.5142482996792904E-2</v>
      </c>
    </row>
    <row r="184" spans="1:20" x14ac:dyDescent="0.2">
      <c r="A184">
        <v>2013</v>
      </c>
      <c r="B184">
        <v>7</v>
      </c>
      <c r="C184" t="s">
        <v>21</v>
      </c>
      <c r="D184">
        <v>131.5</v>
      </c>
      <c r="E184" t="s">
        <v>26</v>
      </c>
      <c r="F184">
        <v>70</v>
      </c>
      <c r="G184">
        <v>1</v>
      </c>
      <c r="H184">
        <v>0</v>
      </c>
      <c r="I184">
        <v>0</v>
      </c>
      <c r="J184">
        <v>46</v>
      </c>
      <c r="K184">
        <v>0</v>
      </c>
      <c r="L184">
        <v>46</v>
      </c>
      <c r="M184">
        <v>61.5</v>
      </c>
      <c r="N184">
        <v>1548.53776914278</v>
      </c>
      <c r="O184">
        <v>1584.86265268383</v>
      </c>
      <c r="P184">
        <v>1511.3238190449499</v>
      </c>
      <c r="Q184">
        <v>37.213950097837099</v>
      </c>
      <c r="R184">
        <v>4.0663819499406104</v>
      </c>
      <c r="S184">
        <v>0.55335130850681702</v>
      </c>
      <c r="T184">
        <f t="shared" si="10"/>
        <v>0.19949505361257255</v>
      </c>
    </row>
    <row r="185" spans="1:20" x14ac:dyDescent="0.2">
      <c r="A185">
        <v>2013</v>
      </c>
      <c r="B185">
        <v>7</v>
      </c>
      <c r="C185" t="s">
        <v>28</v>
      </c>
      <c r="D185">
        <v>69.5</v>
      </c>
      <c r="E185" t="s">
        <v>30</v>
      </c>
      <c r="F185">
        <v>148</v>
      </c>
      <c r="G185">
        <v>0</v>
      </c>
      <c r="H185">
        <v>0</v>
      </c>
      <c r="I185">
        <v>0</v>
      </c>
      <c r="J185">
        <v>20</v>
      </c>
      <c r="K185">
        <v>0</v>
      </c>
      <c r="L185">
        <v>46</v>
      </c>
      <c r="M185">
        <v>-78.5</v>
      </c>
      <c r="N185">
        <v>1513.1293361154001</v>
      </c>
      <c r="O185">
        <v>1466.98771427984</v>
      </c>
      <c r="P185">
        <v>1496.89210739943</v>
      </c>
      <c r="Q185">
        <v>16.2372287159717</v>
      </c>
      <c r="R185">
        <v>4.4082926837296803</v>
      </c>
      <c r="S185">
        <v>0.52335025310205496</v>
      </c>
      <c r="T185">
        <f t="shared" si="10"/>
        <v>0.273895487421985</v>
      </c>
    </row>
    <row r="186" spans="1:20" x14ac:dyDescent="0.2">
      <c r="A186">
        <v>2013</v>
      </c>
      <c r="B186">
        <v>8</v>
      </c>
      <c r="C186" t="s">
        <v>19</v>
      </c>
      <c r="D186">
        <v>122.5</v>
      </c>
      <c r="E186" t="s">
        <v>20</v>
      </c>
      <c r="F186">
        <v>91.5</v>
      </c>
      <c r="G186">
        <v>1</v>
      </c>
      <c r="H186">
        <v>0</v>
      </c>
      <c r="I186">
        <v>0</v>
      </c>
      <c r="J186">
        <v>47</v>
      </c>
      <c r="K186">
        <v>0</v>
      </c>
      <c r="L186">
        <v>47</v>
      </c>
      <c r="M186">
        <v>31</v>
      </c>
      <c r="N186">
        <v>1529.49942895238</v>
      </c>
      <c r="O186">
        <v>1552.5518647547001</v>
      </c>
      <c r="P186">
        <v>1421.16191355415</v>
      </c>
      <c r="Q186">
        <v>108.337515398237</v>
      </c>
      <c r="R186">
        <v>3.3030780530567201</v>
      </c>
      <c r="S186">
        <v>0.65104615404131105</v>
      </c>
      <c r="T186">
        <f t="shared" si="10"/>
        <v>0.12176878660936041</v>
      </c>
    </row>
    <row r="187" spans="1:20" x14ac:dyDescent="0.2">
      <c r="A187">
        <v>2013</v>
      </c>
      <c r="B187">
        <v>8</v>
      </c>
      <c r="C187" t="s">
        <v>21</v>
      </c>
      <c r="D187">
        <v>101</v>
      </c>
      <c r="E187" t="s">
        <v>28</v>
      </c>
      <c r="F187">
        <v>94</v>
      </c>
      <c r="G187">
        <v>1</v>
      </c>
      <c r="H187">
        <v>0</v>
      </c>
      <c r="I187">
        <v>0</v>
      </c>
      <c r="J187">
        <v>47</v>
      </c>
      <c r="K187">
        <v>0</v>
      </c>
      <c r="L187">
        <v>47</v>
      </c>
      <c r="M187">
        <v>7</v>
      </c>
      <c r="N187">
        <v>1584.86265268383</v>
      </c>
      <c r="O187">
        <v>1598.1490202155401</v>
      </c>
      <c r="P187">
        <v>1466.98771427984</v>
      </c>
      <c r="Q187">
        <v>117.87493840399</v>
      </c>
      <c r="R187">
        <v>1.97369207281117</v>
      </c>
      <c r="S187">
        <v>0.66341336334227596</v>
      </c>
      <c r="T187">
        <f t="shared" si="10"/>
        <v>0.11329056397655873</v>
      </c>
    </row>
    <row r="188" spans="1:20" x14ac:dyDescent="0.2">
      <c r="A188">
        <v>2013</v>
      </c>
      <c r="B188">
        <v>8</v>
      </c>
      <c r="C188" t="s">
        <v>30</v>
      </c>
      <c r="D188">
        <v>105.5</v>
      </c>
      <c r="E188" t="s">
        <v>24</v>
      </c>
      <c r="F188">
        <v>94</v>
      </c>
      <c r="G188">
        <v>1</v>
      </c>
      <c r="H188">
        <v>0</v>
      </c>
      <c r="I188">
        <v>0</v>
      </c>
      <c r="J188">
        <v>8</v>
      </c>
      <c r="K188">
        <v>0</v>
      </c>
      <c r="L188">
        <v>47</v>
      </c>
      <c r="M188">
        <v>11.5</v>
      </c>
      <c r="N188">
        <v>1543.03372923499</v>
      </c>
      <c r="O188">
        <v>1555.30575907467</v>
      </c>
      <c r="P188">
        <v>1363.7903555550399</v>
      </c>
      <c r="Q188">
        <v>179.24337367995099</v>
      </c>
      <c r="R188">
        <v>2.33544961349785</v>
      </c>
      <c r="S188">
        <v>0.73726622555340704</v>
      </c>
      <c r="T188">
        <f t="shared" si="10"/>
        <v>6.9029036234953184E-2</v>
      </c>
    </row>
    <row r="189" spans="1:20" x14ac:dyDescent="0.2">
      <c r="A189">
        <v>2013</v>
      </c>
      <c r="B189">
        <v>8</v>
      </c>
      <c r="C189" t="s">
        <v>27</v>
      </c>
      <c r="D189">
        <v>144</v>
      </c>
      <c r="E189" t="s">
        <v>26</v>
      </c>
      <c r="F189">
        <v>113</v>
      </c>
      <c r="G189">
        <v>1</v>
      </c>
      <c r="H189">
        <v>0</v>
      </c>
      <c r="I189">
        <v>0</v>
      </c>
      <c r="J189">
        <v>34</v>
      </c>
      <c r="K189">
        <v>0</v>
      </c>
      <c r="L189">
        <v>47</v>
      </c>
      <c r="M189">
        <v>31</v>
      </c>
      <c r="N189">
        <v>1617.0775498415901</v>
      </c>
      <c r="O189">
        <v>1637.0152223817599</v>
      </c>
      <c r="P189">
        <v>1474.9989355038999</v>
      </c>
      <c r="Q189">
        <v>142.07861433769401</v>
      </c>
      <c r="R189">
        <v>3.2554923389348001</v>
      </c>
      <c r="S189">
        <v>0.69378406605783605</v>
      </c>
      <c r="T189">
        <f t="shared" si="10"/>
        <v>9.376819820007172E-2</v>
      </c>
    </row>
    <row r="190" spans="1:20" x14ac:dyDescent="0.2">
      <c r="A190">
        <v>2013</v>
      </c>
      <c r="B190">
        <v>9</v>
      </c>
      <c r="C190" t="s">
        <v>19</v>
      </c>
      <c r="D190">
        <v>101.5</v>
      </c>
      <c r="E190" t="s">
        <v>21</v>
      </c>
      <c r="F190">
        <v>103</v>
      </c>
      <c r="G190">
        <v>0</v>
      </c>
      <c r="H190">
        <v>0</v>
      </c>
      <c r="I190">
        <v>0</v>
      </c>
      <c r="J190">
        <v>48</v>
      </c>
      <c r="K190">
        <v>0</v>
      </c>
      <c r="L190">
        <v>48</v>
      </c>
      <c r="M190">
        <v>-1.5</v>
      </c>
      <c r="N190">
        <v>1552.5518647547001</v>
      </c>
      <c r="O190">
        <v>1544.74640865893</v>
      </c>
      <c r="P190">
        <v>1598.1490202155401</v>
      </c>
      <c r="Q190">
        <v>-45.597155460844498</v>
      </c>
      <c r="R190">
        <v>0.89768532402217405</v>
      </c>
      <c r="S190">
        <v>0.43475457863098899</v>
      </c>
      <c r="T190">
        <f t="shared" si="10"/>
        <v>0.18901154364060879</v>
      </c>
    </row>
    <row r="191" spans="1:20" x14ac:dyDescent="0.2">
      <c r="A191">
        <v>2013</v>
      </c>
      <c r="B191">
        <v>9</v>
      </c>
      <c r="C191" t="s">
        <v>20</v>
      </c>
      <c r="D191">
        <v>114</v>
      </c>
      <c r="E191" t="s">
        <v>28</v>
      </c>
      <c r="F191">
        <v>180.5</v>
      </c>
      <c r="G191">
        <v>0</v>
      </c>
      <c r="H191">
        <v>0</v>
      </c>
      <c r="I191">
        <v>0</v>
      </c>
      <c r="J191">
        <v>48</v>
      </c>
      <c r="K191">
        <v>0</v>
      </c>
      <c r="L191">
        <v>48</v>
      </c>
      <c r="M191">
        <v>-66.5</v>
      </c>
      <c r="N191">
        <v>1398.1094777518299</v>
      </c>
      <c r="O191">
        <v>1363.544363254</v>
      </c>
      <c r="P191">
        <v>1453.7013467481299</v>
      </c>
      <c r="Q191">
        <v>-55.591868996305699</v>
      </c>
      <c r="R191">
        <v>4.1083144706742303</v>
      </c>
      <c r="S191">
        <v>0.42067269612098801</v>
      </c>
      <c r="T191">
        <f t="shared" si="10"/>
        <v>0.17696551726170112</v>
      </c>
    </row>
    <row r="192" spans="1:20" x14ac:dyDescent="0.2">
      <c r="A192">
        <v>2013</v>
      </c>
      <c r="B192">
        <v>9</v>
      </c>
      <c r="C192" t="s">
        <v>30</v>
      </c>
      <c r="D192">
        <v>71.5</v>
      </c>
      <c r="E192" t="s">
        <v>27</v>
      </c>
      <c r="F192">
        <v>104.5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48</v>
      </c>
      <c r="M192">
        <v>-33</v>
      </c>
      <c r="N192">
        <v>1555.30575907467</v>
      </c>
      <c r="O192">
        <v>1529.1569978079101</v>
      </c>
      <c r="P192">
        <v>1637.0152223817599</v>
      </c>
      <c r="Q192">
        <v>-81.709463307091497</v>
      </c>
      <c r="R192">
        <v>3.4000793172462802</v>
      </c>
      <c r="S192">
        <v>0.384531636278719</v>
      </c>
      <c r="T192">
        <f t="shared" si="10"/>
        <v>0.14786457929918903</v>
      </c>
    </row>
    <row r="193" spans="1:20" x14ac:dyDescent="0.2">
      <c r="A193">
        <v>2013</v>
      </c>
      <c r="B193">
        <v>9</v>
      </c>
      <c r="C193" t="s">
        <v>24</v>
      </c>
      <c r="D193">
        <v>59</v>
      </c>
      <c r="E193" t="s">
        <v>26</v>
      </c>
      <c r="F193">
        <v>130</v>
      </c>
      <c r="G193">
        <v>0</v>
      </c>
      <c r="H193">
        <v>0</v>
      </c>
      <c r="I193">
        <v>0</v>
      </c>
      <c r="J193">
        <v>48</v>
      </c>
      <c r="K193">
        <v>0</v>
      </c>
      <c r="L193">
        <v>48</v>
      </c>
      <c r="M193">
        <v>-71</v>
      </c>
      <c r="N193">
        <v>1351.5183257153501</v>
      </c>
      <c r="O193">
        <v>1322.4984367460199</v>
      </c>
      <c r="P193">
        <v>1455.0612629637301</v>
      </c>
      <c r="Q193">
        <v>-103.542937248374</v>
      </c>
      <c r="R193">
        <v>4.0844324235059197</v>
      </c>
      <c r="S193">
        <v>0.35524995838252399</v>
      </c>
      <c r="T193">
        <f t="shared" si="10"/>
        <v>0.12620253293078504</v>
      </c>
    </row>
    <row r="194" spans="1:20" x14ac:dyDescent="0.2">
      <c r="A194">
        <v>2013</v>
      </c>
      <c r="B194">
        <v>10</v>
      </c>
      <c r="C194" t="s">
        <v>19</v>
      </c>
      <c r="D194">
        <v>95.5</v>
      </c>
      <c r="E194" t="s">
        <v>28</v>
      </c>
      <c r="F194">
        <v>99</v>
      </c>
      <c r="G194">
        <v>0</v>
      </c>
      <c r="H194">
        <v>0</v>
      </c>
      <c r="I194">
        <v>0</v>
      </c>
      <c r="J194">
        <v>49</v>
      </c>
      <c r="K194">
        <v>0</v>
      </c>
      <c r="L194">
        <v>49</v>
      </c>
      <c r="M194">
        <v>-3.5</v>
      </c>
      <c r="N194">
        <v>1544.74640865893</v>
      </c>
      <c r="O194">
        <v>1526.8217084360999</v>
      </c>
      <c r="P194">
        <v>1488.26646124596</v>
      </c>
      <c r="Q194">
        <v>56.4799474129684</v>
      </c>
      <c r="R194">
        <v>1.5437085689560901</v>
      </c>
      <c r="S194">
        <v>0.58057267360216602</v>
      </c>
      <c r="T194">
        <f t="shared" si="10"/>
        <v>0.33706462933356718</v>
      </c>
    </row>
    <row r="195" spans="1:20" x14ac:dyDescent="0.2">
      <c r="A195">
        <v>2013</v>
      </c>
      <c r="B195">
        <v>10</v>
      </c>
      <c r="C195" t="s">
        <v>20</v>
      </c>
      <c r="D195">
        <v>152.5</v>
      </c>
      <c r="E195" t="s">
        <v>21</v>
      </c>
      <c r="F195">
        <v>78</v>
      </c>
      <c r="G195">
        <v>1</v>
      </c>
      <c r="H195">
        <v>0</v>
      </c>
      <c r="I195">
        <v>0</v>
      </c>
      <c r="J195">
        <v>49</v>
      </c>
      <c r="K195">
        <v>0</v>
      </c>
      <c r="L195">
        <v>49</v>
      </c>
      <c r="M195">
        <v>74.5</v>
      </c>
      <c r="N195">
        <v>1363.544363254</v>
      </c>
      <c r="O195">
        <v>1441.43946101745</v>
      </c>
      <c r="P195">
        <v>1605.9544763113099</v>
      </c>
      <c r="Q195">
        <v>-242.41011305731399</v>
      </c>
      <c r="R195">
        <v>4.8595938849164497</v>
      </c>
      <c r="S195">
        <v>0.198543133354982</v>
      </c>
      <c r="T195">
        <f t="shared" ref="T195:T258" si="11">(S195-G195)^2</f>
        <v>0.64233310909245023</v>
      </c>
    </row>
    <row r="196" spans="1:20" x14ac:dyDescent="0.2">
      <c r="A196">
        <v>2013</v>
      </c>
      <c r="B196">
        <v>10</v>
      </c>
      <c r="C196" t="s">
        <v>30</v>
      </c>
      <c r="D196">
        <v>100.5</v>
      </c>
      <c r="E196" t="s">
        <v>26</v>
      </c>
      <c r="F196">
        <v>120.5</v>
      </c>
      <c r="G196">
        <v>0</v>
      </c>
      <c r="H196">
        <v>0</v>
      </c>
      <c r="I196">
        <v>0</v>
      </c>
      <c r="J196">
        <v>10</v>
      </c>
      <c r="K196">
        <v>0</v>
      </c>
      <c r="L196">
        <v>49</v>
      </c>
      <c r="M196">
        <v>-20</v>
      </c>
      <c r="N196">
        <v>1529.1569978079101</v>
      </c>
      <c r="O196">
        <v>1494.06485931308</v>
      </c>
      <c r="P196">
        <v>1484.08115193306</v>
      </c>
      <c r="Q196">
        <v>45.075845874844603</v>
      </c>
      <c r="R196">
        <v>3.10820654646693</v>
      </c>
      <c r="S196">
        <v>0.56450782742731598</v>
      </c>
      <c r="T196">
        <f t="shared" si="11"/>
        <v>0.31866908722670834</v>
      </c>
    </row>
    <row r="197" spans="1:20" x14ac:dyDescent="0.2">
      <c r="A197">
        <v>2013</v>
      </c>
      <c r="B197">
        <v>10</v>
      </c>
      <c r="C197" t="s">
        <v>24</v>
      </c>
      <c r="D197">
        <v>77</v>
      </c>
      <c r="E197" t="s">
        <v>27</v>
      </c>
      <c r="F197">
        <v>106.5</v>
      </c>
      <c r="G197">
        <v>0</v>
      </c>
      <c r="H197">
        <v>0</v>
      </c>
      <c r="I197">
        <v>0</v>
      </c>
      <c r="J197">
        <v>49</v>
      </c>
      <c r="K197">
        <v>0</v>
      </c>
      <c r="L197">
        <v>49</v>
      </c>
      <c r="M197">
        <v>-29.5</v>
      </c>
      <c r="N197">
        <v>1322.4984367460199</v>
      </c>
      <c r="O197">
        <v>1315.19710614679</v>
      </c>
      <c r="P197">
        <v>1663.1639836485199</v>
      </c>
      <c r="Q197">
        <v>-340.66554690250501</v>
      </c>
      <c r="R197">
        <v>2.9594602536789298</v>
      </c>
      <c r="S197">
        <v>0.123355780672308</v>
      </c>
      <c r="T197">
        <f t="shared" si="11"/>
        <v>1.5216648625274555E-2</v>
      </c>
    </row>
    <row r="198" spans="1:20" x14ac:dyDescent="0.2">
      <c r="A198">
        <v>2013</v>
      </c>
      <c r="B198">
        <v>11</v>
      </c>
      <c r="C198" t="s">
        <v>19</v>
      </c>
      <c r="D198">
        <v>107.5</v>
      </c>
      <c r="E198" t="s">
        <v>30</v>
      </c>
      <c r="F198">
        <v>100.5</v>
      </c>
      <c r="G198">
        <v>1</v>
      </c>
      <c r="H198">
        <v>0</v>
      </c>
      <c r="I198">
        <v>0</v>
      </c>
      <c r="J198">
        <v>50</v>
      </c>
      <c r="K198">
        <v>0</v>
      </c>
      <c r="L198">
        <v>50</v>
      </c>
      <c r="M198">
        <v>7</v>
      </c>
      <c r="N198">
        <v>1526.8217084360999</v>
      </c>
      <c r="O198">
        <v>1545.38498024656</v>
      </c>
      <c r="P198">
        <v>1494.06485931308</v>
      </c>
      <c r="Q198">
        <v>32.7568491230234</v>
      </c>
      <c r="R198">
        <v>2.0489339864717002</v>
      </c>
      <c r="S198">
        <v>0.547001710815753</v>
      </c>
      <c r="T198">
        <f t="shared" si="11"/>
        <v>0.20520745000385468</v>
      </c>
    </row>
    <row r="199" spans="1:20" x14ac:dyDescent="0.2">
      <c r="A199">
        <v>2013</v>
      </c>
      <c r="B199">
        <v>11</v>
      </c>
      <c r="C199" t="s">
        <v>20</v>
      </c>
      <c r="D199">
        <v>121.5</v>
      </c>
      <c r="E199" t="s">
        <v>24</v>
      </c>
      <c r="F199">
        <v>76.5</v>
      </c>
      <c r="G199">
        <v>1</v>
      </c>
      <c r="H199">
        <v>0</v>
      </c>
      <c r="I199">
        <v>0</v>
      </c>
      <c r="J199">
        <v>50</v>
      </c>
      <c r="K199">
        <v>0</v>
      </c>
      <c r="L199">
        <v>50</v>
      </c>
      <c r="M199">
        <v>45</v>
      </c>
      <c r="N199">
        <v>1441.43946101745</v>
      </c>
      <c r="O199">
        <v>1465.04151185976</v>
      </c>
      <c r="P199">
        <v>1315.19710614679</v>
      </c>
      <c r="Q199">
        <v>126.242354870654</v>
      </c>
      <c r="R199">
        <v>3.6208656654540001</v>
      </c>
      <c r="S199">
        <v>0.67408276054684502</v>
      </c>
      <c r="T199">
        <f t="shared" si="11"/>
        <v>0.10622204697276516</v>
      </c>
    </row>
    <row r="200" spans="1:20" x14ac:dyDescent="0.2">
      <c r="A200">
        <v>2013</v>
      </c>
      <c r="B200">
        <v>11</v>
      </c>
      <c r="C200" t="s">
        <v>21</v>
      </c>
      <c r="D200">
        <v>119</v>
      </c>
      <c r="E200" t="s">
        <v>27</v>
      </c>
      <c r="F200">
        <v>100</v>
      </c>
      <c r="G200">
        <v>1</v>
      </c>
      <c r="H200">
        <v>0</v>
      </c>
      <c r="I200">
        <v>0</v>
      </c>
      <c r="J200">
        <v>50</v>
      </c>
      <c r="K200">
        <v>0</v>
      </c>
      <c r="L200">
        <v>50</v>
      </c>
      <c r="M200">
        <v>19</v>
      </c>
      <c r="N200">
        <v>1528.05937854787</v>
      </c>
      <c r="O200">
        <v>1572.5297453225501</v>
      </c>
      <c r="P200">
        <v>1670.46531424775</v>
      </c>
      <c r="Q200">
        <v>-142.405935699883</v>
      </c>
      <c r="R200">
        <v>3.2030666865578001</v>
      </c>
      <c r="S200">
        <v>0.30581578333486198</v>
      </c>
      <c r="T200">
        <f t="shared" si="11"/>
        <v>0.4818917266669912</v>
      </c>
    </row>
    <row r="201" spans="1:20" x14ac:dyDescent="0.2">
      <c r="A201">
        <v>2013</v>
      </c>
      <c r="B201">
        <v>11</v>
      </c>
      <c r="C201" t="s">
        <v>28</v>
      </c>
      <c r="D201">
        <v>74</v>
      </c>
      <c r="E201" t="s">
        <v>26</v>
      </c>
      <c r="F201">
        <v>118</v>
      </c>
      <c r="G201">
        <v>0</v>
      </c>
      <c r="H201">
        <v>0</v>
      </c>
      <c r="I201">
        <v>0</v>
      </c>
      <c r="J201">
        <v>24</v>
      </c>
      <c r="K201">
        <v>0</v>
      </c>
      <c r="L201">
        <v>50</v>
      </c>
      <c r="M201">
        <v>-44</v>
      </c>
      <c r="N201">
        <v>1506.1911614687899</v>
      </c>
      <c r="O201">
        <v>1469.76122799872</v>
      </c>
      <c r="P201">
        <v>1519.1732904278899</v>
      </c>
      <c r="Q201">
        <v>-12.9821289591005</v>
      </c>
      <c r="R201">
        <v>3.7843312731286298</v>
      </c>
      <c r="S201">
        <v>0.481325904641909</v>
      </c>
      <c r="T201">
        <f t="shared" si="11"/>
        <v>0.23167462647935208</v>
      </c>
    </row>
    <row r="202" spans="1:20" x14ac:dyDescent="0.2">
      <c r="A202">
        <v>2013</v>
      </c>
      <c r="B202">
        <v>12</v>
      </c>
      <c r="C202" t="s">
        <v>19</v>
      </c>
      <c r="D202">
        <v>73.5</v>
      </c>
      <c r="E202" t="s">
        <v>26</v>
      </c>
      <c r="F202">
        <v>125.5</v>
      </c>
      <c r="G202">
        <v>0</v>
      </c>
      <c r="H202">
        <v>0</v>
      </c>
      <c r="I202">
        <v>0</v>
      </c>
      <c r="J202">
        <v>51</v>
      </c>
      <c r="K202">
        <v>0</v>
      </c>
      <c r="L202">
        <v>51</v>
      </c>
      <c r="M202">
        <v>-52</v>
      </c>
      <c r="N202">
        <v>1545.38498024656</v>
      </c>
      <c r="O202">
        <v>1507.0275630589499</v>
      </c>
      <c r="P202">
        <v>1555.6032238979601</v>
      </c>
      <c r="Q202">
        <v>-10.218243651391999</v>
      </c>
      <c r="R202">
        <v>3.9519365270393401</v>
      </c>
      <c r="S202">
        <v>0.48529900373114998</v>
      </c>
      <c r="T202">
        <f t="shared" si="11"/>
        <v>0.23551512302244673</v>
      </c>
    </row>
    <row r="203" spans="1:20" x14ac:dyDescent="0.2">
      <c r="A203">
        <v>2013</v>
      </c>
      <c r="B203">
        <v>12</v>
      </c>
      <c r="C203" t="s">
        <v>20</v>
      </c>
      <c r="D203">
        <v>100</v>
      </c>
      <c r="E203" t="s">
        <v>30</v>
      </c>
      <c r="F203">
        <v>90</v>
      </c>
      <c r="G203">
        <v>1</v>
      </c>
      <c r="H203">
        <v>0</v>
      </c>
      <c r="I203">
        <v>0</v>
      </c>
      <c r="J203">
        <v>51</v>
      </c>
      <c r="K203">
        <v>0</v>
      </c>
      <c r="L203">
        <v>51</v>
      </c>
      <c r="M203">
        <v>10</v>
      </c>
      <c r="N203">
        <v>1465.04151185976</v>
      </c>
      <c r="O203">
        <v>1489.8601716158901</v>
      </c>
      <c r="P203">
        <v>1475.5015875026199</v>
      </c>
      <c r="Q203">
        <v>-10.4600756428576</v>
      </c>
      <c r="R203">
        <v>2.4093507231686102</v>
      </c>
      <c r="S203">
        <v>0.48495128755077499</v>
      </c>
      <c r="T203">
        <f t="shared" si="11"/>
        <v>0.26527517619560448</v>
      </c>
    </row>
    <row r="204" spans="1:20" x14ac:dyDescent="0.2">
      <c r="A204">
        <v>2013</v>
      </c>
      <c r="B204">
        <v>12</v>
      </c>
      <c r="C204" t="s">
        <v>21</v>
      </c>
      <c r="D204">
        <v>102.5</v>
      </c>
      <c r="E204" t="s">
        <v>24</v>
      </c>
      <c r="F204">
        <v>59.5</v>
      </c>
      <c r="G204">
        <v>1</v>
      </c>
      <c r="H204">
        <v>0</v>
      </c>
      <c r="I204">
        <v>0</v>
      </c>
      <c r="J204">
        <v>51</v>
      </c>
      <c r="K204">
        <v>0</v>
      </c>
      <c r="L204">
        <v>51</v>
      </c>
      <c r="M204">
        <v>43</v>
      </c>
      <c r="N204">
        <v>1572.5297453225501</v>
      </c>
      <c r="O204">
        <v>1583.6432638065501</v>
      </c>
      <c r="P204">
        <v>1291.59505530449</v>
      </c>
      <c r="Q204">
        <v>280.93469001806699</v>
      </c>
      <c r="R204">
        <v>3.3556776920071001</v>
      </c>
      <c r="S204">
        <v>0.83440724193404903</v>
      </c>
      <c r="T204">
        <f t="shared" si="11"/>
        <v>2.7420961523888572E-2</v>
      </c>
    </row>
    <row r="205" spans="1:20" x14ac:dyDescent="0.2">
      <c r="A205">
        <v>2013</v>
      </c>
      <c r="B205">
        <v>12</v>
      </c>
      <c r="C205" t="s">
        <v>28</v>
      </c>
      <c r="D205">
        <v>75.5</v>
      </c>
      <c r="E205" t="s">
        <v>27</v>
      </c>
      <c r="F205">
        <v>104.5</v>
      </c>
      <c r="G205">
        <v>0</v>
      </c>
      <c r="H205">
        <v>0</v>
      </c>
      <c r="I205">
        <v>0</v>
      </c>
      <c r="J205">
        <v>25</v>
      </c>
      <c r="K205">
        <v>0</v>
      </c>
      <c r="L205">
        <v>51</v>
      </c>
      <c r="M205">
        <v>-29</v>
      </c>
      <c r="N205">
        <v>1469.76122799872</v>
      </c>
      <c r="O205">
        <v>1451.3941768014099</v>
      </c>
      <c r="P205">
        <v>1625.9949474730599</v>
      </c>
      <c r="Q205">
        <v>-156.23371947433799</v>
      </c>
      <c r="R205">
        <v>3.17567573106715</v>
      </c>
      <c r="S205">
        <v>0.28918335423283398</v>
      </c>
      <c r="T205">
        <f t="shared" si="11"/>
        <v>8.3627012365352735E-2</v>
      </c>
    </row>
    <row r="206" spans="1:20" x14ac:dyDescent="0.2">
      <c r="A206">
        <v>2013</v>
      </c>
      <c r="B206">
        <v>13</v>
      </c>
      <c r="C206" t="s">
        <v>19</v>
      </c>
      <c r="D206">
        <v>108.5</v>
      </c>
      <c r="E206" t="s">
        <v>27</v>
      </c>
      <c r="F206">
        <v>153.5</v>
      </c>
      <c r="G206">
        <v>0</v>
      </c>
      <c r="H206">
        <v>0</v>
      </c>
      <c r="I206">
        <v>0</v>
      </c>
      <c r="J206">
        <v>52</v>
      </c>
      <c r="K206">
        <v>0</v>
      </c>
      <c r="L206">
        <v>52</v>
      </c>
      <c r="M206">
        <v>-45</v>
      </c>
      <c r="N206">
        <v>1507.0275630589499</v>
      </c>
      <c r="O206">
        <v>1484.53710208753</v>
      </c>
      <c r="P206">
        <v>1644.36199867038</v>
      </c>
      <c r="Q206">
        <v>-137.33443561143301</v>
      </c>
      <c r="R206">
        <v>3.6036824443878102</v>
      </c>
      <c r="S206">
        <v>0.31204831888621398</v>
      </c>
      <c r="T206">
        <f t="shared" si="11"/>
        <v>9.7374153319712289E-2</v>
      </c>
    </row>
    <row r="207" spans="1:20" x14ac:dyDescent="0.2">
      <c r="A207">
        <v>2013</v>
      </c>
      <c r="B207">
        <v>13</v>
      </c>
      <c r="C207" t="s">
        <v>20</v>
      </c>
      <c r="D207">
        <v>61</v>
      </c>
      <c r="E207" t="s">
        <v>26</v>
      </c>
      <c r="F207">
        <v>124</v>
      </c>
      <c r="G207">
        <v>0</v>
      </c>
      <c r="H207">
        <v>0</v>
      </c>
      <c r="I207">
        <v>0</v>
      </c>
      <c r="J207">
        <v>52</v>
      </c>
      <c r="K207">
        <v>0</v>
      </c>
      <c r="L207">
        <v>52</v>
      </c>
      <c r="M207">
        <v>-63</v>
      </c>
      <c r="N207">
        <v>1489.8601716158901</v>
      </c>
      <c r="O207">
        <v>1461.70469867676</v>
      </c>
      <c r="P207">
        <v>1593.9606410855799</v>
      </c>
      <c r="Q207">
        <v>-104.100469469685</v>
      </c>
      <c r="R207">
        <v>3.9709825611455001</v>
      </c>
      <c r="S207">
        <v>0.35451519246919799</v>
      </c>
      <c r="T207">
        <f t="shared" si="11"/>
        <v>0.12568102169147249</v>
      </c>
    </row>
    <row r="208" spans="1:20" x14ac:dyDescent="0.2">
      <c r="A208">
        <v>2013</v>
      </c>
      <c r="B208">
        <v>13</v>
      </c>
      <c r="C208" t="s">
        <v>21</v>
      </c>
      <c r="D208">
        <v>174.5</v>
      </c>
      <c r="E208" t="s">
        <v>30</v>
      </c>
      <c r="F208">
        <v>82.5</v>
      </c>
      <c r="G208">
        <v>1</v>
      </c>
      <c r="H208">
        <v>0</v>
      </c>
      <c r="I208">
        <v>0</v>
      </c>
      <c r="J208">
        <v>52</v>
      </c>
      <c r="K208">
        <v>0</v>
      </c>
      <c r="L208">
        <v>52</v>
      </c>
      <c r="M208">
        <v>92</v>
      </c>
      <c r="N208">
        <v>1583.6432638065501</v>
      </c>
      <c r="O208">
        <v>1610.7831354923101</v>
      </c>
      <c r="P208">
        <v>1450.6829277464799</v>
      </c>
      <c r="Q208">
        <v>132.960336060065</v>
      </c>
      <c r="R208">
        <v>4.2742770765565297</v>
      </c>
      <c r="S208">
        <v>0.68252091289759198</v>
      </c>
      <c r="T208">
        <f t="shared" si="11"/>
        <v>0.10079297074737838</v>
      </c>
    </row>
    <row r="209" spans="1:20" x14ac:dyDescent="0.2">
      <c r="A209">
        <v>2013</v>
      </c>
      <c r="B209">
        <v>13</v>
      </c>
      <c r="C209" t="s">
        <v>28</v>
      </c>
      <c r="D209">
        <v>103.5</v>
      </c>
      <c r="E209" t="s">
        <v>24</v>
      </c>
      <c r="F209">
        <v>100</v>
      </c>
      <c r="G209">
        <v>1</v>
      </c>
      <c r="H209">
        <v>0</v>
      </c>
      <c r="I209">
        <v>0</v>
      </c>
      <c r="J209">
        <v>26</v>
      </c>
      <c r="K209">
        <v>0</v>
      </c>
      <c r="L209">
        <v>52</v>
      </c>
      <c r="M209">
        <v>3.5</v>
      </c>
      <c r="N209">
        <v>1451.3941768014099</v>
      </c>
      <c r="O209">
        <v>1458.9901018805101</v>
      </c>
      <c r="P209">
        <v>1280.48153682049</v>
      </c>
      <c r="Q209">
        <v>170.91263998091901</v>
      </c>
      <c r="R209">
        <v>1.3956525504602499</v>
      </c>
      <c r="S209">
        <v>0.72787191638056803</v>
      </c>
      <c r="T209">
        <f t="shared" si="11"/>
        <v>7.4053693894384556E-2</v>
      </c>
    </row>
    <row r="210" spans="1:20" x14ac:dyDescent="0.2">
      <c r="A210">
        <v>2014</v>
      </c>
      <c r="B210">
        <v>1</v>
      </c>
      <c r="C210" t="s">
        <v>19</v>
      </c>
      <c r="D210">
        <v>100</v>
      </c>
      <c r="E210" t="s">
        <v>20</v>
      </c>
      <c r="F210">
        <v>79</v>
      </c>
      <c r="G210">
        <v>1</v>
      </c>
      <c r="H210">
        <v>1</v>
      </c>
      <c r="I210">
        <v>0</v>
      </c>
      <c r="J210">
        <v>53</v>
      </c>
      <c r="K210">
        <v>0</v>
      </c>
      <c r="L210">
        <v>53</v>
      </c>
      <c r="M210">
        <v>21</v>
      </c>
      <c r="N210">
        <v>1496.13427552188</v>
      </c>
      <c r="O210">
        <v>1523.5623352853299</v>
      </c>
      <c r="P210">
        <v>1461.70469867676</v>
      </c>
      <c r="Q210">
        <v>34.4295768451179</v>
      </c>
      <c r="R210">
        <v>3.0434136156530398</v>
      </c>
      <c r="S210">
        <v>0.54938658974286703</v>
      </c>
      <c r="T210">
        <f t="shared" si="11"/>
        <v>0.20305244550356324</v>
      </c>
    </row>
    <row r="211" spans="1:20" x14ac:dyDescent="0.2">
      <c r="A211">
        <v>2014</v>
      </c>
      <c r="B211">
        <v>1</v>
      </c>
      <c r="C211" t="s">
        <v>21</v>
      </c>
      <c r="D211">
        <v>86.5</v>
      </c>
      <c r="E211" t="s">
        <v>26</v>
      </c>
      <c r="F211">
        <v>101</v>
      </c>
      <c r="G211">
        <v>0</v>
      </c>
      <c r="H211">
        <v>1</v>
      </c>
      <c r="I211">
        <v>0</v>
      </c>
      <c r="J211">
        <v>53</v>
      </c>
      <c r="K211">
        <v>0</v>
      </c>
      <c r="L211">
        <v>53</v>
      </c>
      <c r="M211">
        <v>-14.5</v>
      </c>
      <c r="N211">
        <v>1527.69578387308</v>
      </c>
      <c r="O211">
        <v>1508.38659292533</v>
      </c>
      <c r="P211">
        <v>1622.1161140247</v>
      </c>
      <c r="Q211">
        <v>-94.420330151625194</v>
      </c>
      <c r="R211">
        <v>2.6280485634630701</v>
      </c>
      <c r="S211">
        <v>0.367367468322296</v>
      </c>
      <c r="T211">
        <f t="shared" si="11"/>
        <v>0.13495885678153316</v>
      </c>
    </row>
    <row r="212" spans="1:20" x14ac:dyDescent="0.2">
      <c r="A212">
        <v>2014</v>
      </c>
      <c r="B212">
        <v>1</v>
      </c>
      <c r="C212" t="s">
        <v>28</v>
      </c>
      <c r="D212">
        <v>77.5</v>
      </c>
      <c r="E212" t="s">
        <v>27</v>
      </c>
      <c r="F212">
        <v>113</v>
      </c>
      <c r="G212">
        <v>0</v>
      </c>
      <c r="H212">
        <v>1</v>
      </c>
      <c r="I212">
        <v>0</v>
      </c>
      <c r="J212">
        <v>27</v>
      </c>
      <c r="K212">
        <v>0</v>
      </c>
      <c r="L212">
        <v>53</v>
      </c>
      <c r="M212">
        <v>-35.5</v>
      </c>
      <c r="N212">
        <v>1489.7475254701301</v>
      </c>
      <c r="O212">
        <v>1472.09391751626</v>
      </c>
      <c r="P212">
        <v>1666.8524596417999</v>
      </c>
      <c r="Q212">
        <v>-177.10493417167001</v>
      </c>
      <c r="R212">
        <v>3.3292964309345199</v>
      </c>
      <c r="S212">
        <v>0.26512520468051098</v>
      </c>
      <c r="T212">
        <f t="shared" si="11"/>
        <v>7.0291374156882844E-2</v>
      </c>
    </row>
    <row r="213" spans="1:20" x14ac:dyDescent="0.2">
      <c r="A213">
        <v>2014</v>
      </c>
      <c r="B213">
        <v>1</v>
      </c>
      <c r="C213" t="s">
        <v>30</v>
      </c>
      <c r="D213">
        <v>85.5</v>
      </c>
      <c r="E213" t="s">
        <v>24</v>
      </c>
      <c r="F213">
        <v>122</v>
      </c>
      <c r="G213">
        <v>0</v>
      </c>
      <c r="H213">
        <v>1</v>
      </c>
      <c r="I213">
        <v>0</v>
      </c>
      <c r="J213">
        <v>14</v>
      </c>
      <c r="K213">
        <v>0</v>
      </c>
      <c r="L213">
        <v>53</v>
      </c>
      <c r="M213">
        <v>-36.5</v>
      </c>
      <c r="N213">
        <v>1480.88576401518</v>
      </c>
      <c r="O213">
        <v>1419.3987880765601</v>
      </c>
      <c r="P213">
        <v>1272.88561174138</v>
      </c>
      <c r="Q213">
        <v>208.00015227379899</v>
      </c>
      <c r="R213">
        <v>4.0027864769415196</v>
      </c>
      <c r="S213">
        <v>0.76805215932479098</v>
      </c>
      <c r="T213">
        <f t="shared" si="11"/>
        <v>0.5899041194434741</v>
      </c>
    </row>
    <row r="214" spans="1:20" x14ac:dyDescent="0.2">
      <c r="A214">
        <v>2014</v>
      </c>
      <c r="B214">
        <v>2</v>
      </c>
      <c r="C214" t="s">
        <v>19</v>
      </c>
      <c r="D214">
        <v>96.5</v>
      </c>
      <c r="E214" t="s">
        <v>21</v>
      </c>
      <c r="F214">
        <v>85</v>
      </c>
      <c r="G214">
        <v>1</v>
      </c>
      <c r="H214">
        <v>0</v>
      </c>
      <c r="I214">
        <v>0</v>
      </c>
      <c r="J214">
        <v>54</v>
      </c>
      <c r="K214">
        <v>0</v>
      </c>
      <c r="L214">
        <v>54</v>
      </c>
      <c r="M214">
        <v>11.5</v>
      </c>
      <c r="N214">
        <v>1523.5623352853299</v>
      </c>
      <c r="O214">
        <v>1547.55162260883</v>
      </c>
      <c r="P214">
        <v>1508.38659292533</v>
      </c>
      <c r="Q214">
        <v>15.1757423600025</v>
      </c>
      <c r="R214">
        <v>2.5084253638306202</v>
      </c>
      <c r="S214">
        <v>0.52182577027397004</v>
      </c>
      <c r="T214">
        <f t="shared" si="11"/>
        <v>0.22865059397408208</v>
      </c>
    </row>
    <row r="215" spans="1:20" x14ac:dyDescent="0.2">
      <c r="A215">
        <v>2014</v>
      </c>
      <c r="B215">
        <v>2</v>
      </c>
      <c r="C215" t="s">
        <v>20</v>
      </c>
      <c r="D215">
        <v>147</v>
      </c>
      <c r="E215" t="s">
        <v>28</v>
      </c>
      <c r="F215">
        <v>109.5</v>
      </c>
      <c r="G215">
        <v>1</v>
      </c>
      <c r="H215">
        <v>0</v>
      </c>
      <c r="I215">
        <v>0</v>
      </c>
      <c r="J215">
        <v>54</v>
      </c>
      <c r="K215">
        <v>0</v>
      </c>
      <c r="L215">
        <v>54</v>
      </c>
      <c r="M215">
        <v>37.5</v>
      </c>
      <c r="N215">
        <v>1458.90749428813</v>
      </c>
      <c r="O215">
        <v>1497.02745167941</v>
      </c>
      <c r="P215">
        <v>1472.09391751626</v>
      </c>
      <c r="Q215">
        <v>-13.186423228128699</v>
      </c>
      <c r="R215">
        <v>3.6726716059180902</v>
      </c>
      <c r="S215">
        <v>0.48103231813784397</v>
      </c>
      <c r="T215">
        <f t="shared" si="11"/>
        <v>0.26932745481737996</v>
      </c>
    </row>
    <row r="216" spans="1:20" x14ac:dyDescent="0.2">
      <c r="A216">
        <v>2014</v>
      </c>
      <c r="B216">
        <v>2</v>
      </c>
      <c r="C216" t="s">
        <v>30</v>
      </c>
      <c r="D216">
        <v>82.5</v>
      </c>
      <c r="E216" t="s">
        <v>26</v>
      </c>
      <c r="F216">
        <v>116</v>
      </c>
      <c r="G216">
        <v>0</v>
      </c>
      <c r="H216">
        <v>0</v>
      </c>
      <c r="I216">
        <v>0</v>
      </c>
      <c r="J216">
        <v>15</v>
      </c>
      <c r="K216">
        <v>0</v>
      </c>
      <c r="L216">
        <v>54</v>
      </c>
      <c r="M216">
        <v>-33.5</v>
      </c>
      <c r="N216">
        <v>1419.3987880765601</v>
      </c>
      <c r="O216">
        <v>1399.3824157819199</v>
      </c>
      <c r="P216">
        <v>1565.4314541200799</v>
      </c>
      <c r="Q216">
        <v>-146.032666043521</v>
      </c>
      <c r="R216">
        <v>3.3205464807187699</v>
      </c>
      <c r="S216">
        <v>0.30140177845522398</v>
      </c>
      <c r="T216">
        <f t="shared" si="11"/>
        <v>9.0843032055971912E-2</v>
      </c>
    </row>
    <row r="217" spans="1:20" x14ac:dyDescent="0.2">
      <c r="A217">
        <v>2014</v>
      </c>
      <c r="B217">
        <v>2</v>
      </c>
      <c r="C217" t="s">
        <v>24</v>
      </c>
      <c r="D217">
        <v>82.5</v>
      </c>
      <c r="E217" t="s">
        <v>27</v>
      </c>
      <c r="F217">
        <v>72.5</v>
      </c>
      <c r="G217">
        <v>1</v>
      </c>
      <c r="H217">
        <v>0</v>
      </c>
      <c r="I217">
        <v>0</v>
      </c>
      <c r="J217">
        <v>54</v>
      </c>
      <c r="K217">
        <v>0</v>
      </c>
      <c r="L217">
        <v>54</v>
      </c>
      <c r="M217">
        <v>10</v>
      </c>
      <c r="N217">
        <v>1477.1110868835699</v>
      </c>
      <c r="O217">
        <v>1508.5443366050299</v>
      </c>
      <c r="P217">
        <v>1568.2804751818601</v>
      </c>
      <c r="Q217">
        <v>-91.169388298286094</v>
      </c>
      <c r="R217">
        <v>2.5015615625474399</v>
      </c>
      <c r="S217">
        <v>0.37172744033029798</v>
      </c>
      <c r="T217">
        <f t="shared" si="11"/>
        <v>0.39472640923391938</v>
      </c>
    </row>
    <row r="218" spans="1:20" x14ac:dyDescent="0.2">
      <c r="A218">
        <v>2014</v>
      </c>
      <c r="B218">
        <v>3</v>
      </c>
      <c r="C218" t="s">
        <v>19</v>
      </c>
      <c r="D218">
        <v>120</v>
      </c>
      <c r="E218" t="s">
        <v>28</v>
      </c>
      <c r="F218">
        <v>107.5</v>
      </c>
      <c r="G218">
        <v>1</v>
      </c>
      <c r="H218">
        <v>0</v>
      </c>
      <c r="I218">
        <v>0</v>
      </c>
      <c r="J218">
        <v>55</v>
      </c>
      <c r="K218">
        <v>0</v>
      </c>
      <c r="L218">
        <v>55</v>
      </c>
      <c r="M218">
        <v>12.5</v>
      </c>
      <c r="N218">
        <v>1547.55162260883</v>
      </c>
      <c r="O218">
        <v>1564.48662566896</v>
      </c>
      <c r="P218">
        <v>1433.9739601249701</v>
      </c>
      <c r="Q218">
        <v>113.57766248385801</v>
      </c>
      <c r="R218">
        <v>2.4749189970265801</v>
      </c>
      <c r="S218">
        <v>0.65786752858419295</v>
      </c>
      <c r="T218">
        <f t="shared" si="11"/>
        <v>0.11705462799708803</v>
      </c>
    </row>
    <row r="219" spans="1:20" x14ac:dyDescent="0.2">
      <c r="A219">
        <v>2014</v>
      </c>
      <c r="B219">
        <v>3</v>
      </c>
      <c r="C219" t="s">
        <v>20</v>
      </c>
      <c r="D219">
        <v>58</v>
      </c>
      <c r="E219" t="s">
        <v>24</v>
      </c>
      <c r="F219">
        <v>86.5</v>
      </c>
      <c r="G219">
        <v>0</v>
      </c>
      <c r="H219">
        <v>0</v>
      </c>
      <c r="I219">
        <v>0</v>
      </c>
      <c r="J219">
        <v>55</v>
      </c>
      <c r="K219">
        <v>0</v>
      </c>
      <c r="L219">
        <v>55</v>
      </c>
      <c r="M219">
        <v>-28.5</v>
      </c>
      <c r="N219">
        <v>1497.02745167941</v>
      </c>
      <c r="O219">
        <v>1464.4754130060601</v>
      </c>
      <c r="P219">
        <v>1508.5443366050299</v>
      </c>
      <c r="Q219">
        <v>-11.516884925621101</v>
      </c>
      <c r="R219">
        <v>3.3667654224630201</v>
      </c>
      <c r="S219">
        <v>0.483431938206348</v>
      </c>
      <c r="T219">
        <f t="shared" si="11"/>
        <v>0.23370643887794626</v>
      </c>
    </row>
    <row r="220" spans="1:20" x14ac:dyDescent="0.2">
      <c r="A220">
        <v>2014</v>
      </c>
      <c r="B220">
        <v>3</v>
      </c>
      <c r="C220" t="s">
        <v>21</v>
      </c>
      <c r="D220">
        <v>84</v>
      </c>
      <c r="E220" t="s">
        <v>30</v>
      </c>
      <c r="F220">
        <v>100</v>
      </c>
      <c r="G220">
        <v>0</v>
      </c>
      <c r="H220">
        <v>0</v>
      </c>
      <c r="I220">
        <v>0</v>
      </c>
      <c r="J220">
        <v>55</v>
      </c>
      <c r="K220">
        <v>0</v>
      </c>
      <c r="L220">
        <v>55</v>
      </c>
      <c r="M220">
        <v>-16</v>
      </c>
      <c r="N220">
        <v>1484.3973056018301</v>
      </c>
      <c r="O220">
        <v>1447.85555080821</v>
      </c>
      <c r="P220">
        <v>1399.3824157819199</v>
      </c>
      <c r="Q220">
        <v>85.014889819904496</v>
      </c>
      <c r="R220">
        <v>2.9470984580089601</v>
      </c>
      <c r="S220">
        <v>0.61996155395346697</v>
      </c>
      <c r="T220">
        <f t="shared" si="11"/>
        <v>0.38435232838039751</v>
      </c>
    </row>
    <row r="221" spans="1:20" x14ac:dyDescent="0.2">
      <c r="A221">
        <v>2014</v>
      </c>
      <c r="B221">
        <v>3</v>
      </c>
      <c r="C221" t="s">
        <v>27</v>
      </c>
      <c r="D221">
        <v>60</v>
      </c>
      <c r="E221" t="s">
        <v>26</v>
      </c>
      <c r="F221">
        <v>81.5</v>
      </c>
      <c r="G221">
        <v>0</v>
      </c>
      <c r="H221">
        <v>0</v>
      </c>
      <c r="I221">
        <v>0</v>
      </c>
      <c r="J221">
        <v>42</v>
      </c>
      <c r="K221">
        <v>0</v>
      </c>
      <c r="L221">
        <v>55</v>
      </c>
      <c r="M221">
        <v>-21.5</v>
      </c>
      <c r="N221">
        <v>1536.8472254604001</v>
      </c>
      <c r="O221">
        <v>1510.6186094055799</v>
      </c>
      <c r="P221">
        <v>1585.4478264147201</v>
      </c>
      <c r="Q221">
        <v>-48.600600954321003</v>
      </c>
      <c r="R221">
        <v>3.0462206927080602</v>
      </c>
      <c r="S221">
        <v>0.43051076564485302</v>
      </c>
      <c r="T221">
        <f t="shared" si="11"/>
        <v>0.18533951933611756</v>
      </c>
    </row>
    <row r="222" spans="1:20" x14ac:dyDescent="0.2">
      <c r="A222">
        <v>2014</v>
      </c>
      <c r="B222">
        <v>4</v>
      </c>
      <c r="C222" t="s">
        <v>19</v>
      </c>
      <c r="D222">
        <v>96</v>
      </c>
      <c r="E222" t="s">
        <v>30</v>
      </c>
      <c r="F222">
        <v>100.5</v>
      </c>
      <c r="G222">
        <v>0</v>
      </c>
      <c r="H222">
        <v>0</v>
      </c>
      <c r="I222">
        <v>0</v>
      </c>
      <c r="J222">
        <v>56</v>
      </c>
      <c r="K222">
        <v>0</v>
      </c>
      <c r="L222">
        <v>56</v>
      </c>
      <c r="M222">
        <v>-4.5</v>
      </c>
      <c r="N222">
        <v>1564.48662566896</v>
      </c>
      <c r="O222">
        <v>1539.97138439731</v>
      </c>
      <c r="P222">
        <v>1435.9241705755501</v>
      </c>
      <c r="Q222">
        <v>128.56245509341599</v>
      </c>
      <c r="R222">
        <v>1.81055219943581</v>
      </c>
      <c r="S222">
        <v>0.67701006574918698</v>
      </c>
      <c r="T222">
        <f t="shared" si="11"/>
        <v>0.45834262912571849</v>
      </c>
    </row>
    <row r="223" spans="1:20" x14ac:dyDescent="0.2">
      <c r="A223">
        <v>2014</v>
      </c>
      <c r="B223">
        <v>4</v>
      </c>
      <c r="C223" t="s">
        <v>20</v>
      </c>
      <c r="D223">
        <v>101</v>
      </c>
      <c r="E223" t="s">
        <v>26</v>
      </c>
      <c r="F223">
        <v>109.5</v>
      </c>
      <c r="G223">
        <v>0</v>
      </c>
      <c r="H223">
        <v>0</v>
      </c>
      <c r="I223">
        <v>0</v>
      </c>
      <c r="J223">
        <v>56</v>
      </c>
      <c r="K223">
        <v>0</v>
      </c>
      <c r="L223">
        <v>56</v>
      </c>
      <c r="M223">
        <v>-8.5</v>
      </c>
      <c r="N223">
        <v>1464.4754130060601</v>
      </c>
      <c r="O223">
        <v>1451.8153058544799</v>
      </c>
      <c r="P223">
        <v>1611.67644246954</v>
      </c>
      <c r="Q223">
        <v>-147.20102946347399</v>
      </c>
      <c r="R223">
        <v>2.1101055660607</v>
      </c>
      <c r="S223">
        <v>0.29998753036851999</v>
      </c>
      <c r="T223">
        <f t="shared" si="11"/>
        <v>8.99925183766037E-2</v>
      </c>
    </row>
    <row r="224" spans="1:20" x14ac:dyDescent="0.2">
      <c r="A224">
        <v>2014</v>
      </c>
      <c r="B224">
        <v>4</v>
      </c>
      <c r="C224" t="s">
        <v>21</v>
      </c>
      <c r="D224">
        <v>110.5</v>
      </c>
      <c r="E224" t="s">
        <v>27</v>
      </c>
      <c r="F224">
        <v>107.5</v>
      </c>
      <c r="G224">
        <v>1</v>
      </c>
      <c r="H224">
        <v>0</v>
      </c>
      <c r="I224">
        <v>0</v>
      </c>
      <c r="J224">
        <v>56</v>
      </c>
      <c r="K224">
        <v>0</v>
      </c>
      <c r="L224">
        <v>56</v>
      </c>
      <c r="M224">
        <v>3</v>
      </c>
      <c r="N224">
        <v>1447.85555080821</v>
      </c>
      <c r="O224">
        <v>1464.67575598193</v>
      </c>
      <c r="P224">
        <v>1510.6186094055799</v>
      </c>
      <c r="Q224">
        <v>-62.763058597374098</v>
      </c>
      <c r="R224">
        <v>1.4270049030980201</v>
      </c>
      <c r="S224">
        <v>0.41064655288817198</v>
      </c>
      <c r="T224">
        <f t="shared" si="11"/>
        <v>0.34733748562259426</v>
      </c>
    </row>
    <row r="225" spans="1:20" x14ac:dyDescent="0.2">
      <c r="A225">
        <v>2014</v>
      </c>
      <c r="B225">
        <v>4</v>
      </c>
      <c r="C225" t="s">
        <v>28</v>
      </c>
      <c r="D225">
        <v>135.5</v>
      </c>
      <c r="E225" t="s">
        <v>24</v>
      </c>
      <c r="F225">
        <v>91.5</v>
      </c>
      <c r="G225">
        <v>1</v>
      </c>
      <c r="H225">
        <v>0</v>
      </c>
      <c r="I225">
        <v>0</v>
      </c>
      <c r="J225">
        <v>30</v>
      </c>
      <c r="K225">
        <v>0</v>
      </c>
      <c r="L225">
        <v>56</v>
      </c>
      <c r="M225">
        <v>44</v>
      </c>
      <c r="N225">
        <v>1417.0389570648399</v>
      </c>
      <c r="O225">
        <v>1471.20250480454</v>
      </c>
      <c r="P225">
        <v>1541.09637527838</v>
      </c>
      <c r="Q225">
        <v>-124.057418213544</v>
      </c>
      <c r="R225">
        <v>4.0341469706199096</v>
      </c>
      <c r="S225">
        <v>0.328686483980765</v>
      </c>
      <c r="T225">
        <f t="shared" si="11"/>
        <v>0.45066183679010763</v>
      </c>
    </row>
    <row r="226" spans="1:20" x14ac:dyDescent="0.2">
      <c r="A226">
        <v>2014</v>
      </c>
      <c r="B226">
        <v>5</v>
      </c>
      <c r="C226" t="s">
        <v>19</v>
      </c>
      <c r="D226">
        <v>75</v>
      </c>
      <c r="E226" t="s">
        <v>24</v>
      </c>
      <c r="F226">
        <v>118</v>
      </c>
      <c r="G226">
        <v>0</v>
      </c>
      <c r="H226">
        <v>0</v>
      </c>
      <c r="I226">
        <v>0</v>
      </c>
      <c r="J226">
        <v>57</v>
      </c>
      <c r="K226">
        <v>0</v>
      </c>
      <c r="L226">
        <v>57</v>
      </c>
      <c r="M226">
        <v>-43</v>
      </c>
      <c r="N226">
        <v>1539.97138439731</v>
      </c>
      <c r="O226">
        <v>1495.3206498898001</v>
      </c>
      <c r="P226">
        <v>1486.9328275386799</v>
      </c>
      <c r="Q226">
        <v>53.038556858635502</v>
      </c>
      <c r="R226">
        <v>3.8776742922960898</v>
      </c>
      <c r="S226">
        <v>0.57574116779514095</v>
      </c>
      <c r="T226">
        <f t="shared" si="11"/>
        <v>0.33147789229411267</v>
      </c>
    </row>
    <row r="227" spans="1:20" x14ac:dyDescent="0.2">
      <c r="A227">
        <v>2014</v>
      </c>
      <c r="B227">
        <v>5</v>
      </c>
      <c r="C227" t="s">
        <v>20</v>
      </c>
      <c r="D227">
        <v>135.5</v>
      </c>
      <c r="E227" t="s">
        <v>21</v>
      </c>
      <c r="F227">
        <v>76.5</v>
      </c>
      <c r="G227">
        <v>1</v>
      </c>
      <c r="H227">
        <v>0</v>
      </c>
      <c r="I227">
        <v>0</v>
      </c>
      <c r="J227">
        <v>57</v>
      </c>
      <c r="K227">
        <v>0</v>
      </c>
      <c r="L227">
        <v>57</v>
      </c>
      <c r="M227">
        <v>59</v>
      </c>
      <c r="N227">
        <v>1451.8153058544799</v>
      </c>
      <c r="O227">
        <v>1494.5232517955999</v>
      </c>
      <c r="P227">
        <v>1464.67575598193</v>
      </c>
      <c r="Q227">
        <v>-12.860450127456</v>
      </c>
      <c r="R227">
        <v>4.1184194384914896</v>
      </c>
      <c r="S227">
        <v>0.48150077257836399</v>
      </c>
      <c r="T227">
        <f t="shared" si="11"/>
        <v>0.26884144883683342</v>
      </c>
    </row>
    <row r="228" spans="1:20" x14ac:dyDescent="0.2">
      <c r="A228">
        <v>2014</v>
      </c>
      <c r="B228">
        <v>5</v>
      </c>
      <c r="C228" t="s">
        <v>28</v>
      </c>
      <c r="D228">
        <v>84</v>
      </c>
      <c r="E228" t="s">
        <v>26</v>
      </c>
      <c r="F228">
        <v>110</v>
      </c>
      <c r="G228">
        <v>0</v>
      </c>
      <c r="H228">
        <v>0</v>
      </c>
      <c r="I228">
        <v>0</v>
      </c>
      <c r="J228">
        <v>31</v>
      </c>
      <c r="K228">
        <v>0</v>
      </c>
      <c r="L228">
        <v>57</v>
      </c>
      <c r="M228">
        <v>-26</v>
      </c>
      <c r="N228">
        <v>1471.20250480454</v>
      </c>
      <c r="O228">
        <v>1453.15409216989</v>
      </c>
      <c r="P228">
        <v>1624.33654962113</v>
      </c>
      <c r="Q228">
        <v>-153.134044816585</v>
      </c>
      <c r="R228">
        <v>3.0813548939897699</v>
      </c>
      <c r="S228">
        <v>0.292864880151531</v>
      </c>
      <c r="T228">
        <f t="shared" si="11"/>
        <v>8.5769838026170622E-2</v>
      </c>
    </row>
    <row r="229" spans="1:20" x14ac:dyDescent="0.2">
      <c r="A229">
        <v>2014</v>
      </c>
      <c r="B229">
        <v>5</v>
      </c>
      <c r="C229" t="s">
        <v>30</v>
      </c>
      <c r="D229">
        <v>108</v>
      </c>
      <c r="E229" t="s">
        <v>27</v>
      </c>
      <c r="F229">
        <v>79</v>
      </c>
      <c r="G229">
        <v>1</v>
      </c>
      <c r="H229">
        <v>0</v>
      </c>
      <c r="I229">
        <v>0</v>
      </c>
      <c r="J229">
        <v>18</v>
      </c>
      <c r="K229">
        <v>0</v>
      </c>
      <c r="L229">
        <v>57</v>
      </c>
      <c r="M229">
        <v>29</v>
      </c>
      <c r="N229">
        <v>1460.4394118471901</v>
      </c>
      <c r="O229">
        <v>1498.28083984824</v>
      </c>
      <c r="P229">
        <v>1493.7984042318501</v>
      </c>
      <c r="Q229">
        <v>-33.3589923846612</v>
      </c>
      <c r="R229">
        <v>3.45356439454283</v>
      </c>
      <c r="S229">
        <v>0.45213953356644199</v>
      </c>
      <c r="T229">
        <f t="shared" si="11"/>
        <v>0.30015109068079576</v>
      </c>
    </row>
    <row r="230" spans="1:20" x14ac:dyDescent="0.2">
      <c r="A230">
        <v>2014</v>
      </c>
      <c r="B230">
        <v>6</v>
      </c>
      <c r="C230" t="s">
        <v>19</v>
      </c>
      <c r="D230">
        <v>95.5</v>
      </c>
      <c r="E230" t="s">
        <v>27</v>
      </c>
      <c r="F230">
        <v>66</v>
      </c>
      <c r="G230">
        <v>1</v>
      </c>
      <c r="H230">
        <v>0</v>
      </c>
      <c r="I230">
        <v>0</v>
      </c>
      <c r="J230">
        <v>58</v>
      </c>
      <c r="K230">
        <v>0</v>
      </c>
      <c r="L230">
        <v>58</v>
      </c>
      <c r="M230">
        <v>29.5</v>
      </c>
      <c r="N230">
        <v>1495.3206498898001</v>
      </c>
      <c r="O230">
        <v>1525.1091987301099</v>
      </c>
      <c r="P230">
        <v>1455.9569762307999</v>
      </c>
      <c r="Q230">
        <v>39.363673658995801</v>
      </c>
      <c r="R230">
        <v>3.3576496718211799</v>
      </c>
      <c r="S230">
        <v>0.55640772933651395</v>
      </c>
      <c r="T230">
        <f t="shared" si="11"/>
        <v>0.19677410259238748</v>
      </c>
    </row>
    <row r="231" spans="1:20" x14ac:dyDescent="0.2">
      <c r="A231">
        <v>2014</v>
      </c>
      <c r="B231">
        <v>6</v>
      </c>
      <c r="C231" t="s">
        <v>20</v>
      </c>
      <c r="D231">
        <v>108</v>
      </c>
      <c r="E231" t="s">
        <v>30</v>
      </c>
      <c r="F231">
        <v>50.5</v>
      </c>
      <c r="G231">
        <v>1</v>
      </c>
      <c r="H231">
        <v>0</v>
      </c>
      <c r="I231">
        <v>0</v>
      </c>
      <c r="J231">
        <v>58</v>
      </c>
      <c r="K231">
        <v>0</v>
      </c>
      <c r="L231">
        <v>58</v>
      </c>
      <c r="M231">
        <v>57.5</v>
      </c>
      <c r="N231">
        <v>1494.5232517955999</v>
      </c>
      <c r="O231">
        <v>1535.7239464418899</v>
      </c>
      <c r="P231">
        <v>1498.28083984824</v>
      </c>
      <c r="Q231">
        <v>-3.7575880526465002</v>
      </c>
      <c r="R231">
        <v>4.0759885204956898</v>
      </c>
      <c r="S231">
        <v>0.49459260693303098</v>
      </c>
      <c r="T231">
        <f t="shared" si="11"/>
        <v>0.25543663296674973</v>
      </c>
    </row>
    <row r="232" spans="1:20" x14ac:dyDescent="0.2">
      <c r="A232">
        <v>2014</v>
      </c>
      <c r="B232">
        <v>6</v>
      </c>
      <c r="C232" t="s">
        <v>21</v>
      </c>
      <c r="D232">
        <v>108</v>
      </c>
      <c r="E232" t="s">
        <v>28</v>
      </c>
      <c r="F232">
        <v>93.5</v>
      </c>
      <c r="G232">
        <v>1</v>
      </c>
      <c r="H232">
        <v>0</v>
      </c>
      <c r="I232">
        <v>0</v>
      </c>
      <c r="J232">
        <v>58</v>
      </c>
      <c r="K232">
        <v>0</v>
      </c>
      <c r="L232">
        <v>58</v>
      </c>
      <c r="M232">
        <v>14.5</v>
      </c>
      <c r="N232">
        <v>1421.96781004081</v>
      </c>
      <c r="O232">
        <v>1452.2592373519999</v>
      </c>
      <c r="P232">
        <v>1453.15409216989</v>
      </c>
      <c r="Q232">
        <v>-31.186282129078599</v>
      </c>
      <c r="R232">
        <v>2.7802517122377899</v>
      </c>
      <c r="S232">
        <v>0.45523948105395601</v>
      </c>
      <c r="T232">
        <f t="shared" si="11"/>
        <v>0.29676402300236321</v>
      </c>
    </row>
    <row r="233" spans="1:20" x14ac:dyDescent="0.2">
      <c r="A233">
        <v>2014</v>
      </c>
      <c r="B233">
        <v>6</v>
      </c>
      <c r="C233" t="s">
        <v>24</v>
      </c>
      <c r="D233">
        <v>118</v>
      </c>
      <c r="E233" t="s">
        <v>26</v>
      </c>
      <c r="F233">
        <v>152.5</v>
      </c>
      <c r="G233">
        <v>0</v>
      </c>
      <c r="H233">
        <v>0</v>
      </c>
      <c r="I233">
        <v>0</v>
      </c>
      <c r="J233">
        <v>58</v>
      </c>
      <c r="K233">
        <v>0</v>
      </c>
      <c r="L233">
        <v>58</v>
      </c>
      <c r="M233">
        <v>-34.5</v>
      </c>
      <c r="N233">
        <v>1531.5835620461901</v>
      </c>
      <c r="O233">
        <v>1508.0845696087599</v>
      </c>
      <c r="P233">
        <v>1642.38496225578</v>
      </c>
      <c r="Q233">
        <v>-110.801400209587</v>
      </c>
      <c r="R233">
        <v>3.39837596235953</v>
      </c>
      <c r="S233">
        <v>0.34573856303289902</v>
      </c>
      <c r="T233">
        <f t="shared" si="11"/>
        <v>0.11953515396805389</v>
      </c>
    </row>
    <row r="234" spans="1:20" x14ac:dyDescent="0.2">
      <c r="A234">
        <v>2014</v>
      </c>
      <c r="B234">
        <v>7</v>
      </c>
      <c r="C234" t="s">
        <v>19</v>
      </c>
      <c r="D234">
        <v>80.5</v>
      </c>
      <c r="E234" t="s">
        <v>26</v>
      </c>
      <c r="F234">
        <v>101.5</v>
      </c>
      <c r="G234">
        <v>0</v>
      </c>
      <c r="H234">
        <v>0</v>
      </c>
      <c r="I234">
        <v>0</v>
      </c>
      <c r="J234">
        <v>59</v>
      </c>
      <c r="K234">
        <v>0</v>
      </c>
      <c r="L234">
        <v>59</v>
      </c>
      <c r="M234">
        <v>-21</v>
      </c>
      <c r="N234">
        <v>1525.1091987301099</v>
      </c>
      <c r="O234">
        <v>1507.22437370239</v>
      </c>
      <c r="P234">
        <v>1665.8839546932099</v>
      </c>
      <c r="Q234">
        <v>-140.77475596310299</v>
      </c>
      <c r="R234">
        <v>2.9051464178963</v>
      </c>
      <c r="S234">
        <v>0.30781279934021999</v>
      </c>
      <c r="T234">
        <f t="shared" si="11"/>
        <v>9.474871943766254E-2</v>
      </c>
    </row>
    <row r="235" spans="1:20" x14ac:dyDescent="0.2">
      <c r="A235">
        <v>2014</v>
      </c>
      <c r="B235">
        <v>7</v>
      </c>
      <c r="C235" t="s">
        <v>20</v>
      </c>
      <c r="D235">
        <v>122</v>
      </c>
      <c r="E235" t="s">
        <v>27</v>
      </c>
      <c r="F235">
        <v>76</v>
      </c>
      <c r="G235">
        <v>1</v>
      </c>
      <c r="H235">
        <v>0</v>
      </c>
      <c r="I235">
        <v>0</v>
      </c>
      <c r="J235">
        <v>59</v>
      </c>
      <c r="K235">
        <v>0</v>
      </c>
      <c r="L235">
        <v>59</v>
      </c>
      <c r="M235">
        <v>46</v>
      </c>
      <c r="N235">
        <v>1535.7239464418899</v>
      </c>
      <c r="O235">
        <v>1561.20308692357</v>
      </c>
      <c r="P235">
        <v>1426.16842739049</v>
      </c>
      <c r="Q235">
        <v>109.55551905140101</v>
      </c>
      <c r="R235">
        <v>3.6675129278732901</v>
      </c>
      <c r="S235">
        <v>0.65263734603308698</v>
      </c>
      <c r="T235">
        <f t="shared" si="11"/>
        <v>0.12066081337093736</v>
      </c>
    </row>
    <row r="236" spans="1:20" x14ac:dyDescent="0.2">
      <c r="A236">
        <v>2014</v>
      </c>
      <c r="B236">
        <v>7</v>
      </c>
      <c r="C236" t="s">
        <v>21</v>
      </c>
      <c r="D236">
        <v>85</v>
      </c>
      <c r="E236" t="s">
        <v>24</v>
      </c>
      <c r="F236">
        <v>100</v>
      </c>
      <c r="G236">
        <v>0</v>
      </c>
      <c r="H236">
        <v>0</v>
      </c>
      <c r="I236">
        <v>0</v>
      </c>
      <c r="J236">
        <v>59</v>
      </c>
      <c r="K236">
        <v>0</v>
      </c>
      <c r="L236">
        <v>59</v>
      </c>
      <c r="M236">
        <v>-15</v>
      </c>
      <c r="N236">
        <v>1452.2592373519999</v>
      </c>
      <c r="O236">
        <v>1429.5271791268699</v>
      </c>
      <c r="P236">
        <v>1508.0845696087599</v>
      </c>
      <c r="Q236">
        <v>-55.825332256762302</v>
      </c>
      <c r="R236">
        <v>2.7039749495255898</v>
      </c>
      <c r="S236">
        <v>0.42034520750848903</v>
      </c>
      <c r="T236">
        <f t="shared" si="11"/>
        <v>0.17669009347535469</v>
      </c>
    </row>
    <row r="237" spans="1:20" x14ac:dyDescent="0.2">
      <c r="A237">
        <v>2014</v>
      </c>
      <c r="B237">
        <v>7</v>
      </c>
      <c r="C237" t="s">
        <v>28</v>
      </c>
      <c r="D237">
        <v>111</v>
      </c>
      <c r="E237" t="s">
        <v>30</v>
      </c>
      <c r="F237">
        <v>70</v>
      </c>
      <c r="G237">
        <v>1</v>
      </c>
      <c r="H237">
        <v>0</v>
      </c>
      <c r="I237">
        <v>0</v>
      </c>
      <c r="J237">
        <v>33</v>
      </c>
      <c r="K237">
        <v>0</v>
      </c>
      <c r="L237">
        <v>59</v>
      </c>
      <c r="M237">
        <v>41</v>
      </c>
      <c r="N237">
        <v>1422.8626648587001</v>
      </c>
      <c r="O237">
        <v>1464.5570700953499</v>
      </c>
      <c r="P237">
        <v>1457.08014520195</v>
      </c>
      <c r="Q237">
        <v>-34.217480343249001</v>
      </c>
      <c r="R237">
        <v>3.79672154779725</v>
      </c>
      <c r="S237">
        <v>0.45091568196734899</v>
      </c>
      <c r="T237">
        <f t="shared" si="11"/>
        <v>0.30149358830938144</v>
      </c>
    </row>
    <row r="238" spans="1:20" x14ac:dyDescent="0.2">
      <c r="A238">
        <v>2014</v>
      </c>
      <c r="B238">
        <v>8</v>
      </c>
      <c r="C238" t="s">
        <v>19</v>
      </c>
      <c r="D238">
        <v>89.5</v>
      </c>
      <c r="E238" t="s">
        <v>20</v>
      </c>
      <c r="F238">
        <v>150</v>
      </c>
      <c r="G238">
        <v>0</v>
      </c>
      <c r="H238">
        <v>0</v>
      </c>
      <c r="I238">
        <v>0</v>
      </c>
      <c r="J238">
        <v>60</v>
      </c>
      <c r="K238">
        <v>0</v>
      </c>
      <c r="L238">
        <v>60</v>
      </c>
      <c r="M238">
        <v>-60.5</v>
      </c>
      <c r="N238">
        <v>1507.22437370239</v>
      </c>
      <c r="O238">
        <v>1473.2168742221399</v>
      </c>
      <c r="P238">
        <v>1561.20308692357</v>
      </c>
      <c r="Q238">
        <v>-53.9787132211761</v>
      </c>
      <c r="R238">
        <v>4.0203936849239597</v>
      </c>
      <c r="S238">
        <v>0.422937430329071</v>
      </c>
      <c r="T238">
        <f t="shared" si="11"/>
        <v>0.17887606997335778</v>
      </c>
    </row>
    <row r="239" spans="1:20" x14ac:dyDescent="0.2">
      <c r="A239">
        <v>2014</v>
      </c>
      <c r="B239">
        <v>8</v>
      </c>
      <c r="C239" t="s">
        <v>21</v>
      </c>
      <c r="D239">
        <v>133.5</v>
      </c>
      <c r="E239" t="s">
        <v>26</v>
      </c>
      <c r="F239">
        <v>159</v>
      </c>
      <c r="G239">
        <v>0</v>
      </c>
      <c r="H239">
        <v>0</v>
      </c>
      <c r="I239">
        <v>0</v>
      </c>
      <c r="J239">
        <v>60</v>
      </c>
      <c r="K239">
        <v>0</v>
      </c>
      <c r="L239">
        <v>60</v>
      </c>
      <c r="M239">
        <v>-25.5</v>
      </c>
      <c r="N239">
        <v>1429.5271791268699</v>
      </c>
      <c r="O239">
        <v>1418.48584124792</v>
      </c>
      <c r="P239">
        <v>1683.7687797209301</v>
      </c>
      <c r="Q239">
        <v>-254.24160059405801</v>
      </c>
      <c r="R239">
        <v>2.93765634599204</v>
      </c>
      <c r="S239">
        <v>0.187927663731352</v>
      </c>
      <c r="T239">
        <f t="shared" si="11"/>
        <v>3.5316806795524111E-2</v>
      </c>
    </row>
    <row r="240" spans="1:20" x14ac:dyDescent="0.2">
      <c r="A240">
        <v>2014</v>
      </c>
      <c r="B240">
        <v>8</v>
      </c>
      <c r="C240" t="s">
        <v>28</v>
      </c>
      <c r="D240">
        <v>157.5</v>
      </c>
      <c r="E240" t="s">
        <v>27</v>
      </c>
      <c r="F240">
        <v>62</v>
      </c>
      <c r="G240">
        <v>1</v>
      </c>
      <c r="H240">
        <v>0</v>
      </c>
      <c r="I240">
        <v>0</v>
      </c>
      <c r="J240">
        <v>34</v>
      </c>
      <c r="K240">
        <v>0</v>
      </c>
      <c r="L240">
        <v>60</v>
      </c>
      <c r="M240">
        <v>95.5</v>
      </c>
      <c r="N240">
        <v>1464.5570700953499</v>
      </c>
      <c r="O240">
        <v>1500.8910323397399</v>
      </c>
      <c r="P240">
        <v>1400.6892869088099</v>
      </c>
      <c r="Q240">
        <v>63.867783186536599</v>
      </c>
      <c r="R240">
        <v>4.4406279788162601</v>
      </c>
      <c r="S240">
        <v>0.59089162143595597</v>
      </c>
      <c r="T240">
        <f t="shared" si="11"/>
        <v>0.16736966541130116</v>
      </c>
    </row>
    <row r="241" spans="1:20" x14ac:dyDescent="0.2">
      <c r="A241">
        <v>2014</v>
      </c>
      <c r="B241">
        <v>8</v>
      </c>
      <c r="C241" t="s">
        <v>30</v>
      </c>
      <c r="D241">
        <v>107.5</v>
      </c>
      <c r="E241" t="s">
        <v>24</v>
      </c>
      <c r="F241">
        <v>103</v>
      </c>
      <c r="G241">
        <v>1</v>
      </c>
      <c r="H241">
        <v>0</v>
      </c>
      <c r="I241">
        <v>0</v>
      </c>
      <c r="J241">
        <v>21</v>
      </c>
      <c r="K241">
        <v>0</v>
      </c>
      <c r="L241">
        <v>60</v>
      </c>
      <c r="M241">
        <v>4.5</v>
      </c>
      <c r="N241">
        <v>1415.38573996531</v>
      </c>
      <c r="O241">
        <v>1439.14399868747</v>
      </c>
      <c r="P241">
        <v>1530.8166278338799</v>
      </c>
      <c r="Q241">
        <v>-115.43088786857101</v>
      </c>
      <c r="R241">
        <v>1.7991467786308</v>
      </c>
      <c r="S241">
        <v>0.33973539556795901</v>
      </c>
      <c r="T241">
        <f t="shared" si="11"/>
        <v>0.43594934786579964</v>
      </c>
    </row>
    <row r="242" spans="1:20" x14ac:dyDescent="0.2">
      <c r="A242">
        <v>2014</v>
      </c>
      <c r="B242">
        <v>9</v>
      </c>
      <c r="C242" t="s">
        <v>19</v>
      </c>
      <c r="D242">
        <v>69</v>
      </c>
      <c r="E242" t="s">
        <v>21</v>
      </c>
      <c r="F242">
        <v>144</v>
      </c>
      <c r="G242">
        <v>0</v>
      </c>
      <c r="H242">
        <v>0</v>
      </c>
      <c r="I242">
        <v>0</v>
      </c>
      <c r="J242">
        <v>61</v>
      </c>
      <c r="K242">
        <v>0</v>
      </c>
      <c r="L242">
        <v>61</v>
      </c>
      <c r="M242">
        <v>-75</v>
      </c>
      <c r="N242">
        <v>1473.2168742221399</v>
      </c>
      <c r="O242">
        <v>1421.8657753560699</v>
      </c>
      <c r="P242">
        <v>1418.48584124792</v>
      </c>
      <c r="Q242">
        <v>54.731032974218401</v>
      </c>
      <c r="R242">
        <v>4.4412208888842004</v>
      </c>
      <c r="S242">
        <v>0.57811917207936003</v>
      </c>
      <c r="T242">
        <f t="shared" si="11"/>
        <v>0.33422177712572471</v>
      </c>
    </row>
    <row r="243" spans="1:20" x14ac:dyDescent="0.2">
      <c r="A243">
        <v>2014</v>
      </c>
      <c r="B243">
        <v>9</v>
      </c>
      <c r="C243" t="s">
        <v>20</v>
      </c>
      <c r="D243">
        <v>133</v>
      </c>
      <c r="E243" t="s">
        <v>28</v>
      </c>
      <c r="F243">
        <v>110</v>
      </c>
      <c r="G243">
        <v>1</v>
      </c>
      <c r="H243">
        <v>0</v>
      </c>
      <c r="I243">
        <v>0</v>
      </c>
      <c r="J243">
        <v>61</v>
      </c>
      <c r="K243">
        <v>0</v>
      </c>
      <c r="L243">
        <v>61</v>
      </c>
      <c r="M243">
        <v>23</v>
      </c>
      <c r="N243">
        <v>1595.2105864038299</v>
      </c>
      <c r="O243">
        <v>1617.60914560328</v>
      </c>
      <c r="P243">
        <v>1500.8910323397399</v>
      </c>
      <c r="Q243">
        <v>94.319554064091307</v>
      </c>
      <c r="R243">
        <v>3.0474039304509901</v>
      </c>
      <c r="S243">
        <v>0.63249769786612298</v>
      </c>
      <c r="T243">
        <f t="shared" si="11"/>
        <v>0.13505794207369942</v>
      </c>
    </row>
    <row r="244" spans="1:20" x14ac:dyDescent="0.2">
      <c r="A244">
        <v>2014</v>
      </c>
      <c r="B244">
        <v>9</v>
      </c>
      <c r="C244" t="s">
        <v>30</v>
      </c>
      <c r="D244">
        <v>136.5</v>
      </c>
      <c r="E244" t="s">
        <v>26</v>
      </c>
      <c r="F244">
        <v>92</v>
      </c>
      <c r="G244">
        <v>1</v>
      </c>
      <c r="H244">
        <v>0</v>
      </c>
      <c r="I244">
        <v>0</v>
      </c>
      <c r="J244">
        <v>22</v>
      </c>
      <c r="K244">
        <v>0</v>
      </c>
      <c r="L244">
        <v>61</v>
      </c>
      <c r="M244">
        <v>44.5</v>
      </c>
      <c r="N244">
        <v>1439.14399868747</v>
      </c>
      <c r="O244">
        <v>1509.4102509023101</v>
      </c>
      <c r="P244">
        <v>1694.81011759989</v>
      </c>
      <c r="Q244">
        <v>-255.666118912423</v>
      </c>
      <c r="R244">
        <v>4.3197144270340901</v>
      </c>
      <c r="S244">
        <v>0.186679427520759</v>
      </c>
      <c r="T244">
        <f t="shared" si="11"/>
        <v>0.66149035361796027</v>
      </c>
    </row>
    <row r="245" spans="1:20" x14ac:dyDescent="0.2">
      <c r="A245">
        <v>2014</v>
      </c>
      <c r="B245">
        <v>9</v>
      </c>
      <c r="C245" t="s">
        <v>24</v>
      </c>
      <c r="D245">
        <v>44</v>
      </c>
      <c r="E245" t="s">
        <v>27</v>
      </c>
      <c r="F245">
        <v>101</v>
      </c>
      <c r="G245">
        <v>0</v>
      </c>
      <c r="H245">
        <v>0</v>
      </c>
      <c r="I245">
        <v>0</v>
      </c>
      <c r="J245">
        <v>61</v>
      </c>
      <c r="K245">
        <v>0</v>
      </c>
      <c r="L245">
        <v>61</v>
      </c>
      <c r="M245">
        <v>-57</v>
      </c>
      <c r="N245">
        <v>1507.0583691117199</v>
      </c>
      <c r="O245">
        <v>1446.74260082111</v>
      </c>
      <c r="P245">
        <v>1364.3553246644201</v>
      </c>
      <c r="Q245">
        <v>142.70304444730701</v>
      </c>
      <c r="R245">
        <v>4.3420929579912197</v>
      </c>
      <c r="S245">
        <v>0.69454717890830897</v>
      </c>
      <c r="T245">
        <f t="shared" si="11"/>
        <v>0.48239578372949055</v>
      </c>
    </row>
    <row r="246" spans="1:20" x14ac:dyDescent="0.2">
      <c r="A246">
        <v>2014</v>
      </c>
      <c r="B246">
        <v>10</v>
      </c>
      <c r="C246" t="s">
        <v>19</v>
      </c>
      <c r="D246">
        <v>80</v>
      </c>
      <c r="E246" t="s">
        <v>28</v>
      </c>
      <c r="F246">
        <v>116.5</v>
      </c>
      <c r="G246">
        <v>0</v>
      </c>
      <c r="H246">
        <v>0</v>
      </c>
      <c r="I246">
        <v>0</v>
      </c>
      <c r="J246">
        <v>62</v>
      </c>
      <c r="K246">
        <v>0</v>
      </c>
      <c r="L246">
        <v>62</v>
      </c>
      <c r="M246">
        <v>-36.5</v>
      </c>
      <c r="N246">
        <v>1421.8657753560699</v>
      </c>
      <c r="O246">
        <v>1392.2402756346601</v>
      </c>
      <c r="P246">
        <v>1478.49247314029</v>
      </c>
      <c r="Q246">
        <v>-56.626697784217598</v>
      </c>
      <c r="R246">
        <v>3.5333934763677299</v>
      </c>
      <c r="S246">
        <v>0.41922163381400501</v>
      </c>
      <c r="T246">
        <f t="shared" si="11"/>
        <v>0.1757467782576837</v>
      </c>
    </row>
    <row r="247" spans="1:20" x14ac:dyDescent="0.2">
      <c r="A247">
        <v>2014</v>
      </c>
      <c r="B247">
        <v>10</v>
      </c>
      <c r="C247" t="s">
        <v>20</v>
      </c>
      <c r="D247">
        <v>112.5</v>
      </c>
      <c r="E247" t="s">
        <v>24</v>
      </c>
      <c r="F247">
        <v>112.5</v>
      </c>
      <c r="G247">
        <v>1</v>
      </c>
      <c r="H247">
        <v>0</v>
      </c>
      <c r="I247">
        <v>0</v>
      </c>
      <c r="J247">
        <v>62</v>
      </c>
      <c r="K247">
        <v>0</v>
      </c>
      <c r="L247">
        <v>62</v>
      </c>
      <c r="M247">
        <v>0</v>
      </c>
      <c r="N247">
        <v>1617.60914560328</v>
      </c>
      <c r="O247">
        <v>1617.60914560328</v>
      </c>
      <c r="P247">
        <v>1446.74260082111</v>
      </c>
      <c r="Q247">
        <v>170.86654478216701</v>
      </c>
      <c r="R247">
        <v>0</v>
      </c>
      <c r="S247">
        <v>0.727819355095642</v>
      </c>
      <c r="T247">
        <f t="shared" si="11"/>
        <v>7.4082303460552223E-2</v>
      </c>
    </row>
    <row r="248" spans="1:20" x14ac:dyDescent="0.2">
      <c r="A248">
        <v>2014</v>
      </c>
      <c r="B248">
        <v>10</v>
      </c>
      <c r="C248" t="s">
        <v>21</v>
      </c>
      <c r="D248">
        <v>130</v>
      </c>
      <c r="E248" t="s">
        <v>30</v>
      </c>
      <c r="F248">
        <v>134</v>
      </c>
      <c r="G248">
        <v>0</v>
      </c>
      <c r="H248">
        <v>0</v>
      </c>
      <c r="I248">
        <v>0</v>
      </c>
      <c r="J248">
        <v>62</v>
      </c>
      <c r="K248">
        <v>0</v>
      </c>
      <c r="L248">
        <v>62</v>
      </c>
      <c r="M248">
        <v>-4</v>
      </c>
      <c r="N248">
        <v>1469.8369401139801</v>
      </c>
      <c r="O248">
        <v>1455.8199778702101</v>
      </c>
      <c r="P248">
        <v>1509.4102509023101</v>
      </c>
      <c r="Q248">
        <v>-39.573310788327902</v>
      </c>
      <c r="R248">
        <v>1.5809991083117001</v>
      </c>
      <c r="S248">
        <v>0.44329443862676499</v>
      </c>
      <c r="T248">
        <f t="shared" si="11"/>
        <v>0.19650995931741871</v>
      </c>
    </row>
    <row r="249" spans="1:20" x14ac:dyDescent="0.2">
      <c r="A249">
        <v>2014</v>
      </c>
      <c r="B249">
        <v>10</v>
      </c>
      <c r="C249" t="s">
        <v>27</v>
      </c>
      <c r="D249">
        <v>93</v>
      </c>
      <c r="E249" t="s">
        <v>26</v>
      </c>
      <c r="F249">
        <v>119.5</v>
      </c>
      <c r="G249">
        <v>0</v>
      </c>
      <c r="H249">
        <v>0</v>
      </c>
      <c r="I249">
        <v>0</v>
      </c>
      <c r="J249">
        <v>49</v>
      </c>
      <c r="K249">
        <v>0</v>
      </c>
      <c r="L249">
        <v>62</v>
      </c>
      <c r="M249">
        <v>-26.5</v>
      </c>
      <c r="N249">
        <v>1424.67109295502</v>
      </c>
      <c r="O249">
        <v>1410.0643993464</v>
      </c>
      <c r="P249">
        <v>1624.5438653850499</v>
      </c>
      <c r="Q249">
        <v>-199.872772430021</v>
      </c>
      <c r="R249">
        <v>3.0381648952568199</v>
      </c>
      <c r="S249">
        <v>0.24038678136643199</v>
      </c>
      <c r="T249">
        <f t="shared" si="11"/>
        <v>5.7785804655712772E-2</v>
      </c>
    </row>
    <row r="250" spans="1:20" x14ac:dyDescent="0.2">
      <c r="A250">
        <v>2014</v>
      </c>
      <c r="B250">
        <v>11</v>
      </c>
      <c r="C250" t="s">
        <v>19</v>
      </c>
      <c r="D250">
        <v>42.5</v>
      </c>
      <c r="E250" t="s">
        <v>30</v>
      </c>
      <c r="F250">
        <v>91.5</v>
      </c>
      <c r="G250">
        <v>0</v>
      </c>
      <c r="H250">
        <v>0</v>
      </c>
      <c r="I250">
        <v>0</v>
      </c>
      <c r="J250">
        <v>63</v>
      </c>
      <c r="K250">
        <v>0</v>
      </c>
      <c r="L250">
        <v>63</v>
      </c>
      <c r="M250">
        <v>-49</v>
      </c>
      <c r="N250">
        <v>1392.2402756346601</v>
      </c>
      <c r="O250">
        <v>1368.6347789512299</v>
      </c>
      <c r="P250">
        <v>1523.42721314608</v>
      </c>
      <c r="Q250">
        <v>-131.186937511423</v>
      </c>
      <c r="R250">
        <v>3.6918749300857998</v>
      </c>
      <c r="S250">
        <v>0.31969523792726401</v>
      </c>
      <c r="T250">
        <f t="shared" si="11"/>
        <v>0.10220504515336995</v>
      </c>
    </row>
    <row r="251" spans="1:20" x14ac:dyDescent="0.2">
      <c r="A251">
        <v>2014</v>
      </c>
      <c r="B251">
        <v>11</v>
      </c>
      <c r="C251" t="s">
        <v>20</v>
      </c>
      <c r="D251">
        <v>119</v>
      </c>
      <c r="E251" t="s">
        <v>26</v>
      </c>
      <c r="F251">
        <v>137</v>
      </c>
      <c r="G251">
        <v>0</v>
      </c>
      <c r="H251">
        <v>0</v>
      </c>
      <c r="I251">
        <v>0</v>
      </c>
      <c r="J251">
        <v>63</v>
      </c>
      <c r="K251">
        <v>0</v>
      </c>
      <c r="L251">
        <v>63</v>
      </c>
      <c r="M251">
        <v>-18</v>
      </c>
      <c r="N251">
        <v>1617.60914560328</v>
      </c>
      <c r="O251">
        <v>1590.25583811653</v>
      </c>
      <c r="P251">
        <v>1639.1505589936701</v>
      </c>
      <c r="Q251">
        <v>-21.5414133903896</v>
      </c>
      <c r="R251">
        <v>2.9158879123842998</v>
      </c>
      <c r="S251">
        <v>0.46903907675226097</v>
      </c>
      <c r="T251">
        <f t="shared" si="11"/>
        <v>0.21999765552061337</v>
      </c>
    </row>
    <row r="252" spans="1:20" x14ac:dyDescent="0.2">
      <c r="A252">
        <v>2014</v>
      </c>
      <c r="B252">
        <v>11</v>
      </c>
      <c r="C252" t="s">
        <v>21</v>
      </c>
      <c r="D252">
        <v>89</v>
      </c>
      <c r="E252" t="s">
        <v>27</v>
      </c>
      <c r="F252">
        <v>83.5</v>
      </c>
      <c r="G252">
        <v>1</v>
      </c>
      <c r="H252">
        <v>0</v>
      </c>
      <c r="I252">
        <v>0</v>
      </c>
      <c r="J252">
        <v>63</v>
      </c>
      <c r="K252">
        <v>0</v>
      </c>
      <c r="L252">
        <v>63</v>
      </c>
      <c r="M252">
        <v>5.5</v>
      </c>
      <c r="N252">
        <v>1455.8199778702101</v>
      </c>
      <c r="O252">
        <v>1471.75565007161</v>
      </c>
      <c r="P252">
        <v>1410.0643993464</v>
      </c>
      <c r="Q252">
        <v>45.7555785238144</v>
      </c>
      <c r="R252">
        <v>1.83366561729319</v>
      </c>
      <c r="S252">
        <v>0.56546951496744702</v>
      </c>
      <c r="T252">
        <f t="shared" si="11"/>
        <v>0.18881674242262575</v>
      </c>
    </row>
    <row r="253" spans="1:20" x14ac:dyDescent="0.2">
      <c r="A253">
        <v>2014</v>
      </c>
      <c r="B253">
        <v>11</v>
      </c>
      <c r="C253" t="s">
        <v>28</v>
      </c>
      <c r="D253">
        <v>137.5</v>
      </c>
      <c r="E253" t="s">
        <v>24</v>
      </c>
      <c r="F253">
        <v>54.5</v>
      </c>
      <c r="G253">
        <v>1</v>
      </c>
      <c r="H253">
        <v>0</v>
      </c>
      <c r="I253">
        <v>0</v>
      </c>
      <c r="J253">
        <v>37</v>
      </c>
      <c r="K253">
        <v>0</v>
      </c>
      <c r="L253">
        <v>63</v>
      </c>
      <c r="M253">
        <v>83</v>
      </c>
      <c r="N253">
        <v>1508.1179728617001</v>
      </c>
      <c r="O253">
        <v>1543.6871020783999</v>
      </c>
      <c r="P253">
        <v>1446.74260082111</v>
      </c>
      <c r="Q253">
        <v>61.375372040585503</v>
      </c>
      <c r="R253">
        <v>4.3105612088890899</v>
      </c>
      <c r="S253">
        <v>0.58741881285258402</v>
      </c>
      <c r="T253">
        <f t="shared" si="11"/>
        <v>0.17022323598797109</v>
      </c>
    </row>
    <row r="254" spans="1:20" x14ac:dyDescent="0.2">
      <c r="A254">
        <v>2014</v>
      </c>
      <c r="B254">
        <v>12</v>
      </c>
      <c r="C254" t="s">
        <v>19</v>
      </c>
      <c r="D254">
        <v>123.5</v>
      </c>
      <c r="E254" t="s">
        <v>24</v>
      </c>
      <c r="F254">
        <v>90.5</v>
      </c>
      <c r="G254">
        <v>1</v>
      </c>
      <c r="H254">
        <v>0</v>
      </c>
      <c r="I254">
        <v>0</v>
      </c>
      <c r="J254">
        <v>64</v>
      </c>
      <c r="K254">
        <v>0</v>
      </c>
      <c r="L254">
        <v>64</v>
      </c>
      <c r="M254">
        <v>33</v>
      </c>
      <c r="N254">
        <v>1368.6347789512299</v>
      </c>
      <c r="O254">
        <v>1408.97447952127</v>
      </c>
      <c r="P254">
        <v>1411.17347160441</v>
      </c>
      <c r="Q254">
        <v>-42.538692653185798</v>
      </c>
      <c r="R254">
        <v>3.5958898209377899</v>
      </c>
      <c r="S254">
        <v>0.43908597622825402</v>
      </c>
      <c r="T254">
        <f t="shared" si="11"/>
        <v>0.31462454206381091</v>
      </c>
    </row>
    <row r="255" spans="1:20" x14ac:dyDescent="0.2">
      <c r="A255">
        <v>2014</v>
      </c>
      <c r="B255">
        <v>12</v>
      </c>
      <c r="C255" t="s">
        <v>20</v>
      </c>
      <c r="D255">
        <v>124</v>
      </c>
      <c r="E255" t="s">
        <v>21</v>
      </c>
      <c r="F255">
        <v>118.5</v>
      </c>
      <c r="G255">
        <v>1</v>
      </c>
      <c r="H255">
        <v>0</v>
      </c>
      <c r="I255">
        <v>0</v>
      </c>
      <c r="J255">
        <v>64</v>
      </c>
      <c r="K255">
        <v>0</v>
      </c>
      <c r="L255">
        <v>64</v>
      </c>
      <c r="M255">
        <v>5.5</v>
      </c>
      <c r="N255">
        <v>1590.25583811653</v>
      </c>
      <c r="O255">
        <v>1602.1837585415601</v>
      </c>
      <c r="P255">
        <v>1471.75565007161</v>
      </c>
      <c r="Q255">
        <v>118.500188044913</v>
      </c>
      <c r="R255">
        <v>1.77613304084137</v>
      </c>
      <c r="S255">
        <v>0.664216583139837</v>
      </c>
      <c r="T255">
        <f t="shared" si="11"/>
        <v>0.112750503038286</v>
      </c>
    </row>
    <row r="256" spans="1:20" x14ac:dyDescent="0.2">
      <c r="A256">
        <v>2014</v>
      </c>
      <c r="B256">
        <v>12</v>
      </c>
      <c r="C256" t="s">
        <v>28</v>
      </c>
      <c r="D256">
        <v>78</v>
      </c>
      <c r="E256" t="s">
        <v>26</v>
      </c>
      <c r="F256">
        <v>118</v>
      </c>
      <c r="G256">
        <v>0</v>
      </c>
      <c r="H256">
        <v>0</v>
      </c>
      <c r="I256">
        <v>0</v>
      </c>
      <c r="J256">
        <v>38</v>
      </c>
      <c r="K256">
        <v>0</v>
      </c>
      <c r="L256">
        <v>64</v>
      </c>
      <c r="M256">
        <v>-40</v>
      </c>
      <c r="N256">
        <v>1543.6871020783999</v>
      </c>
      <c r="O256">
        <v>1520.4548586227399</v>
      </c>
      <c r="P256">
        <v>1666.5038664804299</v>
      </c>
      <c r="Q256">
        <v>-122.816764402026</v>
      </c>
      <c r="R256">
        <v>3.5172204161582599</v>
      </c>
      <c r="S256">
        <v>0.33026425283055899</v>
      </c>
      <c r="T256">
        <f t="shared" si="11"/>
        <v>0.10907447669772739</v>
      </c>
    </row>
    <row r="257" spans="1:20" x14ac:dyDescent="0.2">
      <c r="A257">
        <v>2014</v>
      </c>
      <c r="B257">
        <v>12</v>
      </c>
      <c r="C257" t="s">
        <v>30</v>
      </c>
      <c r="D257">
        <v>101.5</v>
      </c>
      <c r="E257" t="s">
        <v>27</v>
      </c>
      <c r="F257">
        <v>73</v>
      </c>
      <c r="G257">
        <v>1</v>
      </c>
      <c r="H257">
        <v>0</v>
      </c>
      <c r="I257">
        <v>0</v>
      </c>
      <c r="J257">
        <v>25</v>
      </c>
      <c r="K257">
        <v>0</v>
      </c>
      <c r="L257">
        <v>64</v>
      </c>
      <c r="M257">
        <v>28.5</v>
      </c>
      <c r="N257">
        <v>1547.0327098295099</v>
      </c>
      <c r="O257">
        <v>1565.585226786</v>
      </c>
      <c r="P257">
        <v>1394.1287271450001</v>
      </c>
      <c r="Q257">
        <v>152.903982684509</v>
      </c>
      <c r="R257">
        <v>3.1644549179034902</v>
      </c>
      <c r="S257">
        <v>0.70686077953703896</v>
      </c>
      <c r="T257">
        <f t="shared" si="11"/>
        <v>8.593060257363247E-2</v>
      </c>
    </row>
    <row r="258" spans="1:20" x14ac:dyDescent="0.2">
      <c r="A258">
        <v>2014</v>
      </c>
      <c r="B258">
        <v>13</v>
      </c>
      <c r="C258" t="s">
        <v>19</v>
      </c>
      <c r="D258">
        <v>114</v>
      </c>
      <c r="E258" t="s">
        <v>27</v>
      </c>
      <c r="F258">
        <v>119.5</v>
      </c>
      <c r="G258">
        <v>0</v>
      </c>
      <c r="H258">
        <v>0</v>
      </c>
      <c r="I258">
        <v>0</v>
      </c>
      <c r="J258">
        <v>65</v>
      </c>
      <c r="K258">
        <v>0</v>
      </c>
      <c r="L258">
        <v>65</v>
      </c>
      <c r="M258">
        <v>-5.5</v>
      </c>
      <c r="N258">
        <v>1408.97447952127</v>
      </c>
      <c r="O258">
        <v>1388.1464638581899</v>
      </c>
      <c r="P258">
        <v>1375.57621018851</v>
      </c>
      <c r="Q258">
        <v>33.398269332756598</v>
      </c>
      <c r="R258">
        <v>1.9006560970092601</v>
      </c>
      <c r="S258">
        <v>0.54791647199762905</v>
      </c>
      <c r="T258">
        <f t="shared" si="11"/>
        <v>0.30021246028632864</v>
      </c>
    </row>
    <row r="259" spans="1:20" x14ac:dyDescent="0.2">
      <c r="A259">
        <v>2014</v>
      </c>
      <c r="B259">
        <v>13</v>
      </c>
      <c r="C259" t="s">
        <v>20</v>
      </c>
      <c r="D259">
        <v>105.5</v>
      </c>
      <c r="E259" t="s">
        <v>30</v>
      </c>
      <c r="F259">
        <v>92.5</v>
      </c>
      <c r="G259">
        <v>1</v>
      </c>
      <c r="H259">
        <v>0</v>
      </c>
      <c r="I259">
        <v>0</v>
      </c>
      <c r="J259">
        <v>65</v>
      </c>
      <c r="K259">
        <v>0</v>
      </c>
      <c r="L259">
        <v>65</v>
      </c>
      <c r="M259">
        <v>13</v>
      </c>
      <c r="N259">
        <v>1602.1837585415601</v>
      </c>
      <c r="O259">
        <v>1625.41809180941</v>
      </c>
      <c r="P259">
        <v>1565.585226786</v>
      </c>
      <c r="Q259">
        <v>36.598531755566199</v>
      </c>
      <c r="R259">
        <v>2.5958731720155201</v>
      </c>
      <c r="S259">
        <v>0.55247556933205</v>
      </c>
      <c r="T259">
        <f t="shared" ref="T259:T322" si="12">(S259-G259)^2</f>
        <v>0.2002781160446728</v>
      </c>
    </row>
    <row r="260" spans="1:20" x14ac:dyDescent="0.2">
      <c r="A260">
        <v>2014</v>
      </c>
      <c r="B260">
        <v>13</v>
      </c>
      <c r="C260" t="s">
        <v>21</v>
      </c>
      <c r="D260">
        <v>122</v>
      </c>
      <c r="E260" t="s">
        <v>28</v>
      </c>
      <c r="F260">
        <v>111</v>
      </c>
      <c r="G260">
        <v>1</v>
      </c>
      <c r="H260">
        <v>0</v>
      </c>
      <c r="I260">
        <v>0</v>
      </c>
      <c r="J260">
        <v>65</v>
      </c>
      <c r="K260">
        <v>0</v>
      </c>
      <c r="L260">
        <v>65</v>
      </c>
      <c r="M260">
        <v>11</v>
      </c>
      <c r="N260">
        <v>1459.8277296465701</v>
      </c>
      <c r="O260">
        <v>1489.79528854711</v>
      </c>
      <c r="P260">
        <v>1520.4548586227399</v>
      </c>
      <c r="Q260">
        <v>-60.6271289761698</v>
      </c>
      <c r="R260">
        <v>2.5553257702652701</v>
      </c>
      <c r="S260">
        <v>0.41362547098191399</v>
      </c>
      <c r="T260">
        <f t="shared" si="12"/>
        <v>0.34383508828118214</v>
      </c>
    </row>
    <row r="261" spans="1:20" x14ac:dyDescent="0.2">
      <c r="A261">
        <v>2014</v>
      </c>
      <c r="B261">
        <v>13</v>
      </c>
      <c r="C261" t="s">
        <v>24</v>
      </c>
      <c r="D261">
        <v>106.5</v>
      </c>
      <c r="E261" t="s">
        <v>26</v>
      </c>
      <c r="F261">
        <v>122</v>
      </c>
      <c r="G261">
        <v>0</v>
      </c>
      <c r="H261">
        <v>0</v>
      </c>
      <c r="I261">
        <v>0</v>
      </c>
      <c r="J261">
        <v>65</v>
      </c>
      <c r="K261">
        <v>0</v>
      </c>
      <c r="L261">
        <v>65</v>
      </c>
      <c r="M261">
        <v>-15.5</v>
      </c>
      <c r="N261">
        <v>1370.8337710343701</v>
      </c>
      <c r="O261">
        <v>1364.0978660516701</v>
      </c>
      <c r="P261">
        <v>1689.7361099360901</v>
      </c>
      <c r="Q261">
        <v>-318.90233890171299</v>
      </c>
      <c r="R261">
        <v>2.4484446033280798</v>
      </c>
      <c r="S261">
        <v>0.137554776071872</v>
      </c>
      <c r="T261">
        <f t="shared" si="12"/>
        <v>1.8921316420182851E-2</v>
      </c>
    </row>
    <row r="262" spans="1:20" x14ac:dyDescent="0.2">
      <c r="A262">
        <v>2015</v>
      </c>
      <c r="B262">
        <v>1</v>
      </c>
      <c r="C262" t="s">
        <v>19</v>
      </c>
      <c r="D262">
        <v>97</v>
      </c>
      <c r="E262" t="s">
        <v>20</v>
      </c>
      <c r="F262">
        <v>74.5</v>
      </c>
      <c r="G262">
        <v>1</v>
      </c>
      <c r="H262">
        <v>1</v>
      </c>
      <c r="I262">
        <v>0</v>
      </c>
      <c r="J262">
        <v>66</v>
      </c>
      <c r="K262">
        <v>0</v>
      </c>
      <c r="L262">
        <v>66</v>
      </c>
      <c r="M262">
        <v>22.5</v>
      </c>
      <c r="N262">
        <v>1472.03661596455</v>
      </c>
      <c r="O262">
        <v>1520.05127963519</v>
      </c>
      <c r="P262">
        <v>1625.41809180941</v>
      </c>
      <c r="Q262">
        <v>-153.381475844866</v>
      </c>
      <c r="R262">
        <v>3.3935981935849</v>
      </c>
      <c r="S262">
        <v>0.29256999603833</v>
      </c>
      <c r="T262">
        <f t="shared" si="12"/>
        <v>0.50045721050520842</v>
      </c>
    </row>
    <row r="263" spans="1:20" x14ac:dyDescent="0.2">
      <c r="A263">
        <v>2015</v>
      </c>
      <c r="B263">
        <v>1</v>
      </c>
      <c r="C263" t="s">
        <v>21</v>
      </c>
      <c r="D263">
        <v>84</v>
      </c>
      <c r="E263" t="s">
        <v>26</v>
      </c>
      <c r="F263">
        <v>105.5</v>
      </c>
      <c r="G263">
        <v>0</v>
      </c>
      <c r="H263">
        <v>1</v>
      </c>
      <c r="I263">
        <v>0</v>
      </c>
      <c r="J263">
        <v>66</v>
      </c>
      <c r="K263">
        <v>0</v>
      </c>
      <c r="L263">
        <v>66</v>
      </c>
      <c r="M263">
        <v>-21.5</v>
      </c>
      <c r="N263">
        <v>1497.4488221367801</v>
      </c>
      <c r="O263">
        <v>1483.6706296213199</v>
      </c>
      <c r="P263">
        <v>1696.4720149187899</v>
      </c>
      <c r="Q263">
        <v>-199.02319278201</v>
      </c>
      <c r="R263">
        <v>2.8552177823339799</v>
      </c>
      <c r="S263">
        <v>0.24128093837019801</v>
      </c>
      <c r="T263">
        <f t="shared" si="12"/>
        <v>5.8216491220803294E-2</v>
      </c>
    </row>
    <row r="264" spans="1:20" x14ac:dyDescent="0.2">
      <c r="A264">
        <v>2015</v>
      </c>
      <c r="B264">
        <v>1</v>
      </c>
      <c r="C264" t="s">
        <v>28</v>
      </c>
      <c r="D264">
        <v>148</v>
      </c>
      <c r="E264" t="s">
        <v>24</v>
      </c>
      <c r="F264">
        <v>86</v>
      </c>
      <c r="G264">
        <v>1</v>
      </c>
      <c r="H264">
        <v>1</v>
      </c>
      <c r="I264">
        <v>0</v>
      </c>
      <c r="J264">
        <v>40</v>
      </c>
      <c r="K264">
        <v>0</v>
      </c>
      <c r="L264">
        <v>66</v>
      </c>
      <c r="M264">
        <v>62</v>
      </c>
      <c r="N264">
        <v>1497.62182493055</v>
      </c>
      <c r="O264">
        <v>1522.3688150523799</v>
      </c>
      <c r="P264">
        <v>1364.0978660516701</v>
      </c>
      <c r="Q264">
        <v>133.52395887888201</v>
      </c>
      <c r="R264">
        <v>3.90606505811945</v>
      </c>
      <c r="S264">
        <v>0.68322352862011004</v>
      </c>
      <c r="T264">
        <f t="shared" si="12"/>
        <v>0.10034733281989425</v>
      </c>
    </row>
    <row r="265" spans="1:20" x14ac:dyDescent="0.2">
      <c r="A265">
        <v>2015</v>
      </c>
      <c r="B265">
        <v>1</v>
      </c>
      <c r="C265" t="s">
        <v>30</v>
      </c>
      <c r="D265">
        <v>100</v>
      </c>
      <c r="E265" t="s">
        <v>27</v>
      </c>
      <c r="F265">
        <v>118</v>
      </c>
      <c r="G265">
        <v>0</v>
      </c>
      <c r="H265">
        <v>1</v>
      </c>
      <c r="I265">
        <v>0</v>
      </c>
      <c r="J265">
        <v>27</v>
      </c>
      <c r="K265">
        <v>0</v>
      </c>
      <c r="L265">
        <v>66</v>
      </c>
      <c r="M265">
        <v>-18</v>
      </c>
      <c r="N265">
        <v>1510.58772337954</v>
      </c>
      <c r="O265">
        <v>1469.6771862215301</v>
      </c>
      <c r="P265">
        <v>1396.4042258515899</v>
      </c>
      <c r="Q265">
        <v>114.183497527943</v>
      </c>
      <c r="R265">
        <v>3.10562590069111</v>
      </c>
      <c r="S265">
        <v>0.65865204738446903</v>
      </c>
      <c r="T265">
        <f t="shared" si="12"/>
        <v>0.43382251952375284</v>
      </c>
    </row>
    <row r="266" spans="1:20" x14ac:dyDescent="0.2">
      <c r="A266">
        <v>2015</v>
      </c>
      <c r="B266">
        <v>2</v>
      </c>
      <c r="C266" t="s">
        <v>19</v>
      </c>
      <c r="D266">
        <v>95</v>
      </c>
      <c r="E266" t="s">
        <v>26</v>
      </c>
      <c r="F266">
        <v>79.5</v>
      </c>
      <c r="G266">
        <v>1</v>
      </c>
      <c r="H266">
        <v>0</v>
      </c>
      <c r="I266">
        <v>0</v>
      </c>
      <c r="J266">
        <v>67</v>
      </c>
      <c r="K266">
        <v>0</v>
      </c>
      <c r="L266">
        <v>67</v>
      </c>
      <c r="M266">
        <v>15.5</v>
      </c>
      <c r="N266">
        <v>1520.05127963519</v>
      </c>
      <c r="O266">
        <v>1553.2461955689901</v>
      </c>
      <c r="P266">
        <v>1574.3088005320201</v>
      </c>
      <c r="Q266">
        <v>-54.257520896827103</v>
      </c>
      <c r="R266">
        <v>2.87424651283041</v>
      </c>
      <c r="S266">
        <v>0.422545773551052</v>
      </c>
      <c r="T266">
        <f t="shared" si="12"/>
        <v>0.33345338364375288</v>
      </c>
    </row>
    <row r="267" spans="1:20" x14ac:dyDescent="0.2">
      <c r="A267">
        <v>2015</v>
      </c>
      <c r="B267">
        <v>2</v>
      </c>
      <c r="C267" t="s">
        <v>20</v>
      </c>
      <c r="D267">
        <v>79.5</v>
      </c>
      <c r="E267" t="s">
        <v>30</v>
      </c>
      <c r="F267">
        <v>149.5</v>
      </c>
      <c r="G267">
        <v>0</v>
      </c>
      <c r="H267">
        <v>0</v>
      </c>
      <c r="I267">
        <v>0</v>
      </c>
      <c r="J267">
        <v>67</v>
      </c>
      <c r="K267">
        <v>0</v>
      </c>
      <c r="L267">
        <v>67</v>
      </c>
      <c r="M267">
        <v>-70</v>
      </c>
      <c r="N267">
        <v>1484.40578068848</v>
      </c>
      <c r="O267">
        <v>1439.67354137914</v>
      </c>
      <c r="P267">
        <v>1469.6771862215301</v>
      </c>
      <c r="Q267">
        <v>14.7285944669502</v>
      </c>
      <c r="R267">
        <v>4.2914100764537997</v>
      </c>
      <c r="S267">
        <v>0.52118346315555597</v>
      </c>
      <c r="T267">
        <f t="shared" si="12"/>
        <v>0.27163220226681878</v>
      </c>
    </row>
    <row r="268" spans="1:20" x14ac:dyDescent="0.2">
      <c r="A268">
        <v>2015</v>
      </c>
      <c r="B268">
        <v>2</v>
      </c>
      <c r="C268" t="s">
        <v>21</v>
      </c>
      <c r="D268">
        <v>56</v>
      </c>
      <c r="E268" t="s">
        <v>28</v>
      </c>
      <c r="F268">
        <v>75.5</v>
      </c>
      <c r="G268">
        <v>0</v>
      </c>
      <c r="H268">
        <v>0</v>
      </c>
      <c r="I268">
        <v>0</v>
      </c>
      <c r="J268">
        <v>67</v>
      </c>
      <c r="K268">
        <v>0</v>
      </c>
      <c r="L268">
        <v>67</v>
      </c>
      <c r="M268">
        <v>-19.5</v>
      </c>
      <c r="N268">
        <v>1483.6706296213199</v>
      </c>
      <c r="O268">
        <v>1457.28095353151</v>
      </c>
      <c r="P268">
        <v>1522.3688150523799</v>
      </c>
      <c r="Q268">
        <v>-38.6981854310554</v>
      </c>
      <c r="R268">
        <v>2.9682137559950399</v>
      </c>
      <c r="S268">
        <v>0.44453799926828702</v>
      </c>
      <c r="T268">
        <f t="shared" si="12"/>
        <v>0.19761403279345155</v>
      </c>
    </row>
    <row r="269" spans="1:20" x14ac:dyDescent="0.2">
      <c r="A269">
        <v>2015</v>
      </c>
      <c r="B269">
        <v>2</v>
      </c>
      <c r="C269" t="s">
        <v>24</v>
      </c>
      <c r="D269">
        <v>55.5</v>
      </c>
      <c r="E269" t="s">
        <v>27</v>
      </c>
      <c r="F269">
        <v>154.5</v>
      </c>
      <c r="G269">
        <v>0</v>
      </c>
      <c r="H269">
        <v>0</v>
      </c>
      <c r="I269">
        <v>0</v>
      </c>
      <c r="J269">
        <v>67</v>
      </c>
      <c r="K269">
        <v>0</v>
      </c>
      <c r="L269">
        <v>67</v>
      </c>
      <c r="M269">
        <v>-99</v>
      </c>
      <c r="N269">
        <v>1427.9290771461999</v>
      </c>
      <c r="O269">
        <v>1393.88165712866</v>
      </c>
      <c r="P269">
        <v>1510.3817223649501</v>
      </c>
      <c r="Q269">
        <v>-82.452645218748799</v>
      </c>
      <c r="R269">
        <v>4.4388103430740902</v>
      </c>
      <c r="S269">
        <v>0.38351965263243498</v>
      </c>
      <c r="T269">
        <f t="shared" si="12"/>
        <v>0.14708732395530361</v>
      </c>
    </row>
    <row r="270" spans="1:20" x14ac:dyDescent="0.2">
      <c r="A270">
        <v>2015</v>
      </c>
      <c r="B270">
        <v>3</v>
      </c>
      <c r="C270" t="s">
        <v>19</v>
      </c>
      <c r="D270">
        <v>152.5</v>
      </c>
      <c r="E270" t="s">
        <v>30</v>
      </c>
      <c r="F270">
        <v>162.5</v>
      </c>
      <c r="G270">
        <v>0</v>
      </c>
      <c r="H270">
        <v>0</v>
      </c>
      <c r="I270">
        <v>0</v>
      </c>
      <c r="J270">
        <v>68</v>
      </c>
      <c r="K270">
        <v>0</v>
      </c>
      <c r="L270">
        <v>68</v>
      </c>
      <c r="M270">
        <v>-10</v>
      </c>
      <c r="N270">
        <v>1553.2461955689901</v>
      </c>
      <c r="O270">
        <v>1526.1190777596601</v>
      </c>
      <c r="P270">
        <v>1514.4094255308701</v>
      </c>
      <c r="Q270">
        <v>38.836770038124499</v>
      </c>
      <c r="R270">
        <v>2.44098619068652</v>
      </c>
      <c r="S270">
        <v>0.55565897735980396</v>
      </c>
      <c r="T270">
        <f t="shared" si="12"/>
        <v>0.30875689912054316</v>
      </c>
    </row>
    <row r="271" spans="1:20" x14ac:dyDescent="0.2">
      <c r="A271">
        <v>2015</v>
      </c>
      <c r="B271">
        <v>3</v>
      </c>
      <c r="C271" t="s">
        <v>20</v>
      </c>
      <c r="D271">
        <v>64.5</v>
      </c>
      <c r="E271" t="s">
        <v>24</v>
      </c>
      <c r="F271">
        <v>133.5</v>
      </c>
      <c r="G271">
        <v>0</v>
      </c>
      <c r="H271">
        <v>0</v>
      </c>
      <c r="I271">
        <v>0</v>
      </c>
      <c r="J271">
        <v>68</v>
      </c>
      <c r="K271">
        <v>0</v>
      </c>
      <c r="L271">
        <v>68</v>
      </c>
      <c r="M271">
        <v>-69</v>
      </c>
      <c r="N271">
        <v>1439.67354137914</v>
      </c>
      <c r="O271">
        <v>1390.59984301445</v>
      </c>
      <c r="P271">
        <v>1393.88165712866</v>
      </c>
      <c r="Q271">
        <v>45.791884250482603</v>
      </c>
      <c r="R271">
        <v>4.3388052733505704</v>
      </c>
      <c r="S271">
        <v>0.56552086660935297</v>
      </c>
      <c r="T271">
        <f t="shared" si="12"/>
        <v>0.31981385057059358</v>
      </c>
    </row>
    <row r="272" spans="1:20" x14ac:dyDescent="0.2">
      <c r="A272">
        <v>2015</v>
      </c>
      <c r="B272">
        <v>3</v>
      </c>
      <c r="C272" t="s">
        <v>21</v>
      </c>
      <c r="D272">
        <v>84</v>
      </c>
      <c r="E272" t="s">
        <v>27</v>
      </c>
      <c r="F272">
        <v>110</v>
      </c>
      <c r="G272">
        <v>0</v>
      </c>
      <c r="H272">
        <v>0</v>
      </c>
      <c r="I272">
        <v>0</v>
      </c>
      <c r="J272">
        <v>68</v>
      </c>
      <c r="K272">
        <v>0</v>
      </c>
      <c r="L272">
        <v>68</v>
      </c>
      <c r="M272">
        <v>-26</v>
      </c>
      <c r="N272">
        <v>1457.28095353151</v>
      </c>
      <c r="O272">
        <v>1433.3677645073601</v>
      </c>
      <c r="P272">
        <v>1544.42914238249</v>
      </c>
      <c r="Q272">
        <v>-87.148188850979693</v>
      </c>
      <c r="R272">
        <v>3.1702541796612702</v>
      </c>
      <c r="S272">
        <v>0.37714939668822001</v>
      </c>
      <c r="T272">
        <f t="shared" si="12"/>
        <v>0.14224166742228833</v>
      </c>
    </row>
    <row r="273" spans="1:20" x14ac:dyDescent="0.2">
      <c r="A273">
        <v>2015</v>
      </c>
      <c r="B273">
        <v>3</v>
      </c>
      <c r="C273" t="s">
        <v>28</v>
      </c>
      <c r="D273">
        <v>112</v>
      </c>
      <c r="E273" t="s">
        <v>26</v>
      </c>
      <c r="F273">
        <v>138.5</v>
      </c>
      <c r="G273">
        <v>0</v>
      </c>
      <c r="H273">
        <v>0</v>
      </c>
      <c r="I273">
        <v>0</v>
      </c>
      <c r="J273">
        <v>42</v>
      </c>
      <c r="K273">
        <v>0</v>
      </c>
      <c r="L273">
        <v>68</v>
      </c>
      <c r="M273">
        <v>-26.5</v>
      </c>
      <c r="N273">
        <v>1548.75849114219</v>
      </c>
      <c r="O273">
        <v>1514.7694242546199</v>
      </c>
      <c r="P273">
        <v>1541.11388459821</v>
      </c>
      <c r="Q273">
        <v>7.6446065439765798</v>
      </c>
      <c r="R273">
        <v>3.32574236460162</v>
      </c>
      <c r="S273">
        <v>0.51099969813269097</v>
      </c>
      <c r="T273">
        <f t="shared" si="12"/>
        <v>0.26112069149170131</v>
      </c>
    </row>
    <row r="274" spans="1:20" x14ac:dyDescent="0.2">
      <c r="A274">
        <v>2015</v>
      </c>
      <c r="B274">
        <v>4</v>
      </c>
      <c r="C274" t="s">
        <v>19</v>
      </c>
      <c r="D274">
        <v>68</v>
      </c>
      <c r="E274" t="s">
        <v>28</v>
      </c>
      <c r="F274">
        <v>136.5</v>
      </c>
      <c r="G274">
        <v>0</v>
      </c>
      <c r="H274">
        <v>0</v>
      </c>
      <c r="I274">
        <v>0</v>
      </c>
      <c r="J274">
        <v>69</v>
      </c>
      <c r="K274">
        <v>0</v>
      </c>
      <c r="L274">
        <v>69</v>
      </c>
      <c r="M274">
        <v>-68.5</v>
      </c>
      <c r="N274">
        <v>1526.1190777596601</v>
      </c>
      <c r="O274">
        <v>1482.09366751639</v>
      </c>
      <c r="P274">
        <v>1514.7694242546199</v>
      </c>
      <c r="Q274">
        <v>11.3496535050442</v>
      </c>
      <c r="R274">
        <v>4.26332094141888</v>
      </c>
      <c r="S274">
        <v>0.51632765686904403</v>
      </c>
      <c r="T274">
        <f t="shared" si="12"/>
        <v>0.26659424924787728</v>
      </c>
    </row>
    <row r="275" spans="1:20" x14ac:dyDescent="0.2">
      <c r="A275">
        <v>2015</v>
      </c>
      <c r="B275">
        <v>4</v>
      </c>
      <c r="C275" t="s">
        <v>20</v>
      </c>
      <c r="D275">
        <v>100.5</v>
      </c>
      <c r="E275" t="s">
        <v>21</v>
      </c>
      <c r="F275">
        <v>63</v>
      </c>
      <c r="G275">
        <v>1</v>
      </c>
      <c r="H275">
        <v>0</v>
      </c>
      <c r="I275">
        <v>0</v>
      </c>
      <c r="J275">
        <v>69</v>
      </c>
      <c r="K275">
        <v>0</v>
      </c>
      <c r="L275">
        <v>69</v>
      </c>
      <c r="M275">
        <v>37.5</v>
      </c>
      <c r="N275">
        <v>1390.59984301445</v>
      </c>
      <c r="O275">
        <v>1432.3900784535899</v>
      </c>
      <c r="P275">
        <v>1433.3677645073601</v>
      </c>
      <c r="Q275">
        <v>-42.767921492905501</v>
      </c>
      <c r="R275">
        <v>3.72303388720437</v>
      </c>
      <c r="S275">
        <v>0.43876101178173199</v>
      </c>
      <c r="T275">
        <f t="shared" si="12"/>
        <v>0.31498920189626517</v>
      </c>
    </row>
    <row r="276" spans="1:20" x14ac:dyDescent="0.2">
      <c r="A276">
        <v>2015</v>
      </c>
      <c r="B276">
        <v>4</v>
      </c>
      <c r="C276" t="s">
        <v>30</v>
      </c>
      <c r="D276">
        <v>66.5</v>
      </c>
      <c r="E276" t="s">
        <v>24</v>
      </c>
      <c r="F276">
        <v>84.5</v>
      </c>
      <c r="G276">
        <v>0</v>
      </c>
      <c r="H276">
        <v>0</v>
      </c>
      <c r="I276">
        <v>0</v>
      </c>
      <c r="J276">
        <v>30</v>
      </c>
      <c r="K276">
        <v>0</v>
      </c>
      <c r="L276">
        <v>69</v>
      </c>
      <c r="M276">
        <v>-18</v>
      </c>
      <c r="N276">
        <v>1541.5365433401901</v>
      </c>
      <c r="O276">
        <v>1502.1918052409501</v>
      </c>
      <c r="P276">
        <v>1442.95535549335</v>
      </c>
      <c r="Q276">
        <v>98.581187846842596</v>
      </c>
      <c r="R276">
        <v>3.0825676998336702</v>
      </c>
      <c r="S276">
        <v>0.63818124905037699</v>
      </c>
      <c r="T276">
        <f t="shared" si="12"/>
        <v>0.40727530663949929</v>
      </c>
    </row>
    <row r="277" spans="1:20" x14ac:dyDescent="0.2">
      <c r="A277">
        <v>2015</v>
      </c>
      <c r="B277">
        <v>4</v>
      </c>
      <c r="C277" t="s">
        <v>27</v>
      </c>
      <c r="D277">
        <v>91.5</v>
      </c>
      <c r="E277" t="s">
        <v>26</v>
      </c>
      <c r="F277">
        <v>72</v>
      </c>
      <c r="G277">
        <v>1</v>
      </c>
      <c r="H277">
        <v>0</v>
      </c>
      <c r="I277">
        <v>0</v>
      </c>
      <c r="J277">
        <v>56</v>
      </c>
      <c r="K277">
        <v>0</v>
      </c>
      <c r="L277">
        <v>69</v>
      </c>
      <c r="M277">
        <v>19.5</v>
      </c>
      <c r="N277">
        <v>1568.3423314066399</v>
      </c>
      <c r="O277">
        <v>1599.2291548560299</v>
      </c>
      <c r="P277">
        <v>1575.1029514857801</v>
      </c>
      <c r="Q277">
        <v>-6.7606200791442497</v>
      </c>
      <c r="R277">
        <v>3.0297352903436301</v>
      </c>
      <c r="S277">
        <v>0.49027191339399601</v>
      </c>
      <c r="T277">
        <f t="shared" si="12"/>
        <v>0.2598227222750179</v>
      </c>
    </row>
    <row r="278" spans="1:20" x14ac:dyDescent="0.2">
      <c r="A278">
        <v>2015</v>
      </c>
      <c r="B278">
        <v>5</v>
      </c>
      <c r="C278" t="s">
        <v>19</v>
      </c>
      <c r="D278">
        <v>75</v>
      </c>
      <c r="E278" t="s">
        <v>24</v>
      </c>
      <c r="F278">
        <v>87.5</v>
      </c>
      <c r="G278">
        <v>0</v>
      </c>
      <c r="H278">
        <v>0</v>
      </c>
      <c r="I278">
        <v>0</v>
      </c>
      <c r="J278">
        <v>70</v>
      </c>
      <c r="K278">
        <v>0</v>
      </c>
      <c r="L278">
        <v>70</v>
      </c>
      <c r="M278">
        <v>-12.5</v>
      </c>
      <c r="N278">
        <v>1482.09366751639</v>
      </c>
      <c r="O278">
        <v>1456.0846747575599</v>
      </c>
      <c r="P278">
        <v>1482.30009359259</v>
      </c>
      <c r="Q278">
        <v>-0.20642607619856801</v>
      </c>
      <c r="R278">
        <v>2.6024454978931799</v>
      </c>
      <c r="S278">
        <v>0.49970292903129299</v>
      </c>
      <c r="T278">
        <f t="shared" si="12"/>
        <v>0.24970301728245342</v>
      </c>
    </row>
    <row r="279" spans="1:20" x14ac:dyDescent="0.2">
      <c r="A279">
        <v>2015</v>
      </c>
      <c r="B279">
        <v>5</v>
      </c>
      <c r="C279" t="s">
        <v>20</v>
      </c>
      <c r="D279">
        <v>140.5</v>
      </c>
      <c r="E279" t="s">
        <v>26</v>
      </c>
      <c r="F279">
        <v>134.5</v>
      </c>
      <c r="G279">
        <v>1</v>
      </c>
      <c r="H279">
        <v>0</v>
      </c>
      <c r="I279">
        <v>0</v>
      </c>
      <c r="J279">
        <v>70</v>
      </c>
      <c r="K279">
        <v>0</v>
      </c>
      <c r="L279">
        <v>70</v>
      </c>
      <c r="M279">
        <v>6</v>
      </c>
      <c r="N279">
        <v>1432.3900784535899</v>
      </c>
      <c r="O279">
        <v>1459.27099380395</v>
      </c>
      <c r="P279">
        <v>1544.21612803639</v>
      </c>
      <c r="Q279">
        <v>-111.82604958280299</v>
      </c>
      <c r="R279">
        <v>2.0501176767703599</v>
      </c>
      <c r="S279">
        <v>0.344405551570448</v>
      </c>
      <c r="T279">
        <f t="shared" si="12"/>
        <v>0.42980408081164845</v>
      </c>
    </row>
    <row r="280" spans="1:20" x14ac:dyDescent="0.2">
      <c r="A280">
        <v>2015</v>
      </c>
      <c r="B280">
        <v>5</v>
      </c>
      <c r="C280" t="s">
        <v>21</v>
      </c>
      <c r="D280">
        <v>115.5</v>
      </c>
      <c r="E280" t="s">
        <v>30</v>
      </c>
      <c r="F280">
        <v>95</v>
      </c>
      <c r="G280">
        <v>1</v>
      </c>
      <c r="H280">
        <v>0</v>
      </c>
      <c r="I280">
        <v>0</v>
      </c>
      <c r="J280">
        <v>70</v>
      </c>
      <c r="K280">
        <v>0</v>
      </c>
      <c r="L280">
        <v>70</v>
      </c>
      <c r="M280">
        <v>20.5</v>
      </c>
      <c r="N280">
        <v>1391.57752906822</v>
      </c>
      <c r="O280">
        <v>1433.83333878645</v>
      </c>
      <c r="P280">
        <v>1502.1918052409501</v>
      </c>
      <c r="Q280">
        <v>-110.61427617272599</v>
      </c>
      <c r="R280">
        <v>3.2304788820563202</v>
      </c>
      <c r="S280">
        <v>0.34598226360585599</v>
      </c>
      <c r="T280">
        <f t="shared" si="12"/>
        <v>0.42773919951811995</v>
      </c>
    </row>
    <row r="281" spans="1:20" x14ac:dyDescent="0.2">
      <c r="A281">
        <v>2015</v>
      </c>
      <c r="B281">
        <v>5</v>
      </c>
      <c r="C281" t="s">
        <v>28</v>
      </c>
      <c r="D281">
        <v>90.5</v>
      </c>
      <c r="E281" t="s">
        <v>27</v>
      </c>
      <c r="F281">
        <v>104.5</v>
      </c>
      <c r="G281">
        <v>0</v>
      </c>
      <c r="H281">
        <v>0</v>
      </c>
      <c r="I281">
        <v>0</v>
      </c>
      <c r="J281">
        <v>44</v>
      </c>
      <c r="K281">
        <v>0</v>
      </c>
      <c r="L281">
        <v>70</v>
      </c>
      <c r="M281">
        <v>-14</v>
      </c>
      <c r="N281">
        <v>1558.79483449789</v>
      </c>
      <c r="O281">
        <v>1535.28390413175</v>
      </c>
      <c r="P281">
        <v>1599.2291548560299</v>
      </c>
      <c r="Q281">
        <v>-40.434320358140397</v>
      </c>
      <c r="R281">
        <v>2.65917656602962</v>
      </c>
      <c r="S281">
        <v>0.44207162973844399</v>
      </c>
      <c r="T281">
        <f t="shared" si="12"/>
        <v>0.19542732581960393</v>
      </c>
    </row>
    <row r="282" spans="1:20" x14ac:dyDescent="0.2">
      <c r="A282">
        <v>2015</v>
      </c>
      <c r="B282">
        <v>6</v>
      </c>
      <c r="C282" t="s">
        <v>19</v>
      </c>
      <c r="D282">
        <v>94.5</v>
      </c>
      <c r="E282" t="s">
        <v>27</v>
      </c>
      <c r="F282">
        <v>85.5</v>
      </c>
      <c r="G282">
        <v>1</v>
      </c>
      <c r="H282">
        <v>0</v>
      </c>
      <c r="I282">
        <v>0</v>
      </c>
      <c r="J282">
        <v>71</v>
      </c>
      <c r="K282">
        <v>0</v>
      </c>
      <c r="L282">
        <v>71</v>
      </c>
      <c r="M282">
        <v>9</v>
      </c>
      <c r="N282">
        <v>1456.0846747575599</v>
      </c>
      <c r="O282">
        <v>1492.10852573226</v>
      </c>
      <c r="P282">
        <v>1622.7400852221699</v>
      </c>
      <c r="Q282">
        <v>-166.655410464608</v>
      </c>
      <c r="R282">
        <v>2.4913077845523399</v>
      </c>
      <c r="S282">
        <v>0.277009223869015</v>
      </c>
      <c r="T282">
        <f t="shared" si="12"/>
        <v>0.52271566237048417</v>
      </c>
    </row>
    <row r="283" spans="1:20" x14ac:dyDescent="0.2">
      <c r="A283">
        <v>2015</v>
      </c>
      <c r="B283">
        <v>6</v>
      </c>
      <c r="C283" t="s">
        <v>20</v>
      </c>
      <c r="D283">
        <v>143.5</v>
      </c>
      <c r="E283" t="s">
        <v>28</v>
      </c>
      <c r="F283">
        <v>126.5</v>
      </c>
      <c r="G283">
        <v>1</v>
      </c>
      <c r="H283">
        <v>0</v>
      </c>
      <c r="I283">
        <v>0</v>
      </c>
      <c r="J283">
        <v>71</v>
      </c>
      <c r="K283">
        <v>0</v>
      </c>
      <c r="L283">
        <v>71</v>
      </c>
      <c r="M283">
        <v>17</v>
      </c>
      <c r="N283">
        <v>1459.27099380395</v>
      </c>
      <c r="O283">
        <v>1495.6565134295699</v>
      </c>
      <c r="P283">
        <v>1535.28390413175</v>
      </c>
      <c r="Q283">
        <v>-76.012910327801393</v>
      </c>
      <c r="R283">
        <v>2.9938119201811801</v>
      </c>
      <c r="S283">
        <v>0.39232121797052</v>
      </c>
      <c r="T283">
        <f t="shared" si="12"/>
        <v>0.36927350212883225</v>
      </c>
    </row>
    <row r="284" spans="1:20" x14ac:dyDescent="0.2">
      <c r="A284">
        <v>2015</v>
      </c>
      <c r="B284">
        <v>6</v>
      </c>
      <c r="C284" t="s">
        <v>21</v>
      </c>
      <c r="D284">
        <v>142</v>
      </c>
      <c r="E284" t="s">
        <v>24</v>
      </c>
      <c r="F284">
        <v>84</v>
      </c>
      <c r="G284">
        <v>1</v>
      </c>
      <c r="H284">
        <v>0</v>
      </c>
      <c r="I284">
        <v>0</v>
      </c>
      <c r="J284">
        <v>71</v>
      </c>
      <c r="K284">
        <v>0</v>
      </c>
      <c r="L284">
        <v>71</v>
      </c>
      <c r="M284">
        <v>58</v>
      </c>
      <c r="N284">
        <v>1433.83333878645</v>
      </c>
      <c r="O284">
        <v>1484.94817015444</v>
      </c>
      <c r="P284">
        <v>1508.3090863514201</v>
      </c>
      <c r="Q284">
        <v>-74.475747564971201</v>
      </c>
      <c r="R284">
        <v>4.2204093255185198</v>
      </c>
      <c r="S284">
        <v>0.39443277386718001</v>
      </c>
      <c r="T284">
        <f t="shared" si="12"/>
        <v>0.36671166536619793</v>
      </c>
    </row>
    <row r="285" spans="1:20" x14ac:dyDescent="0.2">
      <c r="A285">
        <v>2015</v>
      </c>
      <c r="B285">
        <v>6</v>
      </c>
      <c r="C285" t="s">
        <v>30</v>
      </c>
      <c r="D285">
        <v>98</v>
      </c>
      <c r="E285" t="s">
        <v>26</v>
      </c>
      <c r="F285">
        <v>105.5</v>
      </c>
      <c r="G285">
        <v>0</v>
      </c>
      <c r="H285">
        <v>0</v>
      </c>
      <c r="I285">
        <v>0</v>
      </c>
      <c r="J285">
        <v>32</v>
      </c>
      <c r="K285">
        <v>0</v>
      </c>
      <c r="L285">
        <v>71</v>
      </c>
      <c r="M285">
        <v>-7.5</v>
      </c>
      <c r="N285">
        <v>1459.9359955227201</v>
      </c>
      <c r="O285">
        <v>1442.4941477654199</v>
      </c>
      <c r="P285">
        <v>1517.33521268603</v>
      </c>
      <c r="Q285">
        <v>-57.399217163319499</v>
      </c>
      <c r="R285">
        <v>2.0856503908990098</v>
      </c>
      <c r="S285">
        <v>0.41813929682086698</v>
      </c>
      <c r="T285">
        <f t="shared" si="12"/>
        <v>0.17484047154584909</v>
      </c>
    </row>
    <row r="286" spans="1:20" x14ac:dyDescent="0.2">
      <c r="A286">
        <v>2015</v>
      </c>
      <c r="B286">
        <v>7</v>
      </c>
      <c r="C286" t="s">
        <v>19</v>
      </c>
      <c r="D286">
        <v>114</v>
      </c>
      <c r="E286" t="s">
        <v>21</v>
      </c>
      <c r="F286">
        <v>106</v>
      </c>
      <c r="G286">
        <v>1</v>
      </c>
      <c r="H286">
        <v>0</v>
      </c>
      <c r="I286">
        <v>0</v>
      </c>
      <c r="J286">
        <v>72</v>
      </c>
      <c r="K286">
        <v>0</v>
      </c>
      <c r="L286">
        <v>72</v>
      </c>
      <c r="M286">
        <v>8</v>
      </c>
      <c r="N286">
        <v>1492.10852573226</v>
      </c>
      <c r="O286">
        <v>1513.5581936906799</v>
      </c>
      <c r="P286">
        <v>1484.94817015444</v>
      </c>
      <c r="Q286">
        <v>7.1603555778178798</v>
      </c>
      <c r="R286">
        <v>2.1900964548967701</v>
      </c>
      <c r="S286">
        <v>0.51030312134281197</v>
      </c>
      <c r="T286">
        <f t="shared" si="12"/>
        <v>0.23980303296659275</v>
      </c>
    </row>
    <row r="287" spans="1:20" x14ac:dyDescent="0.2">
      <c r="A287">
        <v>2015</v>
      </c>
      <c r="B287">
        <v>7</v>
      </c>
      <c r="C287" t="s">
        <v>20</v>
      </c>
      <c r="D287">
        <v>116.5</v>
      </c>
      <c r="E287" t="s">
        <v>27</v>
      </c>
      <c r="F287">
        <v>101.5</v>
      </c>
      <c r="G287">
        <v>1</v>
      </c>
      <c r="H287">
        <v>0</v>
      </c>
      <c r="I287">
        <v>0</v>
      </c>
      <c r="J287">
        <v>72</v>
      </c>
      <c r="K287">
        <v>0</v>
      </c>
      <c r="L287">
        <v>72</v>
      </c>
      <c r="M287">
        <v>15</v>
      </c>
      <c r="N287">
        <v>1495.6565134295699</v>
      </c>
      <c r="O287">
        <v>1531.9910815939299</v>
      </c>
      <c r="P287">
        <v>1586.7162342474801</v>
      </c>
      <c r="Q287">
        <v>-91.059720817907206</v>
      </c>
      <c r="R287">
        <v>2.89230342325917</v>
      </c>
      <c r="S287">
        <v>0.37187488919448403</v>
      </c>
      <c r="T287">
        <f t="shared" si="12"/>
        <v>0.39454115482444163</v>
      </c>
    </row>
    <row r="288" spans="1:20" x14ac:dyDescent="0.2">
      <c r="A288">
        <v>2015</v>
      </c>
      <c r="B288">
        <v>7</v>
      </c>
      <c r="C288" t="s">
        <v>28</v>
      </c>
      <c r="D288">
        <v>108.5</v>
      </c>
      <c r="E288" t="s">
        <v>30</v>
      </c>
      <c r="F288">
        <v>69.5</v>
      </c>
      <c r="G288">
        <v>1</v>
      </c>
      <c r="H288">
        <v>0</v>
      </c>
      <c r="I288">
        <v>0</v>
      </c>
      <c r="J288">
        <v>46</v>
      </c>
      <c r="K288">
        <v>0</v>
      </c>
      <c r="L288">
        <v>72</v>
      </c>
      <c r="M288">
        <v>39</v>
      </c>
      <c r="N288">
        <v>1498.89838450613</v>
      </c>
      <c r="O288">
        <v>1529.07682785112</v>
      </c>
      <c r="P288">
        <v>1442.4941477654199</v>
      </c>
      <c r="Q288">
        <v>56.404236740708299</v>
      </c>
      <c r="R288">
        <v>3.59666706297859</v>
      </c>
      <c r="S288">
        <v>0.58046654282207899</v>
      </c>
      <c r="T288">
        <f t="shared" si="12"/>
        <v>0.17600832169165848</v>
      </c>
    </row>
    <row r="289" spans="1:20" x14ac:dyDescent="0.2">
      <c r="A289">
        <v>2015</v>
      </c>
      <c r="B289">
        <v>7</v>
      </c>
      <c r="C289" t="s">
        <v>24</v>
      </c>
      <c r="D289">
        <v>131</v>
      </c>
      <c r="E289" t="s">
        <v>26</v>
      </c>
      <c r="F289">
        <v>163</v>
      </c>
      <c r="G289">
        <v>0</v>
      </c>
      <c r="H289">
        <v>0</v>
      </c>
      <c r="I289">
        <v>0</v>
      </c>
      <c r="J289">
        <v>72</v>
      </c>
      <c r="K289">
        <v>0</v>
      </c>
      <c r="L289">
        <v>72</v>
      </c>
      <c r="M289">
        <v>-32</v>
      </c>
      <c r="N289">
        <v>1457.19425498344</v>
      </c>
      <c r="O289">
        <v>1430.8391006013101</v>
      </c>
      <c r="P289">
        <v>1534.7770604433299</v>
      </c>
      <c r="Q289">
        <v>-77.582805459892597</v>
      </c>
      <c r="R289">
        <v>3.3774037180057701</v>
      </c>
      <c r="S289">
        <v>0.39016884836148602</v>
      </c>
      <c r="T289">
        <f t="shared" si="12"/>
        <v>0.15223173023172828</v>
      </c>
    </row>
    <row r="290" spans="1:20" x14ac:dyDescent="0.2">
      <c r="A290">
        <v>2015</v>
      </c>
      <c r="B290">
        <v>8</v>
      </c>
      <c r="C290" t="s">
        <v>19</v>
      </c>
      <c r="D290">
        <v>99</v>
      </c>
      <c r="E290" t="s">
        <v>20</v>
      </c>
      <c r="F290">
        <v>99.5</v>
      </c>
      <c r="G290">
        <v>0</v>
      </c>
      <c r="H290">
        <v>0</v>
      </c>
      <c r="I290">
        <v>0</v>
      </c>
      <c r="J290">
        <v>73</v>
      </c>
      <c r="K290">
        <v>0</v>
      </c>
      <c r="L290">
        <v>73</v>
      </c>
      <c r="M290">
        <v>-0.5</v>
      </c>
      <c r="N290">
        <v>1513.5581936906799</v>
      </c>
      <c r="O290">
        <v>1509.75036118405</v>
      </c>
      <c r="P290">
        <v>1531.9910815939299</v>
      </c>
      <c r="Q290">
        <v>-18.432887903248702</v>
      </c>
      <c r="R290">
        <v>0.402096111494749</v>
      </c>
      <c r="S290">
        <v>0.47349780285985898</v>
      </c>
      <c r="T290">
        <f t="shared" si="12"/>
        <v>0.22420016931311387</v>
      </c>
    </row>
    <row r="291" spans="1:20" x14ac:dyDescent="0.2">
      <c r="A291">
        <v>2015</v>
      </c>
      <c r="B291">
        <v>8</v>
      </c>
      <c r="C291" t="s">
        <v>21</v>
      </c>
      <c r="D291">
        <v>71.5</v>
      </c>
      <c r="E291" t="s">
        <v>26</v>
      </c>
      <c r="F291">
        <v>107.5</v>
      </c>
      <c r="G291">
        <v>0</v>
      </c>
      <c r="H291">
        <v>0</v>
      </c>
      <c r="I291">
        <v>0</v>
      </c>
      <c r="J291">
        <v>73</v>
      </c>
      <c r="K291">
        <v>0</v>
      </c>
      <c r="L291">
        <v>73</v>
      </c>
      <c r="M291">
        <v>-36</v>
      </c>
      <c r="N291">
        <v>1463.4985021960199</v>
      </c>
      <c r="O291">
        <v>1438.3917389465701</v>
      </c>
      <c r="P291">
        <v>1561.1322148254501</v>
      </c>
      <c r="Q291">
        <v>-97.633712629434697</v>
      </c>
      <c r="R291">
        <v>3.4574786068603101</v>
      </c>
      <c r="S291">
        <v>0.36307908311606402</v>
      </c>
      <c r="T291">
        <f t="shared" si="12"/>
        <v>0.13182642059640173</v>
      </c>
    </row>
    <row r="292" spans="1:20" x14ac:dyDescent="0.2">
      <c r="A292">
        <v>2015</v>
      </c>
      <c r="B292">
        <v>8</v>
      </c>
      <c r="C292" t="s">
        <v>28</v>
      </c>
      <c r="D292">
        <v>130.5</v>
      </c>
      <c r="E292" t="s">
        <v>24</v>
      </c>
      <c r="F292">
        <v>114</v>
      </c>
      <c r="G292">
        <v>1</v>
      </c>
      <c r="H292">
        <v>0</v>
      </c>
      <c r="I292">
        <v>0</v>
      </c>
      <c r="J292">
        <v>47</v>
      </c>
      <c r="K292">
        <v>0</v>
      </c>
      <c r="L292">
        <v>73</v>
      </c>
      <c r="M292">
        <v>16.5</v>
      </c>
      <c r="N292">
        <v>1529.07682785112</v>
      </c>
      <c r="O292">
        <v>1548.92848139631</v>
      </c>
      <c r="P292">
        <v>1430.8391006013101</v>
      </c>
      <c r="Q292">
        <v>98.237727249803797</v>
      </c>
      <c r="R292">
        <v>2.73985665772704</v>
      </c>
      <c r="S292">
        <v>0.63772459611689503</v>
      </c>
      <c r="T292">
        <f t="shared" si="12"/>
        <v>0.13124346825866684</v>
      </c>
    </row>
    <row r="293" spans="1:20" x14ac:dyDescent="0.2">
      <c r="A293">
        <v>2015</v>
      </c>
      <c r="B293">
        <v>8</v>
      </c>
      <c r="C293" t="s">
        <v>30</v>
      </c>
      <c r="D293">
        <v>114.5</v>
      </c>
      <c r="E293" t="s">
        <v>27</v>
      </c>
      <c r="F293">
        <v>114.5</v>
      </c>
      <c r="G293">
        <v>1</v>
      </c>
      <c r="H293">
        <v>0</v>
      </c>
      <c r="I293">
        <v>0</v>
      </c>
      <c r="J293">
        <v>34</v>
      </c>
      <c r="K293">
        <v>0</v>
      </c>
      <c r="L293">
        <v>73</v>
      </c>
      <c r="M293">
        <v>0</v>
      </c>
      <c r="N293">
        <v>1412.3157044204299</v>
      </c>
      <c r="O293">
        <v>1412.3157044204299</v>
      </c>
      <c r="P293">
        <v>1550.3816660831201</v>
      </c>
      <c r="Q293">
        <v>-138.06596166268599</v>
      </c>
      <c r="R293">
        <v>0</v>
      </c>
      <c r="S293">
        <v>0.311145041695713</v>
      </c>
      <c r="T293">
        <f t="shared" si="12"/>
        <v>0.47452115358040098</v>
      </c>
    </row>
    <row r="294" spans="1:20" x14ac:dyDescent="0.2">
      <c r="A294">
        <v>2015</v>
      </c>
      <c r="B294">
        <v>9</v>
      </c>
      <c r="C294" t="s">
        <v>19</v>
      </c>
      <c r="D294">
        <v>107.5</v>
      </c>
      <c r="E294" t="s">
        <v>26</v>
      </c>
      <c r="F294">
        <v>97.5</v>
      </c>
      <c r="G294">
        <v>1</v>
      </c>
      <c r="H294">
        <v>0</v>
      </c>
      <c r="I294">
        <v>0</v>
      </c>
      <c r="J294">
        <v>74</v>
      </c>
      <c r="K294">
        <v>0</v>
      </c>
      <c r="L294">
        <v>74</v>
      </c>
      <c r="M294">
        <v>10</v>
      </c>
      <c r="N294">
        <v>1509.75036118405</v>
      </c>
      <c r="O294">
        <v>1539.97551735865</v>
      </c>
      <c r="P294">
        <v>1586.2389780748999</v>
      </c>
      <c r="Q294">
        <v>-76.488616890842195</v>
      </c>
      <c r="R294">
        <v>2.48426716339634</v>
      </c>
      <c r="S294">
        <v>0.391668564880222</v>
      </c>
      <c r="T294">
        <f t="shared" si="12"/>
        <v>0.37006713495488858</v>
      </c>
    </row>
    <row r="295" spans="1:20" x14ac:dyDescent="0.2">
      <c r="A295">
        <v>2015</v>
      </c>
      <c r="B295">
        <v>9</v>
      </c>
      <c r="C295" t="s">
        <v>20</v>
      </c>
      <c r="D295">
        <v>75</v>
      </c>
      <c r="E295" t="s">
        <v>30</v>
      </c>
      <c r="F295">
        <v>97.5</v>
      </c>
      <c r="G295">
        <v>0</v>
      </c>
      <c r="H295">
        <v>0</v>
      </c>
      <c r="I295">
        <v>0</v>
      </c>
      <c r="J295">
        <v>74</v>
      </c>
      <c r="K295">
        <v>0</v>
      </c>
      <c r="L295">
        <v>74</v>
      </c>
      <c r="M295">
        <v>-22.5</v>
      </c>
      <c r="N295">
        <v>1535.7989141005501</v>
      </c>
      <c r="O295">
        <v>1490.94039830116</v>
      </c>
      <c r="P295">
        <v>1412.3157044204299</v>
      </c>
      <c r="Q295">
        <v>123.48320968011799</v>
      </c>
      <c r="R295">
        <v>3.34473622313467</v>
      </c>
      <c r="S295">
        <v>0.67058375917833102</v>
      </c>
      <c r="T295">
        <f t="shared" si="12"/>
        <v>0.44968257807374185</v>
      </c>
    </row>
    <row r="296" spans="1:20" x14ac:dyDescent="0.2">
      <c r="A296">
        <v>2015</v>
      </c>
      <c r="B296">
        <v>9</v>
      </c>
      <c r="C296" t="s">
        <v>21</v>
      </c>
      <c r="D296">
        <v>139.5</v>
      </c>
      <c r="E296" t="s">
        <v>28</v>
      </c>
      <c r="F296">
        <v>142.5</v>
      </c>
      <c r="G296">
        <v>0</v>
      </c>
      <c r="H296">
        <v>0</v>
      </c>
      <c r="I296">
        <v>0</v>
      </c>
      <c r="J296">
        <v>74</v>
      </c>
      <c r="K296">
        <v>0</v>
      </c>
      <c r="L296">
        <v>74</v>
      </c>
      <c r="M296">
        <v>-3</v>
      </c>
      <c r="N296">
        <v>1438.3917389465701</v>
      </c>
      <c r="O296">
        <v>1429.25532325316</v>
      </c>
      <c r="P296">
        <v>1548.92848139631</v>
      </c>
      <c r="Q296">
        <v>-110.536742449744</v>
      </c>
      <c r="R296">
        <v>1.3199736400773101</v>
      </c>
      <c r="S296">
        <v>0.346083263180615</v>
      </c>
      <c r="T296">
        <f t="shared" si="12"/>
        <v>0.11977362505374282</v>
      </c>
    </row>
    <row r="297" spans="1:20" x14ac:dyDescent="0.2">
      <c r="A297">
        <v>2015</v>
      </c>
      <c r="B297">
        <v>9</v>
      </c>
      <c r="C297" t="s">
        <v>24</v>
      </c>
      <c r="D297">
        <v>127.5</v>
      </c>
      <c r="E297" t="s">
        <v>27</v>
      </c>
      <c r="F297">
        <v>100</v>
      </c>
      <c r="G297">
        <v>1</v>
      </c>
      <c r="H297">
        <v>0</v>
      </c>
      <c r="I297">
        <v>0</v>
      </c>
      <c r="J297">
        <v>74</v>
      </c>
      <c r="K297">
        <v>0</v>
      </c>
      <c r="L297">
        <v>74</v>
      </c>
      <c r="M297">
        <v>27.5</v>
      </c>
      <c r="N297">
        <v>1410.9874470561199</v>
      </c>
      <c r="O297">
        <v>1460.3785139546101</v>
      </c>
      <c r="P297">
        <v>1550.3816660831201</v>
      </c>
      <c r="Q297">
        <v>-139.39421902700499</v>
      </c>
      <c r="R297">
        <v>3.5765157314681502</v>
      </c>
      <c r="S297">
        <v>0.30950860268949099</v>
      </c>
      <c r="T297">
        <f t="shared" si="12"/>
        <v>0.47677836975981924</v>
      </c>
    </row>
    <row r="298" spans="1:20" x14ac:dyDescent="0.2">
      <c r="A298">
        <v>2015</v>
      </c>
      <c r="B298">
        <v>10</v>
      </c>
      <c r="C298" t="s">
        <v>19</v>
      </c>
      <c r="D298">
        <v>92.5</v>
      </c>
      <c r="E298" t="s">
        <v>30</v>
      </c>
      <c r="F298">
        <v>80.5</v>
      </c>
      <c r="G298">
        <v>1</v>
      </c>
      <c r="H298">
        <v>0</v>
      </c>
      <c r="I298">
        <v>0</v>
      </c>
      <c r="J298">
        <v>75</v>
      </c>
      <c r="K298">
        <v>0</v>
      </c>
      <c r="L298">
        <v>75</v>
      </c>
      <c r="M298">
        <v>12</v>
      </c>
      <c r="N298">
        <v>1539.97551735865</v>
      </c>
      <c r="O298">
        <v>1558.9126157022799</v>
      </c>
      <c r="P298">
        <v>1457.17422021983</v>
      </c>
      <c r="Q298">
        <v>82.801297138823898</v>
      </c>
      <c r="R298">
        <v>2.4719140441561702</v>
      </c>
      <c r="S298">
        <v>0.61695475640831898</v>
      </c>
      <c r="T298">
        <f t="shared" si="12"/>
        <v>0.14672365863821024</v>
      </c>
    </row>
    <row r="299" spans="1:20" x14ac:dyDescent="0.2">
      <c r="A299">
        <v>2015</v>
      </c>
      <c r="B299">
        <v>10</v>
      </c>
      <c r="C299" t="s">
        <v>20</v>
      </c>
      <c r="D299">
        <v>51</v>
      </c>
      <c r="E299" t="s">
        <v>24</v>
      </c>
      <c r="F299">
        <v>94.5</v>
      </c>
      <c r="G299">
        <v>0</v>
      </c>
      <c r="H299">
        <v>0</v>
      </c>
      <c r="I299">
        <v>0</v>
      </c>
      <c r="J299">
        <v>75</v>
      </c>
      <c r="K299">
        <v>0</v>
      </c>
      <c r="L299">
        <v>75</v>
      </c>
      <c r="M299">
        <v>-43.5</v>
      </c>
      <c r="N299">
        <v>1490.94039830116</v>
      </c>
      <c r="O299">
        <v>1449.0738196289401</v>
      </c>
      <c r="P299">
        <v>1460.3785139546101</v>
      </c>
      <c r="Q299">
        <v>30.561884346555399</v>
      </c>
      <c r="R299">
        <v>3.8489580117217299</v>
      </c>
      <c r="S299">
        <v>0.54386899707298098</v>
      </c>
      <c r="T299">
        <f t="shared" si="12"/>
        <v>0.2957934859771702</v>
      </c>
    </row>
    <row r="300" spans="1:20" x14ac:dyDescent="0.2">
      <c r="A300">
        <v>2015</v>
      </c>
      <c r="B300">
        <v>10</v>
      </c>
      <c r="C300" t="s">
        <v>21</v>
      </c>
      <c r="D300">
        <v>82.5</v>
      </c>
      <c r="E300" t="s">
        <v>27</v>
      </c>
      <c r="F300">
        <v>89.5</v>
      </c>
      <c r="G300">
        <v>0</v>
      </c>
      <c r="H300">
        <v>0</v>
      </c>
      <c r="I300">
        <v>0</v>
      </c>
      <c r="J300">
        <v>75</v>
      </c>
      <c r="K300">
        <v>0</v>
      </c>
      <c r="L300">
        <v>75</v>
      </c>
      <c r="M300">
        <v>-7</v>
      </c>
      <c r="N300">
        <v>1429.25532325316</v>
      </c>
      <c r="O300">
        <v>1413.2173091268701</v>
      </c>
      <c r="P300">
        <v>1500.9905991846299</v>
      </c>
      <c r="Q300">
        <v>-71.735275931467896</v>
      </c>
      <c r="R300">
        <v>2.0137783834957901</v>
      </c>
      <c r="S300">
        <v>0.39820702858196999</v>
      </c>
      <c r="T300">
        <f t="shared" si="12"/>
        <v>0.15856883761208188</v>
      </c>
    </row>
    <row r="301" spans="1:20" x14ac:dyDescent="0.2">
      <c r="A301">
        <v>2015</v>
      </c>
      <c r="B301">
        <v>10</v>
      </c>
      <c r="C301" t="s">
        <v>28</v>
      </c>
      <c r="D301">
        <v>92</v>
      </c>
      <c r="E301" t="s">
        <v>26</v>
      </c>
      <c r="F301">
        <v>92</v>
      </c>
      <c r="G301">
        <v>1</v>
      </c>
      <c r="H301">
        <v>0</v>
      </c>
      <c r="I301">
        <v>0</v>
      </c>
      <c r="J301">
        <v>49</v>
      </c>
      <c r="K301">
        <v>0</v>
      </c>
      <c r="L301">
        <v>75</v>
      </c>
      <c r="M301">
        <v>0</v>
      </c>
      <c r="N301">
        <v>1558.06489708972</v>
      </c>
      <c r="O301">
        <v>1558.06489708972</v>
      </c>
      <c r="P301">
        <v>1556.0138219002999</v>
      </c>
      <c r="Q301">
        <v>2.0510751894228201</v>
      </c>
      <c r="R301">
        <v>0</v>
      </c>
      <c r="S301">
        <v>0.50295170018259205</v>
      </c>
      <c r="T301">
        <f t="shared" si="12"/>
        <v>0.24705701235137587</v>
      </c>
    </row>
    <row r="302" spans="1:20" x14ac:dyDescent="0.2">
      <c r="A302">
        <v>2015</v>
      </c>
      <c r="B302">
        <v>11</v>
      </c>
      <c r="C302" t="s">
        <v>19</v>
      </c>
      <c r="D302">
        <v>92</v>
      </c>
      <c r="E302" t="s">
        <v>28</v>
      </c>
      <c r="F302">
        <v>103.5</v>
      </c>
      <c r="G302">
        <v>0</v>
      </c>
      <c r="H302">
        <v>0</v>
      </c>
      <c r="I302">
        <v>0</v>
      </c>
      <c r="J302">
        <v>76</v>
      </c>
      <c r="K302">
        <v>0</v>
      </c>
      <c r="L302">
        <v>76</v>
      </c>
      <c r="M302">
        <v>-11.5</v>
      </c>
      <c r="N302">
        <v>1558.9126157022799</v>
      </c>
      <c r="O302">
        <v>1533.5839435508001</v>
      </c>
      <c r="P302">
        <v>1558.06489708972</v>
      </c>
      <c r="Q302">
        <v>0.84771861255808301</v>
      </c>
      <c r="R302">
        <v>2.52670225000176</v>
      </c>
      <c r="S302">
        <v>0.50121996272928904</v>
      </c>
      <c r="T302">
        <f t="shared" si="12"/>
        <v>0.25122145103834992</v>
      </c>
    </row>
    <row r="303" spans="1:20" x14ac:dyDescent="0.2">
      <c r="A303">
        <v>2015</v>
      </c>
      <c r="B303">
        <v>11</v>
      </c>
      <c r="C303" t="s">
        <v>20</v>
      </c>
      <c r="D303">
        <v>75.5</v>
      </c>
      <c r="E303" t="s">
        <v>21</v>
      </c>
      <c r="F303">
        <v>58</v>
      </c>
      <c r="G303">
        <v>1</v>
      </c>
      <c r="H303">
        <v>0</v>
      </c>
      <c r="I303">
        <v>0</v>
      </c>
      <c r="J303">
        <v>76</v>
      </c>
      <c r="K303">
        <v>0</v>
      </c>
      <c r="L303">
        <v>76</v>
      </c>
      <c r="M303">
        <v>17.5</v>
      </c>
      <c r="N303">
        <v>1449.0738196289401</v>
      </c>
      <c r="O303">
        <v>1474.8311324250401</v>
      </c>
      <c r="P303">
        <v>1413.2173091268701</v>
      </c>
      <c r="Q303">
        <v>35.856510502064097</v>
      </c>
      <c r="R303">
        <v>2.8709783389203301</v>
      </c>
      <c r="S303">
        <v>0.55141924188482605</v>
      </c>
      <c r="T303">
        <f t="shared" si="12"/>
        <v>0.20122469655118419</v>
      </c>
    </row>
    <row r="304" spans="1:20" x14ac:dyDescent="0.2">
      <c r="A304">
        <v>2015</v>
      </c>
      <c r="B304">
        <v>11</v>
      </c>
      <c r="C304" t="s">
        <v>30</v>
      </c>
      <c r="D304">
        <v>71.5</v>
      </c>
      <c r="E304" t="s">
        <v>24</v>
      </c>
      <c r="F304">
        <v>104</v>
      </c>
      <c r="G304">
        <v>0</v>
      </c>
      <c r="H304">
        <v>0</v>
      </c>
      <c r="I304">
        <v>0</v>
      </c>
      <c r="J304">
        <v>37</v>
      </c>
      <c r="K304">
        <v>0</v>
      </c>
      <c r="L304">
        <v>76</v>
      </c>
      <c r="M304">
        <v>-32.5</v>
      </c>
      <c r="N304">
        <v>1438.2371218762</v>
      </c>
      <c r="O304">
        <v>1410.3306927583201</v>
      </c>
      <c r="P304">
        <v>1502.24509262683</v>
      </c>
      <c r="Q304">
        <v>-64.007970750631301</v>
      </c>
      <c r="R304">
        <v>3.4122671232764699</v>
      </c>
      <c r="S304">
        <v>0.40891331349055898</v>
      </c>
      <c r="T304">
        <f t="shared" si="12"/>
        <v>0.16721009794982816</v>
      </c>
    </row>
    <row r="305" spans="1:20" x14ac:dyDescent="0.2">
      <c r="A305">
        <v>2015</v>
      </c>
      <c r="B305">
        <v>11</v>
      </c>
      <c r="C305" t="s">
        <v>27</v>
      </c>
      <c r="D305">
        <v>87.5</v>
      </c>
      <c r="E305" t="s">
        <v>26</v>
      </c>
      <c r="F305">
        <v>117</v>
      </c>
      <c r="G305">
        <v>0</v>
      </c>
      <c r="H305">
        <v>0</v>
      </c>
      <c r="I305">
        <v>0</v>
      </c>
      <c r="J305">
        <v>63</v>
      </c>
      <c r="K305">
        <v>0</v>
      </c>
      <c r="L305">
        <v>76</v>
      </c>
      <c r="M305">
        <v>-29.5</v>
      </c>
      <c r="N305">
        <v>1517.02861331092</v>
      </c>
      <c r="O305">
        <v>1487.1989089487499</v>
      </c>
      <c r="P305">
        <v>1556.0138219002999</v>
      </c>
      <c r="Q305">
        <v>-38.985208589378303</v>
      </c>
      <c r="R305">
        <v>3.3582172294414501</v>
      </c>
      <c r="S305">
        <v>0.44413005955449802</v>
      </c>
      <c r="T305">
        <f t="shared" si="12"/>
        <v>0.19725150979988196</v>
      </c>
    </row>
    <row r="306" spans="1:20" x14ac:dyDescent="0.2">
      <c r="A306">
        <v>2015</v>
      </c>
      <c r="B306">
        <v>12</v>
      </c>
      <c r="C306" t="s">
        <v>19</v>
      </c>
      <c r="D306">
        <v>100.5</v>
      </c>
      <c r="E306" t="s">
        <v>24</v>
      </c>
      <c r="F306">
        <v>134</v>
      </c>
      <c r="G306">
        <v>0</v>
      </c>
      <c r="H306">
        <v>0</v>
      </c>
      <c r="I306">
        <v>0</v>
      </c>
      <c r="J306">
        <v>77</v>
      </c>
      <c r="K306">
        <v>0</v>
      </c>
      <c r="L306">
        <v>77</v>
      </c>
      <c r="M306">
        <v>-33.5</v>
      </c>
      <c r="N306">
        <v>1533.5839435508001</v>
      </c>
      <c r="O306">
        <v>1497.76866084321</v>
      </c>
      <c r="P306">
        <v>1530.15152174471</v>
      </c>
      <c r="Q306">
        <v>3.4324218060969498</v>
      </c>
      <c r="R306">
        <v>3.54649253235696</v>
      </c>
      <c r="S306">
        <v>0.50493949135409899</v>
      </c>
      <c r="T306">
        <f t="shared" si="12"/>
        <v>0.2549638899289362</v>
      </c>
    </row>
    <row r="307" spans="1:20" x14ac:dyDescent="0.2">
      <c r="A307">
        <v>2015</v>
      </c>
      <c r="B307">
        <v>12</v>
      </c>
      <c r="C307" t="s">
        <v>20</v>
      </c>
      <c r="D307">
        <v>135</v>
      </c>
      <c r="E307" t="s">
        <v>26</v>
      </c>
      <c r="F307">
        <v>126.5</v>
      </c>
      <c r="G307">
        <v>1</v>
      </c>
      <c r="H307">
        <v>0</v>
      </c>
      <c r="I307">
        <v>0</v>
      </c>
      <c r="J307">
        <v>77</v>
      </c>
      <c r="K307">
        <v>0</v>
      </c>
      <c r="L307">
        <v>77</v>
      </c>
      <c r="M307">
        <v>8.5</v>
      </c>
      <c r="N307">
        <v>1474.8311324250401</v>
      </c>
      <c r="O307">
        <v>1505.8683102632299</v>
      </c>
      <c r="P307">
        <v>1585.84352626247</v>
      </c>
      <c r="Q307">
        <v>-111.012393837433</v>
      </c>
      <c r="R307">
        <v>2.3709293163459999</v>
      </c>
      <c r="S307">
        <v>0.345463873085328</v>
      </c>
      <c r="T307">
        <f t="shared" si="12"/>
        <v>0.4284175414364596</v>
      </c>
    </row>
    <row r="308" spans="1:20" x14ac:dyDescent="0.2">
      <c r="A308">
        <v>2015</v>
      </c>
      <c r="B308">
        <v>12</v>
      </c>
      <c r="C308" t="s">
        <v>21</v>
      </c>
      <c r="D308">
        <v>80</v>
      </c>
      <c r="E308" t="s">
        <v>30</v>
      </c>
      <c r="F308">
        <v>117.5</v>
      </c>
      <c r="G308">
        <v>0</v>
      </c>
      <c r="H308">
        <v>0</v>
      </c>
      <c r="I308">
        <v>0</v>
      </c>
      <c r="J308">
        <v>77</v>
      </c>
      <c r="K308">
        <v>0</v>
      </c>
      <c r="L308">
        <v>77</v>
      </c>
      <c r="M308">
        <v>-37.5</v>
      </c>
      <c r="N308">
        <v>1387.4599963307701</v>
      </c>
      <c r="O308">
        <v>1353.70399301212</v>
      </c>
      <c r="P308">
        <v>1410.3306927583201</v>
      </c>
      <c r="Q308">
        <v>-22.870696427546601</v>
      </c>
      <c r="R308">
        <v>3.61309730869809</v>
      </c>
      <c r="S308">
        <v>0.46713388036056502</v>
      </c>
      <c r="T308">
        <f t="shared" si="12"/>
        <v>0.21821406218071868</v>
      </c>
    </row>
    <row r="309" spans="1:20" x14ac:dyDescent="0.2">
      <c r="A309">
        <v>2015</v>
      </c>
      <c r="B309">
        <v>12</v>
      </c>
      <c r="C309" t="s">
        <v>28</v>
      </c>
      <c r="D309">
        <v>91.5</v>
      </c>
      <c r="E309" t="s">
        <v>27</v>
      </c>
      <c r="F309">
        <v>85.5</v>
      </c>
      <c r="G309">
        <v>1</v>
      </c>
      <c r="H309">
        <v>0</v>
      </c>
      <c r="I309">
        <v>0</v>
      </c>
      <c r="J309">
        <v>51</v>
      </c>
      <c r="K309">
        <v>0</v>
      </c>
      <c r="L309">
        <v>77</v>
      </c>
      <c r="M309">
        <v>6</v>
      </c>
      <c r="N309">
        <v>1583.3935692412001</v>
      </c>
      <c r="O309">
        <v>1597.0035009129799</v>
      </c>
      <c r="P309">
        <v>1487.1989089487499</v>
      </c>
      <c r="Q309">
        <v>96.194660292454301</v>
      </c>
      <c r="R309">
        <v>1.8643899848527801</v>
      </c>
      <c r="S309">
        <v>0.63500308995555199</v>
      </c>
      <c r="T309">
        <f t="shared" si="12"/>
        <v>0.13322274434199488</v>
      </c>
    </row>
    <row r="310" spans="1:20" x14ac:dyDescent="0.2">
      <c r="A310">
        <v>2015</v>
      </c>
      <c r="B310">
        <v>13</v>
      </c>
      <c r="C310" t="s">
        <v>19</v>
      </c>
      <c r="D310">
        <v>95.5</v>
      </c>
      <c r="E310" t="s">
        <v>27</v>
      </c>
      <c r="F310">
        <v>153.5</v>
      </c>
      <c r="G310">
        <v>0</v>
      </c>
      <c r="H310">
        <v>0</v>
      </c>
      <c r="I310">
        <v>0</v>
      </c>
      <c r="J310">
        <v>78</v>
      </c>
      <c r="K310">
        <v>0</v>
      </c>
      <c r="L310">
        <v>78</v>
      </c>
      <c r="M310">
        <v>-58</v>
      </c>
      <c r="N310">
        <v>1497.76866084321</v>
      </c>
      <c r="O310">
        <v>1453.6754904219199</v>
      </c>
      <c r="P310">
        <v>1473.5889772769599</v>
      </c>
      <c r="Q310">
        <v>24.1796835662497</v>
      </c>
      <c r="R310">
        <v>4.1228507284533897</v>
      </c>
      <c r="S310">
        <v>0.53474129098332301</v>
      </c>
      <c r="T310">
        <f t="shared" si="12"/>
        <v>0.28594824828251092</v>
      </c>
    </row>
    <row r="311" spans="1:20" x14ac:dyDescent="0.2">
      <c r="A311">
        <v>2015</v>
      </c>
      <c r="B311">
        <v>13</v>
      </c>
      <c r="C311" t="s">
        <v>20</v>
      </c>
      <c r="D311">
        <v>61</v>
      </c>
      <c r="E311" t="s">
        <v>28</v>
      </c>
      <c r="F311">
        <v>71.5</v>
      </c>
      <c r="G311">
        <v>0</v>
      </c>
      <c r="H311">
        <v>0</v>
      </c>
      <c r="I311">
        <v>0</v>
      </c>
      <c r="J311">
        <v>78</v>
      </c>
      <c r="K311">
        <v>0</v>
      </c>
      <c r="L311">
        <v>78</v>
      </c>
      <c r="M311">
        <v>-10.5</v>
      </c>
      <c r="N311">
        <v>1505.8683102632299</v>
      </c>
      <c r="O311">
        <v>1488.43067189669</v>
      </c>
      <c r="P311">
        <v>1597.0035009129799</v>
      </c>
      <c r="Q311">
        <v>-91.135190649748907</v>
      </c>
      <c r="R311">
        <v>2.34519704456569</v>
      </c>
      <c r="S311">
        <v>0.37177341679994103</v>
      </c>
      <c r="T311">
        <f t="shared" si="12"/>
        <v>0.13821547343910268</v>
      </c>
    </row>
    <row r="312" spans="1:20" x14ac:dyDescent="0.2">
      <c r="A312">
        <v>2015</v>
      </c>
      <c r="B312">
        <v>13</v>
      </c>
      <c r="C312" t="s">
        <v>21</v>
      </c>
      <c r="D312">
        <v>163</v>
      </c>
      <c r="E312" t="s">
        <v>24</v>
      </c>
      <c r="F312">
        <v>77.5</v>
      </c>
      <c r="G312">
        <v>1</v>
      </c>
      <c r="H312">
        <v>0</v>
      </c>
      <c r="I312">
        <v>0</v>
      </c>
      <c r="J312">
        <v>78</v>
      </c>
      <c r="K312">
        <v>0</v>
      </c>
      <c r="L312">
        <v>78</v>
      </c>
      <c r="M312">
        <v>85.5</v>
      </c>
      <c r="N312">
        <v>1353.70399301212</v>
      </c>
      <c r="O312">
        <v>1429.9613845029901</v>
      </c>
      <c r="P312">
        <v>1565.96680445229</v>
      </c>
      <c r="Q312">
        <v>-212.26281144017099</v>
      </c>
      <c r="R312">
        <v>4.9364260864750102</v>
      </c>
      <c r="S312">
        <v>0.227605253729981</v>
      </c>
      <c r="T312">
        <f t="shared" si="12"/>
        <v>0.59659364406552706</v>
      </c>
    </row>
    <row r="313" spans="1:20" x14ac:dyDescent="0.2">
      <c r="A313">
        <v>2015</v>
      </c>
      <c r="B313">
        <v>13</v>
      </c>
      <c r="C313" t="s">
        <v>30</v>
      </c>
      <c r="D313">
        <v>120.5</v>
      </c>
      <c r="E313" t="s">
        <v>26</v>
      </c>
      <c r="F313">
        <v>131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78</v>
      </c>
      <c r="M313">
        <v>-10.5</v>
      </c>
      <c r="N313">
        <v>1444.0866960769699</v>
      </c>
      <c r="O313">
        <v>1428.00268680611</v>
      </c>
      <c r="P313">
        <v>1554.80634842428</v>
      </c>
      <c r="Q313">
        <v>-110.71965234731501</v>
      </c>
      <c r="R313">
        <v>2.3253203703677299</v>
      </c>
      <c r="S313">
        <v>0.345845017224721</v>
      </c>
      <c r="T313">
        <f t="shared" si="12"/>
        <v>0.11960877593916756</v>
      </c>
    </row>
    <row r="314" spans="1:20" x14ac:dyDescent="0.2">
      <c r="A314">
        <v>2016</v>
      </c>
      <c r="B314">
        <v>1</v>
      </c>
      <c r="C314" t="s">
        <v>19</v>
      </c>
      <c r="D314">
        <v>113</v>
      </c>
      <c r="E314" t="s">
        <v>20</v>
      </c>
      <c r="F314">
        <v>127</v>
      </c>
      <c r="G314">
        <v>0</v>
      </c>
      <c r="H314">
        <v>1</v>
      </c>
      <c r="I314">
        <v>0</v>
      </c>
      <c r="J314">
        <v>79</v>
      </c>
      <c r="K314">
        <v>0</v>
      </c>
      <c r="L314">
        <v>79</v>
      </c>
      <c r="M314">
        <v>-14</v>
      </c>
      <c r="N314">
        <v>1488.4188726054799</v>
      </c>
      <c r="O314">
        <v>1461.3394355133501</v>
      </c>
      <c r="P314">
        <v>1488.43067189669</v>
      </c>
      <c r="Q314">
        <v>-1.1799291206443701E-2</v>
      </c>
      <c r="R314">
        <v>2.7080356770560501</v>
      </c>
      <c r="S314">
        <v>0.49998301945498203</v>
      </c>
      <c r="T314">
        <f t="shared" si="12"/>
        <v>0.24998301974332093</v>
      </c>
    </row>
    <row r="315" spans="1:20" x14ac:dyDescent="0.2">
      <c r="A315">
        <v>2016</v>
      </c>
      <c r="B315">
        <v>1</v>
      </c>
      <c r="C315" t="s">
        <v>21</v>
      </c>
      <c r="D315">
        <v>103.5</v>
      </c>
      <c r="E315" t="s">
        <v>26</v>
      </c>
      <c r="F315">
        <v>136</v>
      </c>
      <c r="G315">
        <v>0</v>
      </c>
      <c r="H315">
        <v>1</v>
      </c>
      <c r="I315">
        <v>0</v>
      </c>
      <c r="J315">
        <v>79</v>
      </c>
      <c r="K315">
        <v>0</v>
      </c>
      <c r="L315">
        <v>79</v>
      </c>
      <c r="M315">
        <v>-32.5</v>
      </c>
      <c r="N315">
        <v>1482.49034612575</v>
      </c>
      <c r="O315">
        <v>1457.14019507538</v>
      </c>
      <c r="P315">
        <v>1570.89035769514</v>
      </c>
      <c r="Q315">
        <v>-88.400011569390898</v>
      </c>
      <c r="R315">
        <v>3.3758957902338702</v>
      </c>
      <c r="S315">
        <v>0.37545813949156498</v>
      </c>
      <c r="T315">
        <f t="shared" si="12"/>
        <v>0.14096881451046747</v>
      </c>
    </row>
    <row r="316" spans="1:20" x14ac:dyDescent="0.2">
      <c r="A316">
        <v>2016</v>
      </c>
      <c r="B316">
        <v>1</v>
      </c>
      <c r="C316" t="s">
        <v>28</v>
      </c>
      <c r="D316">
        <v>126</v>
      </c>
      <c r="E316" t="s">
        <v>24</v>
      </c>
      <c r="F316">
        <v>143</v>
      </c>
      <c r="G316">
        <v>0</v>
      </c>
      <c r="H316">
        <v>1</v>
      </c>
      <c r="I316">
        <v>0</v>
      </c>
      <c r="J316">
        <v>53</v>
      </c>
      <c r="K316">
        <v>0</v>
      </c>
      <c r="L316">
        <v>79</v>
      </c>
      <c r="M316">
        <v>-17</v>
      </c>
      <c r="N316">
        <v>1528.61028481988</v>
      </c>
      <c r="O316">
        <v>1495.9055050433101</v>
      </c>
      <c r="P316">
        <v>1489.70941296142</v>
      </c>
      <c r="Q316">
        <v>38.900871858459404</v>
      </c>
      <c r="R316">
        <v>2.9423999040895001</v>
      </c>
      <c r="S316">
        <v>0.55575008229028</v>
      </c>
      <c r="T316">
        <f t="shared" si="12"/>
        <v>0.30885815396565297</v>
      </c>
    </row>
    <row r="317" spans="1:20" x14ac:dyDescent="0.2">
      <c r="A317">
        <v>2016</v>
      </c>
      <c r="B317">
        <v>1</v>
      </c>
      <c r="C317" t="s">
        <v>30</v>
      </c>
      <c r="D317">
        <v>89</v>
      </c>
      <c r="E317" t="s">
        <v>27</v>
      </c>
      <c r="F317">
        <v>109</v>
      </c>
      <c r="G317">
        <v>0</v>
      </c>
      <c r="H317">
        <v>1</v>
      </c>
      <c r="I317">
        <v>0</v>
      </c>
      <c r="J317">
        <v>40</v>
      </c>
      <c r="K317">
        <v>0</v>
      </c>
      <c r="L317">
        <v>79</v>
      </c>
      <c r="M317">
        <v>-20</v>
      </c>
      <c r="N317">
        <v>1482.0006717015301</v>
      </c>
      <c r="O317">
        <v>1455.1073896504199</v>
      </c>
      <c r="P317">
        <v>1517.68214769826</v>
      </c>
      <c r="Q317">
        <v>-35.6814759967301</v>
      </c>
      <c r="R317">
        <v>2.9959318601078402</v>
      </c>
      <c r="S317">
        <v>0.448830001930418</v>
      </c>
      <c r="T317">
        <f t="shared" si="12"/>
        <v>0.20144837063285903</v>
      </c>
    </row>
    <row r="318" spans="1:20" x14ac:dyDescent="0.2">
      <c r="A318">
        <v>2016</v>
      </c>
      <c r="B318">
        <v>2</v>
      </c>
      <c r="C318" t="s">
        <v>19</v>
      </c>
      <c r="D318">
        <v>122.5</v>
      </c>
      <c r="E318" t="s">
        <v>26</v>
      </c>
      <c r="F318">
        <v>65.5</v>
      </c>
      <c r="G318">
        <v>1</v>
      </c>
      <c r="H318">
        <v>0</v>
      </c>
      <c r="I318">
        <v>0</v>
      </c>
      <c r="J318">
        <v>80</v>
      </c>
      <c r="K318">
        <v>0</v>
      </c>
      <c r="L318">
        <v>80</v>
      </c>
      <c r="M318">
        <v>57</v>
      </c>
      <c r="N318">
        <v>1461.3394355133501</v>
      </c>
      <c r="O318">
        <v>1513.2613035202301</v>
      </c>
      <c r="P318">
        <v>1543.1380811492299</v>
      </c>
      <c r="Q318">
        <v>-81.798645635875303</v>
      </c>
      <c r="R318">
        <v>4.2172452608424296</v>
      </c>
      <c r="S318">
        <v>0.38441014459154499</v>
      </c>
      <c r="T318">
        <f t="shared" si="12"/>
        <v>0.37895087008180256</v>
      </c>
    </row>
    <row r="319" spans="1:20" x14ac:dyDescent="0.2">
      <c r="A319">
        <v>2016</v>
      </c>
      <c r="B319">
        <v>2</v>
      </c>
      <c r="C319" t="s">
        <v>20</v>
      </c>
      <c r="D319">
        <v>88.5</v>
      </c>
      <c r="E319" t="s">
        <v>30</v>
      </c>
      <c r="F319">
        <v>114</v>
      </c>
      <c r="G319">
        <v>0</v>
      </c>
      <c r="H319">
        <v>0</v>
      </c>
      <c r="I319">
        <v>0</v>
      </c>
      <c r="J319">
        <v>80</v>
      </c>
      <c r="K319">
        <v>0</v>
      </c>
      <c r="L319">
        <v>80</v>
      </c>
      <c r="M319">
        <v>-25.5</v>
      </c>
      <c r="N319">
        <v>1520.36134704237</v>
      </c>
      <c r="O319">
        <v>1480.3185587105099</v>
      </c>
      <c r="P319">
        <v>1455.1073896504199</v>
      </c>
      <c r="Q319">
        <v>65.253957391954103</v>
      </c>
      <c r="R319">
        <v>3.3773190200060399</v>
      </c>
      <c r="S319">
        <v>0.59281915766120297</v>
      </c>
      <c r="T319">
        <f t="shared" si="12"/>
        <v>0.35143455369013821</v>
      </c>
    </row>
    <row r="320" spans="1:20" x14ac:dyDescent="0.2">
      <c r="A320">
        <v>2016</v>
      </c>
      <c r="B320">
        <v>2</v>
      </c>
      <c r="C320" t="s">
        <v>21</v>
      </c>
      <c r="D320">
        <v>117.5</v>
      </c>
      <c r="E320" t="s">
        <v>28</v>
      </c>
      <c r="F320">
        <v>134</v>
      </c>
      <c r="G320">
        <v>0</v>
      </c>
      <c r="H320">
        <v>0</v>
      </c>
      <c r="I320">
        <v>0</v>
      </c>
      <c r="J320">
        <v>80</v>
      </c>
      <c r="K320">
        <v>0</v>
      </c>
      <c r="L320">
        <v>80</v>
      </c>
      <c r="M320">
        <v>-16.5</v>
      </c>
      <c r="N320">
        <v>1457.14019507538</v>
      </c>
      <c r="O320">
        <v>1432.1390506785301</v>
      </c>
      <c r="P320">
        <v>1495.9055050433101</v>
      </c>
      <c r="Q320">
        <v>-38.765309967932801</v>
      </c>
      <c r="R320">
        <v>2.8126404808974899</v>
      </c>
      <c r="S320">
        <v>0.44444258991943297</v>
      </c>
      <c r="T320">
        <f t="shared" si="12"/>
        <v>0.19752921573429327</v>
      </c>
    </row>
    <row r="321" spans="1:20" x14ac:dyDescent="0.2">
      <c r="A321">
        <v>2016</v>
      </c>
      <c r="B321">
        <v>2</v>
      </c>
      <c r="C321" t="s">
        <v>24</v>
      </c>
      <c r="D321">
        <v>85.5</v>
      </c>
      <c r="E321" t="s">
        <v>27</v>
      </c>
      <c r="F321">
        <v>122</v>
      </c>
      <c r="G321">
        <v>0</v>
      </c>
      <c r="H321">
        <v>0</v>
      </c>
      <c r="I321">
        <v>0</v>
      </c>
      <c r="J321">
        <v>80</v>
      </c>
      <c r="K321">
        <v>0</v>
      </c>
      <c r="L321">
        <v>80</v>
      </c>
      <c r="M321">
        <v>-36.5</v>
      </c>
      <c r="N321">
        <v>1537.86430204468</v>
      </c>
      <c r="O321">
        <v>1500.3602695521299</v>
      </c>
      <c r="P321">
        <v>1527.4745324975099</v>
      </c>
      <c r="Q321">
        <v>10.3897695471719</v>
      </c>
      <c r="R321">
        <v>3.64153854492131</v>
      </c>
      <c r="S321">
        <v>0.51494762488316204</v>
      </c>
      <c r="T321">
        <f t="shared" si="12"/>
        <v>0.26517105637280974</v>
      </c>
    </row>
    <row r="322" spans="1:20" x14ac:dyDescent="0.2">
      <c r="A322">
        <v>2016</v>
      </c>
      <c r="B322">
        <v>3</v>
      </c>
      <c r="C322" t="s">
        <v>19</v>
      </c>
      <c r="D322">
        <v>127</v>
      </c>
      <c r="E322" t="s">
        <v>30</v>
      </c>
      <c r="F322">
        <v>102.5</v>
      </c>
      <c r="G322">
        <v>1</v>
      </c>
      <c r="H322">
        <v>0</v>
      </c>
      <c r="I322">
        <v>0</v>
      </c>
      <c r="J322">
        <v>81</v>
      </c>
      <c r="K322">
        <v>0</v>
      </c>
      <c r="L322">
        <v>81</v>
      </c>
      <c r="M322">
        <v>24.5</v>
      </c>
      <c r="N322">
        <v>1513.2613035202301</v>
      </c>
      <c r="O322">
        <v>1543.71068758051</v>
      </c>
      <c r="P322">
        <v>1495.15017798228</v>
      </c>
      <c r="Q322">
        <v>18.1111255379551</v>
      </c>
      <c r="R322">
        <v>3.2122342802070398</v>
      </c>
      <c r="S322">
        <v>0.526040422270873</v>
      </c>
      <c r="T322">
        <f t="shared" si="12"/>
        <v>0.22463768132117237</v>
      </c>
    </row>
    <row r="323" spans="1:20" x14ac:dyDescent="0.2">
      <c r="A323">
        <v>2016</v>
      </c>
      <c r="B323">
        <v>3</v>
      </c>
      <c r="C323" t="s">
        <v>20</v>
      </c>
      <c r="D323">
        <v>84</v>
      </c>
      <c r="E323" t="s">
        <v>24</v>
      </c>
      <c r="F323">
        <v>76.5</v>
      </c>
      <c r="G323">
        <v>1</v>
      </c>
      <c r="H323">
        <v>0</v>
      </c>
      <c r="I323">
        <v>0</v>
      </c>
      <c r="J323">
        <v>81</v>
      </c>
      <c r="K323">
        <v>0</v>
      </c>
      <c r="L323">
        <v>81</v>
      </c>
      <c r="M323">
        <v>7.5</v>
      </c>
      <c r="N323">
        <v>1480.3185587105099</v>
      </c>
      <c r="O323">
        <v>1503.1604296778901</v>
      </c>
      <c r="P323">
        <v>1500.3602695521299</v>
      </c>
      <c r="Q323">
        <v>-20.041710841619999</v>
      </c>
      <c r="R323">
        <v>2.15974112124387</v>
      </c>
      <c r="S323">
        <v>0.471189608265841</v>
      </c>
      <c r="T323">
        <f t="shared" ref="T323:T365" si="13">(S323-G323)^2</f>
        <v>0.2796404304060347</v>
      </c>
    </row>
    <row r="324" spans="1:20" x14ac:dyDescent="0.2">
      <c r="A324">
        <v>2016</v>
      </c>
      <c r="B324">
        <v>3</v>
      </c>
      <c r="C324" t="s">
        <v>21</v>
      </c>
      <c r="D324">
        <v>110</v>
      </c>
      <c r="E324" t="s">
        <v>27</v>
      </c>
      <c r="F324">
        <v>145.5</v>
      </c>
      <c r="G324">
        <v>0</v>
      </c>
      <c r="H324">
        <v>0</v>
      </c>
      <c r="I324">
        <v>0</v>
      </c>
      <c r="J324">
        <v>81</v>
      </c>
      <c r="K324">
        <v>0</v>
      </c>
      <c r="L324">
        <v>81</v>
      </c>
      <c r="M324">
        <v>-35.5</v>
      </c>
      <c r="N324">
        <v>1432.1390506785301</v>
      </c>
      <c r="O324">
        <v>1410.5880614432699</v>
      </c>
      <c r="P324">
        <v>1564.97856499006</v>
      </c>
      <c r="Q324">
        <v>-132.839514311534</v>
      </c>
      <c r="R324">
        <v>3.39246953111997</v>
      </c>
      <c r="S324">
        <v>0.31762981270088803</v>
      </c>
      <c r="T324">
        <f t="shared" si="13"/>
        <v>0.1008886979164012</v>
      </c>
    </row>
    <row r="325" spans="1:20" x14ac:dyDescent="0.2">
      <c r="A325">
        <v>2016</v>
      </c>
      <c r="B325">
        <v>3</v>
      </c>
      <c r="C325" t="s">
        <v>28</v>
      </c>
      <c r="D325">
        <v>117</v>
      </c>
      <c r="E325" t="s">
        <v>26</v>
      </c>
      <c r="F325">
        <v>134.5</v>
      </c>
      <c r="G325">
        <v>0</v>
      </c>
      <c r="H325">
        <v>0</v>
      </c>
      <c r="I325">
        <v>0</v>
      </c>
      <c r="J325">
        <v>55</v>
      </c>
      <c r="K325">
        <v>0</v>
      </c>
      <c r="L325">
        <v>81</v>
      </c>
      <c r="M325">
        <v>-17.5</v>
      </c>
      <c r="N325">
        <v>1520.90664944016</v>
      </c>
      <c r="O325">
        <v>1488.8083985916401</v>
      </c>
      <c r="P325">
        <v>1491.2162131423499</v>
      </c>
      <c r="Q325">
        <v>29.690436297806201</v>
      </c>
      <c r="R325">
        <v>2.9576866443123802</v>
      </c>
      <c r="S325">
        <v>0.54262426532309405</v>
      </c>
      <c r="T325">
        <f t="shared" si="13"/>
        <v>0.29444109331742757</v>
      </c>
    </row>
    <row r="326" spans="1:20" x14ac:dyDescent="0.2">
      <c r="A326">
        <v>2016</v>
      </c>
      <c r="B326">
        <v>4</v>
      </c>
      <c r="C326" t="s">
        <v>19</v>
      </c>
      <c r="D326">
        <v>108.5</v>
      </c>
      <c r="E326" t="s">
        <v>28</v>
      </c>
      <c r="F326">
        <v>89</v>
      </c>
      <c r="G326">
        <v>1</v>
      </c>
      <c r="H326">
        <v>0</v>
      </c>
      <c r="I326">
        <v>0</v>
      </c>
      <c r="J326">
        <v>82</v>
      </c>
      <c r="K326">
        <v>0</v>
      </c>
      <c r="L326">
        <v>82</v>
      </c>
      <c r="M326">
        <v>19.5</v>
      </c>
      <c r="N326">
        <v>1543.71068758051</v>
      </c>
      <c r="O326">
        <v>1568.5611921463301</v>
      </c>
      <c r="P326">
        <v>1488.8083985916401</v>
      </c>
      <c r="Q326">
        <v>54.902288988875902</v>
      </c>
      <c r="R326">
        <v>2.9468836773842</v>
      </c>
      <c r="S326">
        <v>0.57835959463674402</v>
      </c>
      <c r="T326">
        <f t="shared" si="13"/>
        <v>0.17778063143489081</v>
      </c>
    </row>
    <row r="327" spans="1:20" x14ac:dyDescent="0.2">
      <c r="A327">
        <v>2016</v>
      </c>
      <c r="B327">
        <v>4</v>
      </c>
      <c r="C327" t="s">
        <v>20</v>
      </c>
      <c r="D327">
        <v>73.5</v>
      </c>
      <c r="E327" t="s">
        <v>21</v>
      </c>
      <c r="F327">
        <v>116.5</v>
      </c>
      <c r="G327">
        <v>0</v>
      </c>
      <c r="H327">
        <v>0</v>
      </c>
      <c r="I327">
        <v>0</v>
      </c>
      <c r="J327">
        <v>82</v>
      </c>
      <c r="K327">
        <v>0</v>
      </c>
      <c r="L327">
        <v>82</v>
      </c>
      <c r="M327">
        <v>-43</v>
      </c>
      <c r="N327">
        <v>1503.1604296778901</v>
      </c>
      <c r="O327">
        <v>1453.37279434418</v>
      </c>
      <c r="P327">
        <v>1410.5880614432699</v>
      </c>
      <c r="Q327">
        <v>92.572368234626296</v>
      </c>
      <c r="R327">
        <v>3.9504166449816398</v>
      </c>
      <c r="S327">
        <v>0.630156763299353</v>
      </c>
      <c r="T327">
        <f t="shared" si="13"/>
        <v>0.3970975463319168</v>
      </c>
    </row>
    <row r="328" spans="1:20" x14ac:dyDescent="0.2">
      <c r="A328">
        <v>2016</v>
      </c>
      <c r="B328">
        <v>4</v>
      </c>
      <c r="C328" t="s">
        <v>30</v>
      </c>
      <c r="D328">
        <v>112</v>
      </c>
      <c r="E328" t="s">
        <v>24</v>
      </c>
      <c r="F328">
        <v>133.5</v>
      </c>
      <c r="G328">
        <v>0</v>
      </c>
      <c r="H328">
        <v>0</v>
      </c>
      <c r="I328">
        <v>0</v>
      </c>
      <c r="J328">
        <v>43</v>
      </c>
      <c r="K328">
        <v>0</v>
      </c>
      <c r="L328">
        <v>82</v>
      </c>
      <c r="M328">
        <v>-21.5</v>
      </c>
      <c r="N328">
        <v>1464.700793922</v>
      </c>
      <c r="O328">
        <v>1434.88745704754</v>
      </c>
      <c r="P328">
        <v>1477.51839858474</v>
      </c>
      <c r="Q328">
        <v>-12.817604662740701</v>
      </c>
      <c r="R328">
        <v>3.0954804706133001</v>
      </c>
      <c r="S328">
        <v>0.48156234803430498</v>
      </c>
      <c r="T328">
        <f t="shared" si="13"/>
        <v>0.23190229504431306</v>
      </c>
    </row>
    <row r="329" spans="1:20" x14ac:dyDescent="0.2">
      <c r="A329">
        <v>2016</v>
      </c>
      <c r="B329">
        <v>4</v>
      </c>
      <c r="C329" t="s">
        <v>27</v>
      </c>
      <c r="D329">
        <v>166</v>
      </c>
      <c r="E329" t="s">
        <v>26</v>
      </c>
      <c r="F329">
        <v>113.5</v>
      </c>
      <c r="G329">
        <v>1</v>
      </c>
      <c r="H329">
        <v>0</v>
      </c>
      <c r="I329">
        <v>0</v>
      </c>
      <c r="J329">
        <v>69</v>
      </c>
      <c r="K329">
        <v>0</v>
      </c>
      <c r="L329">
        <v>82</v>
      </c>
      <c r="M329">
        <v>52.5</v>
      </c>
      <c r="N329">
        <v>1586.52955422533</v>
      </c>
      <c r="O329">
        <v>1618.2527542146099</v>
      </c>
      <c r="P329">
        <v>1523.3144639908701</v>
      </c>
      <c r="Q329">
        <v>63.215090234457399</v>
      </c>
      <c r="R329">
        <v>3.8685230035636202</v>
      </c>
      <c r="S329">
        <v>0.58998305089480996</v>
      </c>
      <c r="T329">
        <f t="shared" si="13"/>
        <v>0.16811389855352801</v>
      </c>
    </row>
    <row r="330" spans="1:20" x14ac:dyDescent="0.2">
      <c r="A330">
        <v>2016</v>
      </c>
      <c r="B330">
        <v>5</v>
      </c>
      <c r="C330" t="s">
        <v>19</v>
      </c>
      <c r="D330">
        <v>124.5</v>
      </c>
      <c r="E330" t="s">
        <v>24</v>
      </c>
      <c r="F330">
        <v>84</v>
      </c>
      <c r="G330">
        <v>1</v>
      </c>
      <c r="H330">
        <v>0</v>
      </c>
      <c r="I330">
        <v>0</v>
      </c>
      <c r="J330">
        <v>83</v>
      </c>
      <c r="K330">
        <v>0</v>
      </c>
      <c r="L330">
        <v>83</v>
      </c>
      <c r="M330">
        <v>40.5</v>
      </c>
      <c r="N330">
        <v>1568.5611921463301</v>
      </c>
      <c r="O330">
        <v>1598.4865136795499</v>
      </c>
      <c r="P330">
        <v>1507.3317354592</v>
      </c>
      <c r="Q330">
        <v>61.229456687127801</v>
      </c>
      <c r="R330">
        <v>3.6248092893364201</v>
      </c>
      <c r="S330">
        <v>0.58721522782917202</v>
      </c>
      <c r="T330">
        <f t="shared" si="13"/>
        <v>0.17039126813612238</v>
      </c>
    </row>
    <row r="331" spans="1:20" x14ac:dyDescent="0.2">
      <c r="A331">
        <v>2016</v>
      </c>
      <c r="B331">
        <v>5</v>
      </c>
      <c r="C331" t="s">
        <v>20</v>
      </c>
      <c r="D331">
        <v>114</v>
      </c>
      <c r="E331" t="s">
        <v>26</v>
      </c>
      <c r="F331">
        <v>124.5</v>
      </c>
      <c r="G331">
        <v>0</v>
      </c>
      <c r="H331">
        <v>0</v>
      </c>
      <c r="I331">
        <v>0</v>
      </c>
      <c r="J331">
        <v>83</v>
      </c>
      <c r="K331">
        <v>0</v>
      </c>
      <c r="L331">
        <v>83</v>
      </c>
      <c r="M331">
        <v>-10.5</v>
      </c>
      <c r="N331">
        <v>1453.37279434418</v>
      </c>
      <c r="O331">
        <v>1431.99651009021</v>
      </c>
      <c r="P331">
        <v>1491.5912640015799</v>
      </c>
      <c r="Q331">
        <v>-38.218469657396298</v>
      </c>
      <c r="R331">
        <v>2.4006429893480101</v>
      </c>
      <c r="S331">
        <v>0.44521997541533997</v>
      </c>
      <c r="T331">
        <f t="shared" si="13"/>
        <v>0.19822082650883593</v>
      </c>
    </row>
    <row r="332" spans="1:20" x14ac:dyDescent="0.2">
      <c r="A332">
        <v>2016</v>
      </c>
      <c r="B332">
        <v>5</v>
      </c>
      <c r="C332" t="s">
        <v>21</v>
      </c>
      <c r="D332">
        <v>142.5</v>
      </c>
      <c r="E332" t="s">
        <v>30</v>
      </c>
      <c r="F332">
        <v>59.5</v>
      </c>
      <c r="G332">
        <v>1</v>
      </c>
      <c r="H332">
        <v>0</v>
      </c>
      <c r="I332">
        <v>0</v>
      </c>
      <c r="J332">
        <v>83</v>
      </c>
      <c r="K332">
        <v>0</v>
      </c>
      <c r="L332">
        <v>83</v>
      </c>
      <c r="M332">
        <v>83</v>
      </c>
      <c r="N332">
        <v>1460.37569677698</v>
      </c>
      <c r="O332">
        <v>1500.9688946103499</v>
      </c>
      <c r="P332">
        <v>1434.88745704754</v>
      </c>
      <c r="Q332">
        <v>25.488239729436099</v>
      </c>
      <c r="R332">
        <v>4.3800712056965896</v>
      </c>
      <c r="S332">
        <v>0.53661486392524305</v>
      </c>
      <c r="T332">
        <f t="shared" si="13"/>
        <v>0.21472578433502101</v>
      </c>
    </row>
    <row r="333" spans="1:20" x14ac:dyDescent="0.2">
      <c r="A333">
        <v>2016</v>
      </c>
      <c r="B333">
        <v>5</v>
      </c>
      <c r="C333" t="s">
        <v>28</v>
      </c>
      <c r="D333">
        <v>141</v>
      </c>
      <c r="E333" t="s">
        <v>27</v>
      </c>
      <c r="F333">
        <v>123.5</v>
      </c>
      <c r="G333">
        <v>1</v>
      </c>
      <c r="H333">
        <v>0</v>
      </c>
      <c r="I333">
        <v>0</v>
      </c>
      <c r="J333">
        <v>57</v>
      </c>
      <c r="K333">
        <v>0</v>
      </c>
      <c r="L333">
        <v>83</v>
      </c>
      <c r="M333">
        <v>17.5</v>
      </c>
      <c r="N333">
        <v>1463.95789402582</v>
      </c>
      <c r="O333">
        <v>1508.4221582067901</v>
      </c>
      <c r="P333">
        <v>1618.2527542146099</v>
      </c>
      <c r="Q333">
        <v>-154.29486018879001</v>
      </c>
      <c r="R333">
        <v>3.13784009516533</v>
      </c>
      <c r="S333">
        <v>0.291482949537898</v>
      </c>
      <c r="T333">
        <f t="shared" si="13"/>
        <v>0.50199641079551682</v>
      </c>
    </row>
    <row r="334" spans="1:20" x14ac:dyDescent="0.2">
      <c r="A334">
        <v>2016</v>
      </c>
      <c r="B334">
        <v>6</v>
      </c>
      <c r="C334" t="s">
        <v>19</v>
      </c>
      <c r="D334">
        <v>142</v>
      </c>
      <c r="E334" t="s">
        <v>27</v>
      </c>
      <c r="F334">
        <v>141.5</v>
      </c>
      <c r="G334">
        <v>1</v>
      </c>
      <c r="H334">
        <v>0</v>
      </c>
      <c r="I334">
        <v>0</v>
      </c>
      <c r="J334">
        <v>84</v>
      </c>
      <c r="K334">
        <v>0</v>
      </c>
      <c r="L334">
        <v>84</v>
      </c>
      <c r="M334">
        <v>0.5</v>
      </c>
      <c r="N334">
        <v>1598.4865136795499</v>
      </c>
      <c r="O334">
        <v>1602.21159862422</v>
      </c>
      <c r="P334">
        <v>1573.7884900336501</v>
      </c>
      <c r="Q334">
        <v>24.698023645905799</v>
      </c>
      <c r="R334">
        <v>0.400963739058879</v>
      </c>
      <c r="S334">
        <v>0.53548356349989201</v>
      </c>
      <c r="T334">
        <f t="shared" si="13"/>
        <v>0.21577551977875886</v>
      </c>
    </row>
    <row r="335" spans="1:20" x14ac:dyDescent="0.2">
      <c r="A335">
        <v>2016</v>
      </c>
      <c r="B335">
        <v>6</v>
      </c>
      <c r="C335" t="s">
        <v>20</v>
      </c>
      <c r="D335">
        <v>87</v>
      </c>
      <c r="E335" t="s">
        <v>28</v>
      </c>
      <c r="F335">
        <v>118</v>
      </c>
      <c r="G335">
        <v>0</v>
      </c>
      <c r="H335">
        <v>0</v>
      </c>
      <c r="I335">
        <v>0</v>
      </c>
      <c r="J335">
        <v>84</v>
      </c>
      <c r="K335">
        <v>0</v>
      </c>
      <c r="L335">
        <v>84</v>
      </c>
      <c r="M335">
        <v>-31</v>
      </c>
      <c r="N335">
        <v>1431.99651009021</v>
      </c>
      <c r="O335">
        <v>1405.75377198149</v>
      </c>
      <c r="P335">
        <v>1508.4221582067901</v>
      </c>
      <c r="Q335">
        <v>-76.425648116576198</v>
      </c>
      <c r="R335">
        <v>3.3493819543228698</v>
      </c>
      <c r="S335">
        <v>0.391754933695383</v>
      </c>
      <c r="T335">
        <f t="shared" si="13"/>
        <v>0.15347192807467394</v>
      </c>
    </row>
    <row r="336" spans="1:20" x14ac:dyDescent="0.2">
      <c r="A336">
        <v>2016</v>
      </c>
      <c r="B336">
        <v>6</v>
      </c>
      <c r="C336" t="s">
        <v>21</v>
      </c>
      <c r="D336">
        <v>100</v>
      </c>
      <c r="E336" t="s">
        <v>24</v>
      </c>
      <c r="F336">
        <v>118</v>
      </c>
      <c r="G336">
        <v>0</v>
      </c>
      <c r="H336">
        <v>0</v>
      </c>
      <c r="I336">
        <v>0</v>
      </c>
      <c r="J336">
        <v>84</v>
      </c>
      <c r="K336">
        <v>0</v>
      </c>
      <c r="L336">
        <v>84</v>
      </c>
      <c r="M336">
        <v>-18</v>
      </c>
      <c r="N336">
        <v>1500.9688946103499</v>
      </c>
      <c r="O336">
        <v>1469.1903377133599</v>
      </c>
      <c r="P336">
        <v>1477.4064139259699</v>
      </c>
      <c r="Q336">
        <v>23.5624806843859</v>
      </c>
      <c r="R336">
        <v>2.9763159735470501</v>
      </c>
      <c r="S336">
        <v>0.53385724465134299</v>
      </c>
      <c r="T336">
        <f t="shared" si="13"/>
        <v>0.28500355766672386</v>
      </c>
    </row>
    <row r="337" spans="1:20" x14ac:dyDescent="0.2">
      <c r="A337">
        <v>2016</v>
      </c>
      <c r="B337">
        <v>6</v>
      </c>
      <c r="C337" t="s">
        <v>30</v>
      </c>
      <c r="D337">
        <v>73</v>
      </c>
      <c r="E337" t="s">
        <v>26</v>
      </c>
      <c r="F337">
        <v>85</v>
      </c>
      <c r="G337">
        <v>0</v>
      </c>
      <c r="H337">
        <v>0</v>
      </c>
      <c r="I337">
        <v>0</v>
      </c>
      <c r="J337">
        <v>45</v>
      </c>
      <c r="K337">
        <v>0</v>
      </c>
      <c r="L337">
        <v>84</v>
      </c>
      <c r="M337">
        <v>-12</v>
      </c>
      <c r="N337">
        <v>1394.2942592141701</v>
      </c>
      <c r="O337">
        <v>1377.96134553102</v>
      </c>
      <c r="P337">
        <v>1512.9675482555499</v>
      </c>
      <c r="Q337">
        <v>-118.673289041385</v>
      </c>
      <c r="R337">
        <v>2.43367127791787</v>
      </c>
      <c r="S337">
        <v>0.33556121221767898</v>
      </c>
      <c r="T337">
        <f t="shared" si="13"/>
        <v>0.1126013271449982</v>
      </c>
    </row>
    <row r="338" spans="1:20" x14ac:dyDescent="0.2">
      <c r="A338">
        <v>2016</v>
      </c>
      <c r="B338">
        <v>7</v>
      </c>
      <c r="C338" t="s">
        <v>19</v>
      </c>
      <c r="D338">
        <v>84.5</v>
      </c>
      <c r="E338" t="s">
        <v>21</v>
      </c>
      <c r="F338">
        <v>123</v>
      </c>
      <c r="G338">
        <v>0</v>
      </c>
      <c r="H338">
        <v>0</v>
      </c>
      <c r="I338">
        <v>0</v>
      </c>
      <c r="J338">
        <v>85</v>
      </c>
      <c r="K338">
        <v>0</v>
      </c>
      <c r="L338">
        <v>85</v>
      </c>
      <c r="M338">
        <v>-38.5</v>
      </c>
      <c r="N338">
        <v>1602.21159862422</v>
      </c>
      <c r="O338">
        <v>1548.79305988994</v>
      </c>
      <c r="P338">
        <v>1469.1903377133599</v>
      </c>
      <c r="Q338">
        <v>133.02126091085901</v>
      </c>
      <c r="R338">
        <v>3.9128905030535801</v>
      </c>
      <c r="S338">
        <v>0.68259690237429105</v>
      </c>
      <c r="T338">
        <f t="shared" si="13"/>
        <v>0.46593853113097744</v>
      </c>
    </row>
    <row r="339" spans="1:20" x14ac:dyDescent="0.2">
      <c r="A339">
        <v>2016</v>
      </c>
      <c r="B339">
        <v>7</v>
      </c>
      <c r="C339" t="s">
        <v>20</v>
      </c>
      <c r="D339">
        <v>111.5</v>
      </c>
      <c r="E339" t="s">
        <v>27</v>
      </c>
      <c r="F339">
        <v>50.5</v>
      </c>
      <c r="G339">
        <v>1</v>
      </c>
      <c r="H339">
        <v>0</v>
      </c>
      <c r="I339">
        <v>0</v>
      </c>
      <c r="J339">
        <v>85</v>
      </c>
      <c r="K339">
        <v>0</v>
      </c>
      <c r="L339">
        <v>85</v>
      </c>
      <c r="M339">
        <v>61</v>
      </c>
      <c r="N339">
        <v>1405.75377198149</v>
      </c>
      <c r="O339">
        <v>1470.0062484501</v>
      </c>
      <c r="P339">
        <v>1570.0634050889801</v>
      </c>
      <c r="Q339">
        <v>-164.309633107493</v>
      </c>
      <c r="R339">
        <v>4.4602537766877601</v>
      </c>
      <c r="S339">
        <v>0.279721741345274</v>
      </c>
      <c r="T339">
        <f t="shared" si="13"/>
        <v>0.51880076989068447</v>
      </c>
    </row>
    <row r="340" spans="1:20" x14ac:dyDescent="0.2">
      <c r="A340">
        <v>2016</v>
      </c>
      <c r="B340">
        <v>7</v>
      </c>
      <c r="C340" t="s">
        <v>28</v>
      </c>
      <c r="D340">
        <v>92.5</v>
      </c>
      <c r="E340" t="s">
        <v>30</v>
      </c>
      <c r="F340">
        <v>97</v>
      </c>
      <c r="G340">
        <v>0</v>
      </c>
      <c r="H340">
        <v>0</v>
      </c>
      <c r="I340">
        <v>0</v>
      </c>
      <c r="J340">
        <v>59</v>
      </c>
      <c r="K340">
        <v>0</v>
      </c>
      <c r="L340">
        <v>85</v>
      </c>
      <c r="M340">
        <v>-4.5</v>
      </c>
      <c r="N340">
        <v>1534.6648963155101</v>
      </c>
      <c r="O340">
        <v>1508.55059319368</v>
      </c>
      <c r="P340">
        <v>1377.96134553102</v>
      </c>
      <c r="Q340">
        <v>156.70355078449899</v>
      </c>
      <c r="R340">
        <v>1.8354878482583701</v>
      </c>
      <c r="S340">
        <v>0.71137226941104204</v>
      </c>
      <c r="T340">
        <f t="shared" si="13"/>
        <v>0.50605050568701615</v>
      </c>
    </row>
    <row r="341" spans="1:20" x14ac:dyDescent="0.2">
      <c r="A341">
        <v>2016</v>
      </c>
      <c r="B341">
        <v>7</v>
      </c>
      <c r="C341" t="s">
        <v>24</v>
      </c>
      <c r="D341">
        <v>114</v>
      </c>
      <c r="E341" t="s">
        <v>26</v>
      </c>
      <c r="F341">
        <v>139</v>
      </c>
      <c r="G341">
        <v>0</v>
      </c>
      <c r="H341">
        <v>0</v>
      </c>
      <c r="I341">
        <v>0</v>
      </c>
      <c r="J341">
        <v>85</v>
      </c>
      <c r="K341">
        <v>0</v>
      </c>
      <c r="L341">
        <v>85</v>
      </c>
      <c r="M341">
        <v>-25</v>
      </c>
      <c r="N341">
        <v>1509.1849708229599</v>
      </c>
      <c r="O341">
        <v>1478.7663714992</v>
      </c>
      <c r="P341">
        <v>1529.3004619387</v>
      </c>
      <c r="Q341">
        <v>-20.115491115738902</v>
      </c>
      <c r="R341">
        <v>3.2285763566493602</v>
      </c>
      <c r="S341">
        <v>0.47108378374127302</v>
      </c>
      <c r="T341">
        <f t="shared" si="13"/>
        <v>0.22191993130399448</v>
      </c>
    </row>
    <row r="342" spans="1:20" x14ac:dyDescent="0.2">
      <c r="A342">
        <v>2016</v>
      </c>
      <c r="B342">
        <v>8</v>
      </c>
      <c r="C342" t="s">
        <v>19</v>
      </c>
      <c r="D342">
        <v>124.5</v>
      </c>
      <c r="E342" t="s">
        <v>20</v>
      </c>
      <c r="F342">
        <v>137</v>
      </c>
      <c r="G342">
        <v>0</v>
      </c>
      <c r="H342">
        <v>0</v>
      </c>
      <c r="I342">
        <v>0</v>
      </c>
      <c r="J342">
        <v>86</v>
      </c>
      <c r="K342">
        <v>0</v>
      </c>
      <c r="L342">
        <v>86</v>
      </c>
      <c r="M342">
        <v>-12.5</v>
      </c>
      <c r="N342">
        <v>1548.79305988994</v>
      </c>
      <c r="O342">
        <v>1515.7810255955401</v>
      </c>
      <c r="P342">
        <v>1470.0062484501</v>
      </c>
      <c r="Q342">
        <v>78.786811439834295</v>
      </c>
      <c r="R342">
        <v>2.6993596583586599</v>
      </c>
      <c r="S342">
        <v>0.61147898895539898</v>
      </c>
      <c r="T342">
        <f t="shared" si="13"/>
        <v>0.37390655393391697</v>
      </c>
    </row>
    <row r="343" spans="1:20" x14ac:dyDescent="0.2">
      <c r="A343">
        <v>2016</v>
      </c>
      <c r="B343">
        <v>8</v>
      </c>
      <c r="C343" t="s">
        <v>21</v>
      </c>
      <c r="D343">
        <v>147.5</v>
      </c>
      <c r="E343" t="s">
        <v>26</v>
      </c>
      <c r="F343">
        <v>123.5</v>
      </c>
      <c r="G343">
        <v>1</v>
      </c>
      <c r="H343">
        <v>0</v>
      </c>
      <c r="I343">
        <v>0</v>
      </c>
      <c r="J343">
        <v>86</v>
      </c>
      <c r="K343">
        <v>0</v>
      </c>
      <c r="L343">
        <v>86</v>
      </c>
      <c r="M343">
        <v>24</v>
      </c>
      <c r="N343">
        <v>1522.6088764476499</v>
      </c>
      <c r="O343">
        <v>1558.83380683631</v>
      </c>
      <c r="P343">
        <v>1559.7190612624599</v>
      </c>
      <c r="Q343">
        <v>-37.110184814813898</v>
      </c>
      <c r="R343">
        <v>3.2741042863081402</v>
      </c>
      <c r="S343">
        <v>0.44679632624793503</v>
      </c>
      <c r="T343">
        <f t="shared" si="13"/>
        <v>0.30603430465278109</v>
      </c>
    </row>
    <row r="344" spans="1:20" x14ac:dyDescent="0.2">
      <c r="A344">
        <v>2016</v>
      </c>
      <c r="B344">
        <v>8</v>
      </c>
      <c r="C344" t="s">
        <v>28</v>
      </c>
      <c r="D344">
        <v>122.5</v>
      </c>
      <c r="E344" t="s">
        <v>24</v>
      </c>
      <c r="F344">
        <v>100.5</v>
      </c>
      <c r="G344">
        <v>1</v>
      </c>
      <c r="H344">
        <v>0</v>
      </c>
      <c r="I344">
        <v>0</v>
      </c>
      <c r="J344">
        <v>60</v>
      </c>
      <c r="K344">
        <v>0</v>
      </c>
      <c r="L344">
        <v>86</v>
      </c>
      <c r="M344">
        <v>22</v>
      </c>
      <c r="N344">
        <v>1508.55059319368</v>
      </c>
      <c r="O344">
        <v>1536.8411647263599</v>
      </c>
      <c r="P344">
        <v>1478.7663714992</v>
      </c>
      <c r="Q344">
        <v>29.784221694474599</v>
      </c>
      <c r="R344">
        <v>3.0936120221543599</v>
      </c>
      <c r="S344">
        <v>0.542758249417019</v>
      </c>
      <c r="T344">
        <f t="shared" si="13"/>
        <v>0.209070018476189</v>
      </c>
    </row>
    <row r="345" spans="1:20" x14ac:dyDescent="0.2">
      <c r="A345">
        <v>2016</v>
      </c>
      <c r="B345">
        <v>8</v>
      </c>
      <c r="C345" t="s">
        <v>30</v>
      </c>
      <c r="D345">
        <v>62.5</v>
      </c>
      <c r="E345" t="s">
        <v>27</v>
      </c>
      <c r="F345">
        <v>119</v>
      </c>
      <c r="G345">
        <v>0</v>
      </c>
      <c r="H345">
        <v>0</v>
      </c>
      <c r="I345">
        <v>0</v>
      </c>
      <c r="J345">
        <v>47</v>
      </c>
      <c r="K345">
        <v>0</v>
      </c>
      <c r="L345">
        <v>86</v>
      </c>
      <c r="M345">
        <v>-56.5</v>
      </c>
      <c r="N345">
        <v>1404.0756486528501</v>
      </c>
      <c r="O345">
        <v>1376.3752479521499</v>
      </c>
      <c r="P345">
        <v>1505.8109286203601</v>
      </c>
      <c r="Q345">
        <v>-101.735279967509</v>
      </c>
      <c r="R345">
        <v>3.8726985517175101</v>
      </c>
      <c r="S345">
        <v>0.35763693366244498</v>
      </c>
      <c r="T345">
        <f t="shared" si="13"/>
        <v>0.12790417631947607</v>
      </c>
    </row>
    <row r="346" spans="1:20" x14ac:dyDescent="0.2">
      <c r="A346">
        <v>2016</v>
      </c>
      <c r="B346">
        <v>9</v>
      </c>
      <c r="C346" t="s">
        <v>19</v>
      </c>
      <c r="D346">
        <v>145</v>
      </c>
      <c r="E346" t="s">
        <v>26</v>
      </c>
      <c r="F346">
        <v>120</v>
      </c>
      <c r="G346">
        <v>1</v>
      </c>
      <c r="H346">
        <v>0</v>
      </c>
      <c r="I346">
        <v>0</v>
      </c>
      <c r="J346">
        <v>87</v>
      </c>
      <c r="K346">
        <v>0</v>
      </c>
      <c r="L346">
        <v>87</v>
      </c>
      <c r="M346">
        <v>25</v>
      </c>
      <c r="N346">
        <v>1515.7810255955401</v>
      </c>
      <c r="O346">
        <v>1549.2023466266201</v>
      </c>
      <c r="P346">
        <v>1523.4941308738</v>
      </c>
      <c r="Q346">
        <v>-7.7131052782629004</v>
      </c>
      <c r="R346">
        <v>3.2695594727609998</v>
      </c>
      <c r="S346">
        <v>0.48890177240209298</v>
      </c>
      <c r="T346">
        <f t="shared" si="13"/>
        <v>0.26122139825372198</v>
      </c>
    </row>
    <row r="347" spans="1:20" x14ac:dyDescent="0.2">
      <c r="A347">
        <v>2016</v>
      </c>
      <c r="B347">
        <v>9</v>
      </c>
      <c r="C347" t="s">
        <v>20</v>
      </c>
      <c r="D347">
        <v>109</v>
      </c>
      <c r="E347" t="s">
        <v>30</v>
      </c>
      <c r="F347">
        <v>66.5</v>
      </c>
      <c r="G347">
        <v>1</v>
      </c>
      <c r="H347">
        <v>0</v>
      </c>
      <c r="I347">
        <v>0</v>
      </c>
      <c r="J347">
        <v>87</v>
      </c>
      <c r="K347">
        <v>0</v>
      </c>
      <c r="L347">
        <v>87</v>
      </c>
      <c r="M347">
        <v>42.5</v>
      </c>
      <c r="N347">
        <v>1503.0182827445101</v>
      </c>
      <c r="O347">
        <v>1526.2357080746699</v>
      </c>
      <c r="P347">
        <v>1376.3752479521499</v>
      </c>
      <c r="Q347">
        <v>126.643034792357</v>
      </c>
      <c r="R347">
        <v>3.5674033101295901</v>
      </c>
      <c r="S347">
        <v>0.67458928369212101</v>
      </c>
      <c r="T347">
        <f t="shared" si="13"/>
        <v>0.10589213428800689</v>
      </c>
    </row>
    <row r="348" spans="1:20" x14ac:dyDescent="0.2">
      <c r="A348">
        <v>2016</v>
      </c>
      <c r="B348">
        <v>9</v>
      </c>
      <c r="C348" t="s">
        <v>21</v>
      </c>
      <c r="D348">
        <v>136</v>
      </c>
      <c r="E348" t="s">
        <v>28</v>
      </c>
      <c r="F348">
        <v>107</v>
      </c>
      <c r="G348">
        <v>1</v>
      </c>
      <c r="H348">
        <v>0</v>
      </c>
      <c r="I348">
        <v>0</v>
      </c>
      <c r="J348">
        <v>87</v>
      </c>
      <c r="K348">
        <v>0</v>
      </c>
      <c r="L348">
        <v>87</v>
      </c>
      <c r="M348">
        <v>29</v>
      </c>
      <c r="N348">
        <v>1558.83380683631</v>
      </c>
      <c r="O348">
        <v>1590.38033684071</v>
      </c>
      <c r="P348">
        <v>1536.8411647263599</v>
      </c>
      <c r="Q348">
        <v>21.992642109943102</v>
      </c>
      <c r="R348">
        <v>3.3675333112496002</v>
      </c>
      <c r="S348">
        <v>0.53160775130243199</v>
      </c>
      <c r="T348">
        <f t="shared" si="13"/>
        <v>0.2193912986399644</v>
      </c>
    </row>
    <row r="349" spans="1:20" x14ac:dyDescent="0.2">
      <c r="A349">
        <v>2016</v>
      </c>
      <c r="B349">
        <v>9</v>
      </c>
      <c r="C349" t="s">
        <v>24</v>
      </c>
      <c r="D349">
        <v>101</v>
      </c>
      <c r="E349" t="s">
        <v>27</v>
      </c>
      <c r="F349">
        <v>116</v>
      </c>
      <c r="G349">
        <v>0</v>
      </c>
      <c r="H349">
        <v>0</v>
      </c>
      <c r="I349">
        <v>0</v>
      </c>
      <c r="J349">
        <v>87</v>
      </c>
      <c r="K349">
        <v>0</v>
      </c>
      <c r="L349">
        <v>87</v>
      </c>
      <c r="M349">
        <v>-15</v>
      </c>
      <c r="N349">
        <v>1450.4757999665101</v>
      </c>
      <c r="O349">
        <v>1430.0248181480299</v>
      </c>
      <c r="P349">
        <v>1533.51132932107</v>
      </c>
      <c r="Q349">
        <v>-83.035529354556303</v>
      </c>
      <c r="R349">
        <v>2.67174781579154</v>
      </c>
      <c r="S349">
        <v>0.38272664990322403</v>
      </c>
      <c r="T349">
        <f t="shared" si="13"/>
        <v>0.14647968854614501</v>
      </c>
    </row>
    <row r="350" spans="1:20" x14ac:dyDescent="0.2">
      <c r="A350">
        <v>2016</v>
      </c>
      <c r="B350">
        <v>10</v>
      </c>
      <c r="C350" t="s">
        <v>19</v>
      </c>
      <c r="D350">
        <v>118</v>
      </c>
      <c r="E350" t="s">
        <v>30</v>
      </c>
      <c r="F350">
        <v>118</v>
      </c>
      <c r="G350">
        <v>1</v>
      </c>
      <c r="H350">
        <v>0</v>
      </c>
      <c r="I350">
        <v>0</v>
      </c>
      <c r="J350">
        <v>88</v>
      </c>
      <c r="K350">
        <v>0</v>
      </c>
      <c r="L350">
        <v>88</v>
      </c>
      <c r="M350">
        <v>0</v>
      </c>
      <c r="N350">
        <v>1549.2023466266201</v>
      </c>
      <c r="O350">
        <v>1549.2023466266201</v>
      </c>
      <c r="P350">
        <v>1353.1578226219799</v>
      </c>
      <c r="Q350">
        <v>196.04452400463501</v>
      </c>
      <c r="R350">
        <v>0</v>
      </c>
      <c r="S350">
        <v>0.75556622031248499</v>
      </c>
      <c r="T350">
        <f t="shared" si="13"/>
        <v>5.9747872652324625E-2</v>
      </c>
    </row>
    <row r="351" spans="1:20" x14ac:dyDescent="0.2">
      <c r="A351">
        <v>2016</v>
      </c>
      <c r="B351">
        <v>10</v>
      </c>
      <c r="C351" t="s">
        <v>20</v>
      </c>
      <c r="D351">
        <v>100</v>
      </c>
      <c r="E351" t="s">
        <v>24</v>
      </c>
      <c r="F351">
        <v>131.5</v>
      </c>
      <c r="G351">
        <v>0</v>
      </c>
      <c r="H351">
        <v>0</v>
      </c>
      <c r="I351">
        <v>0</v>
      </c>
      <c r="J351">
        <v>88</v>
      </c>
      <c r="K351">
        <v>0</v>
      </c>
      <c r="L351">
        <v>88</v>
      </c>
      <c r="M351">
        <v>-31.5</v>
      </c>
      <c r="N351">
        <v>1526.2357080746699</v>
      </c>
      <c r="O351">
        <v>1480.0002571605201</v>
      </c>
      <c r="P351">
        <v>1430.0248181480299</v>
      </c>
      <c r="Q351">
        <v>96.210889926644995</v>
      </c>
      <c r="R351">
        <v>3.6404448334992501</v>
      </c>
      <c r="S351">
        <v>0.63502474324977198</v>
      </c>
      <c r="T351">
        <f t="shared" si="13"/>
        <v>0.40325642453943883</v>
      </c>
    </row>
    <row r="352" spans="1:20" x14ac:dyDescent="0.2">
      <c r="A352">
        <v>2016</v>
      </c>
      <c r="B352">
        <v>10</v>
      </c>
      <c r="C352" t="s">
        <v>21</v>
      </c>
      <c r="D352">
        <v>128.5</v>
      </c>
      <c r="E352" t="s">
        <v>27</v>
      </c>
      <c r="F352">
        <v>84</v>
      </c>
      <c r="G352">
        <v>1</v>
      </c>
      <c r="H352">
        <v>0</v>
      </c>
      <c r="I352">
        <v>0</v>
      </c>
      <c r="J352">
        <v>88</v>
      </c>
      <c r="K352">
        <v>0</v>
      </c>
      <c r="L352">
        <v>88</v>
      </c>
      <c r="M352">
        <v>44.5</v>
      </c>
      <c r="N352">
        <v>1590.38033684071</v>
      </c>
      <c r="O352">
        <v>1624.0135915518399</v>
      </c>
      <c r="P352">
        <v>1553.9623111395499</v>
      </c>
      <c r="Q352">
        <v>36.4180257011583</v>
      </c>
      <c r="R352">
        <v>3.7555443662961698</v>
      </c>
      <c r="S352">
        <v>0.55221864754184002</v>
      </c>
      <c r="T352">
        <f t="shared" si="13"/>
        <v>0.2005081396092589</v>
      </c>
    </row>
    <row r="353" spans="1:20" x14ac:dyDescent="0.2">
      <c r="A353">
        <v>2016</v>
      </c>
      <c r="B353">
        <v>10</v>
      </c>
      <c r="C353" t="s">
        <v>28</v>
      </c>
      <c r="D353">
        <v>153.5</v>
      </c>
      <c r="E353" t="s">
        <v>26</v>
      </c>
      <c r="F353">
        <v>125</v>
      </c>
      <c r="G353">
        <v>1</v>
      </c>
      <c r="H353">
        <v>0</v>
      </c>
      <c r="I353">
        <v>0</v>
      </c>
      <c r="J353">
        <v>62</v>
      </c>
      <c r="K353">
        <v>0</v>
      </c>
      <c r="L353">
        <v>88</v>
      </c>
      <c r="M353">
        <v>28.5</v>
      </c>
      <c r="N353">
        <v>1505.2946347219599</v>
      </c>
      <c r="O353">
        <v>1537.43434351312</v>
      </c>
      <c r="P353">
        <v>1490.0728098427201</v>
      </c>
      <c r="Q353">
        <v>15.2218248792437</v>
      </c>
      <c r="R353">
        <v>3.3611345354845401</v>
      </c>
      <c r="S353">
        <v>0.52189196160026596</v>
      </c>
      <c r="T353">
        <f t="shared" si="13"/>
        <v>0.22858729638244155</v>
      </c>
    </row>
    <row r="354" spans="1:20" x14ac:dyDescent="0.2">
      <c r="A354">
        <v>2016</v>
      </c>
      <c r="B354">
        <v>11</v>
      </c>
      <c r="C354" t="s">
        <v>19</v>
      </c>
      <c r="D354">
        <v>112.5</v>
      </c>
      <c r="E354" t="s">
        <v>28</v>
      </c>
      <c r="F354">
        <v>108.5</v>
      </c>
      <c r="G354">
        <v>1</v>
      </c>
      <c r="H354">
        <v>0</v>
      </c>
      <c r="I354">
        <v>0</v>
      </c>
      <c r="J354">
        <v>89</v>
      </c>
      <c r="K354">
        <v>0</v>
      </c>
      <c r="L354">
        <v>89</v>
      </c>
      <c r="M354">
        <v>4</v>
      </c>
      <c r="N354">
        <v>1549.2023466266201</v>
      </c>
      <c r="O354">
        <v>1564.66906791319</v>
      </c>
      <c r="P354">
        <v>1537.43434351312</v>
      </c>
      <c r="Q354">
        <v>11.7680031134951</v>
      </c>
      <c r="R354">
        <v>1.6008746859393499</v>
      </c>
      <c r="S354">
        <v>0.516929044402615</v>
      </c>
      <c r="T354">
        <f t="shared" si="13"/>
        <v>0.2333575481417707</v>
      </c>
    </row>
    <row r="355" spans="1:20" x14ac:dyDescent="0.2">
      <c r="A355">
        <v>2016</v>
      </c>
      <c r="B355">
        <v>11</v>
      </c>
      <c r="C355" t="s">
        <v>20</v>
      </c>
      <c r="D355">
        <v>110.5</v>
      </c>
      <c r="E355" t="s">
        <v>21</v>
      </c>
      <c r="F355">
        <v>162</v>
      </c>
      <c r="G355">
        <v>0</v>
      </c>
      <c r="H355">
        <v>0</v>
      </c>
      <c r="I355">
        <v>0</v>
      </c>
      <c r="J355">
        <v>89</v>
      </c>
      <c r="K355">
        <v>0</v>
      </c>
      <c r="L355">
        <v>89</v>
      </c>
      <c r="M355">
        <v>-51.5</v>
      </c>
      <c r="N355">
        <v>1480.0002571605201</v>
      </c>
      <c r="O355">
        <v>1457.4088474084599</v>
      </c>
      <c r="P355">
        <v>1624.0135915518399</v>
      </c>
      <c r="Q355">
        <v>-144.01333439132699</v>
      </c>
      <c r="R355">
        <v>3.7174656156029902</v>
      </c>
      <c r="S355">
        <v>0.30385499273000499</v>
      </c>
      <c r="T355">
        <f t="shared" si="13"/>
        <v>9.2327856606951392E-2</v>
      </c>
    </row>
    <row r="356" spans="1:20" x14ac:dyDescent="0.2">
      <c r="A356">
        <v>2016</v>
      </c>
      <c r="B356">
        <v>11</v>
      </c>
      <c r="C356" t="s">
        <v>30</v>
      </c>
      <c r="D356">
        <v>75.5</v>
      </c>
      <c r="E356" t="s">
        <v>24</v>
      </c>
      <c r="F356">
        <v>122</v>
      </c>
      <c r="G356">
        <v>0</v>
      </c>
      <c r="H356">
        <v>0</v>
      </c>
      <c r="I356">
        <v>0</v>
      </c>
      <c r="J356">
        <v>50</v>
      </c>
      <c r="K356">
        <v>0</v>
      </c>
      <c r="L356">
        <v>89</v>
      </c>
      <c r="M356">
        <v>-46.5</v>
      </c>
      <c r="N356">
        <v>1353.1578226219799</v>
      </c>
      <c r="O356">
        <v>1329.03451680022</v>
      </c>
      <c r="P356">
        <v>1476.26026906219</v>
      </c>
      <c r="Q356">
        <v>-123.102446440203</v>
      </c>
      <c r="R356">
        <v>3.65614756994658</v>
      </c>
      <c r="S356">
        <v>0.32990060384950698</v>
      </c>
      <c r="T356">
        <f t="shared" si="13"/>
        <v>0.10883440842026934</v>
      </c>
    </row>
    <row r="357" spans="1:20" x14ac:dyDescent="0.2">
      <c r="A357">
        <v>2016</v>
      </c>
      <c r="B357">
        <v>11</v>
      </c>
      <c r="C357" t="s">
        <v>27</v>
      </c>
      <c r="D357">
        <v>61.5</v>
      </c>
      <c r="E357" t="s">
        <v>26</v>
      </c>
      <c r="F357">
        <v>90</v>
      </c>
      <c r="G357">
        <v>0</v>
      </c>
      <c r="H357">
        <v>0</v>
      </c>
      <c r="I357">
        <v>0</v>
      </c>
      <c r="J357">
        <v>76</v>
      </c>
      <c r="K357">
        <v>0</v>
      </c>
      <c r="L357">
        <v>89</v>
      </c>
      <c r="M357">
        <v>-28.5</v>
      </c>
      <c r="N357">
        <v>1520.32905642842</v>
      </c>
      <c r="O357">
        <v>1479.30821447261</v>
      </c>
      <c r="P357">
        <v>1457.93310105155</v>
      </c>
      <c r="Q357">
        <v>62.395955376863199</v>
      </c>
      <c r="R357">
        <v>3.4831794962632499</v>
      </c>
      <c r="S357">
        <v>0.58884191870981895</v>
      </c>
      <c r="T357">
        <f t="shared" si="13"/>
        <v>0.346734805229861</v>
      </c>
    </row>
    <row r="358" spans="1:20" x14ac:dyDescent="0.2">
      <c r="A358">
        <v>2016</v>
      </c>
      <c r="B358">
        <v>12</v>
      </c>
      <c r="C358" t="s">
        <v>19</v>
      </c>
      <c r="D358">
        <v>104.5</v>
      </c>
      <c r="E358" t="s">
        <v>24</v>
      </c>
      <c r="F358">
        <v>98.5</v>
      </c>
      <c r="G358">
        <v>1</v>
      </c>
      <c r="H358">
        <v>0</v>
      </c>
      <c r="I358">
        <v>0</v>
      </c>
      <c r="J358">
        <v>90</v>
      </c>
      <c r="K358">
        <v>0</v>
      </c>
      <c r="L358">
        <v>90</v>
      </c>
      <c r="M358">
        <v>6</v>
      </c>
      <c r="N358">
        <v>1564.66906791319</v>
      </c>
      <c r="O358">
        <v>1580.1168200674399</v>
      </c>
      <c r="P358">
        <v>1500.3835748839499</v>
      </c>
      <c r="Q358">
        <v>64.285493029233706</v>
      </c>
      <c r="R358">
        <v>1.89066367341974</v>
      </c>
      <c r="S358">
        <v>0.59147276241070501</v>
      </c>
      <c r="T358">
        <f t="shared" si="13"/>
        <v>0.16689450385234028</v>
      </c>
    </row>
    <row r="359" spans="1:20" x14ac:dyDescent="0.2">
      <c r="A359">
        <v>2016</v>
      </c>
      <c r="B359">
        <v>12</v>
      </c>
      <c r="C359" t="s">
        <v>20</v>
      </c>
      <c r="D359">
        <v>75.5</v>
      </c>
      <c r="E359" t="s">
        <v>26</v>
      </c>
      <c r="F359">
        <v>138.5</v>
      </c>
      <c r="G359">
        <v>0</v>
      </c>
      <c r="H359">
        <v>0</v>
      </c>
      <c r="I359">
        <v>0</v>
      </c>
      <c r="J359">
        <v>90</v>
      </c>
      <c r="K359">
        <v>0</v>
      </c>
      <c r="L359">
        <v>90</v>
      </c>
      <c r="M359">
        <v>-63</v>
      </c>
      <c r="N359">
        <v>1457.4088474084599</v>
      </c>
      <c r="O359">
        <v>1421.4485702473801</v>
      </c>
      <c r="P359">
        <v>1498.9539430073601</v>
      </c>
      <c r="Q359">
        <v>-41.545095598905199</v>
      </c>
      <c r="R359">
        <v>4.0818017899152101</v>
      </c>
      <c r="S359">
        <v>0.44049514175244098</v>
      </c>
      <c r="T359">
        <f t="shared" si="13"/>
        <v>0.19403596990750308</v>
      </c>
    </row>
    <row r="360" spans="1:20" x14ac:dyDescent="0.2">
      <c r="A360">
        <v>2016</v>
      </c>
      <c r="B360">
        <v>12</v>
      </c>
      <c r="C360" t="s">
        <v>21</v>
      </c>
      <c r="D360">
        <v>152.5</v>
      </c>
      <c r="E360" t="s">
        <v>30</v>
      </c>
      <c r="F360">
        <v>76.5</v>
      </c>
      <c r="G360">
        <v>1</v>
      </c>
      <c r="H360">
        <v>0</v>
      </c>
      <c r="I360">
        <v>0</v>
      </c>
      <c r="J360">
        <v>90</v>
      </c>
      <c r="K360">
        <v>0</v>
      </c>
      <c r="L360">
        <v>90</v>
      </c>
      <c r="M360">
        <v>76</v>
      </c>
      <c r="N360">
        <v>1646.6050013039101</v>
      </c>
      <c r="O360">
        <v>1657.1170457160499</v>
      </c>
      <c r="P360">
        <v>1329.03451680022</v>
      </c>
      <c r="Q360">
        <v>317.57048450369001</v>
      </c>
      <c r="R360">
        <v>3.7958706566112399</v>
      </c>
      <c r="S360">
        <v>0.86153315848855405</v>
      </c>
      <c r="T360">
        <f t="shared" si="13"/>
        <v>1.917306619815589E-2</v>
      </c>
    </row>
    <row r="361" spans="1:20" x14ac:dyDescent="0.2">
      <c r="A361">
        <v>2016</v>
      </c>
      <c r="B361">
        <v>12</v>
      </c>
      <c r="C361" t="s">
        <v>28</v>
      </c>
      <c r="D361">
        <v>121</v>
      </c>
      <c r="E361" t="s">
        <v>27</v>
      </c>
      <c r="F361">
        <v>153.5</v>
      </c>
      <c r="G361">
        <v>0</v>
      </c>
      <c r="H361">
        <v>0</v>
      </c>
      <c r="I361">
        <v>0</v>
      </c>
      <c r="J361">
        <v>64</v>
      </c>
      <c r="K361">
        <v>0</v>
      </c>
      <c r="L361">
        <v>90</v>
      </c>
      <c r="M361">
        <v>-32.5</v>
      </c>
      <c r="N361">
        <v>1521.96762222656</v>
      </c>
      <c r="O361">
        <v>1481.7828938643199</v>
      </c>
      <c r="P361">
        <v>1479.30821447261</v>
      </c>
      <c r="Q361">
        <v>42.659407753944599</v>
      </c>
      <c r="R361">
        <v>3.58098299044434</v>
      </c>
      <c r="S361">
        <v>0.56108516110613704</v>
      </c>
      <c r="T361">
        <f t="shared" si="13"/>
        <v>0.31481655801349978</v>
      </c>
    </row>
    <row r="362" spans="1:20" x14ac:dyDescent="0.2">
      <c r="A362">
        <v>2016</v>
      </c>
      <c r="B362">
        <v>13</v>
      </c>
      <c r="C362" t="s">
        <v>19</v>
      </c>
      <c r="D362">
        <v>111</v>
      </c>
      <c r="E362" t="s">
        <v>27</v>
      </c>
      <c r="F362">
        <v>126.5</v>
      </c>
      <c r="G362">
        <v>0</v>
      </c>
      <c r="H362">
        <v>0</v>
      </c>
      <c r="I362">
        <v>0</v>
      </c>
      <c r="J362">
        <v>91</v>
      </c>
      <c r="K362">
        <v>0</v>
      </c>
      <c r="L362">
        <v>91</v>
      </c>
      <c r="M362">
        <v>-15.5</v>
      </c>
      <c r="N362">
        <v>1580.1168200674399</v>
      </c>
      <c r="O362">
        <v>1546.30907553621</v>
      </c>
      <c r="P362">
        <v>1519.4929428348501</v>
      </c>
      <c r="Q362">
        <v>60.623877232590999</v>
      </c>
      <c r="R362">
        <v>2.8827996967716398</v>
      </c>
      <c r="S362">
        <v>0.58636998902634596</v>
      </c>
      <c r="T362">
        <f t="shared" si="13"/>
        <v>0.3438297640307571</v>
      </c>
    </row>
    <row r="363" spans="1:20" x14ac:dyDescent="0.2">
      <c r="A363">
        <v>2016</v>
      </c>
      <c r="B363">
        <v>13</v>
      </c>
      <c r="C363" t="s">
        <v>20</v>
      </c>
      <c r="D363">
        <v>83.5</v>
      </c>
      <c r="E363" t="s">
        <v>28</v>
      </c>
      <c r="F363">
        <v>135.5</v>
      </c>
      <c r="G363">
        <v>0</v>
      </c>
      <c r="H363">
        <v>0</v>
      </c>
      <c r="I363">
        <v>0</v>
      </c>
      <c r="J363">
        <v>91</v>
      </c>
      <c r="K363">
        <v>0</v>
      </c>
      <c r="L363">
        <v>91</v>
      </c>
      <c r="M363">
        <v>-52</v>
      </c>
      <c r="N363">
        <v>1421.4485702473801</v>
      </c>
      <c r="O363">
        <v>1389.44939426768</v>
      </c>
      <c r="P363">
        <v>1481.7828938643199</v>
      </c>
      <c r="Q363">
        <v>-60.334323616944197</v>
      </c>
      <c r="R363">
        <v>3.8643142824277699</v>
      </c>
      <c r="S363">
        <v>0.41403433624958502</v>
      </c>
      <c r="T363">
        <f t="shared" si="13"/>
        <v>0.17142443159363444</v>
      </c>
    </row>
    <row r="364" spans="1:20" x14ac:dyDescent="0.2">
      <c r="A364">
        <v>2016</v>
      </c>
      <c r="B364">
        <v>13</v>
      </c>
      <c r="C364" t="s">
        <v>21</v>
      </c>
      <c r="D364">
        <v>122</v>
      </c>
      <c r="E364" t="s">
        <v>24</v>
      </c>
      <c r="F364">
        <v>79</v>
      </c>
      <c r="G364">
        <v>1</v>
      </c>
      <c r="H364">
        <v>0</v>
      </c>
      <c r="I364">
        <v>0</v>
      </c>
      <c r="J364">
        <v>91</v>
      </c>
      <c r="K364">
        <v>0</v>
      </c>
      <c r="L364">
        <v>91</v>
      </c>
      <c r="M364">
        <v>43</v>
      </c>
      <c r="N364">
        <v>1657.1170457160499</v>
      </c>
      <c r="O364">
        <v>1676.11646651362</v>
      </c>
      <c r="P364">
        <v>1484.9358227297</v>
      </c>
      <c r="Q364">
        <v>172.18122298634501</v>
      </c>
      <c r="R364">
        <v>3.5095198941586498</v>
      </c>
      <c r="S364">
        <v>0.72931595530771998</v>
      </c>
      <c r="T364">
        <f t="shared" si="13"/>
        <v>7.3269852050972251E-2</v>
      </c>
    </row>
    <row r="365" spans="1:20" x14ac:dyDescent="0.2">
      <c r="A365">
        <v>2016</v>
      </c>
      <c r="B365">
        <v>13</v>
      </c>
      <c r="C365" t="s">
        <v>30</v>
      </c>
      <c r="D365">
        <v>127</v>
      </c>
      <c r="E365" t="s">
        <v>26</v>
      </c>
      <c r="F365">
        <v>125</v>
      </c>
      <c r="G365">
        <v>1</v>
      </c>
      <c r="H365">
        <v>0</v>
      </c>
      <c r="I365">
        <v>0</v>
      </c>
      <c r="J365">
        <v>52</v>
      </c>
      <c r="K365">
        <v>0</v>
      </c>
      <c r="L365">
        <v>91</v>
      </c>
      <c r="M365">
        <v>2</v>
      </c>
      <c r="N365">
        <v>1318.5224723880799</v>
      </c>
      <c r="O365">
        <v>1337.44627808511</v>
      </c>
      <c r="P365">
        <v>1534.9142201684399</v>
      </c>
      <c r="Q365">
        <v>-216.39174778036499</v>
      </c>
      <c r="R365">
        <v>1.2184598608950701</v>
      </c>
      <c r="S365">
        <v>0.22345387384648399</v>
      </c>
      <c r="T365">
        <f t="shared" si="13"/>
        <v>0.60302388604403245</v>
      </c>
    </row>
    <row r="366" spans="1:20" x14ac:dyDescent="0.2">
      <c r="A366">
        <v>2017</v>
      </c>
      <c r="B366">
        <v>1</v>
      </c>
      <c r="C366" t="s">
        <v>19</v>
      </c>
      <c r="D366">
        <v>98.5</v>
      </c>
      <c r="E366" t="s">
        <v>20</v>
      </c>
      <c r="F366">
        <v>99</v>
      </c>
      <c r="G366">
        <v>0</v>
      </c>
      <c r="H366">
        <v>1</v>
      </c>
      <c r="I366">
        <v>0</v>
      </c>
      <c r="J366">
        <v>92</v>
      </c>
      <c r="K366">
        <v>0</v>
      </c>
      <c r="L366">
        <v>92</v>
      </c>
      <c r="M366">
        <v>-0.5</v>
      </c>
      <c r="N366">
        <v>1511.57726888405</v>
      </c>
      <c r="O366">
        <v>1505.8345007481901</v>
      </c>
      <c r="P366">
        <v>1389.44939426768</v>
      </c>
      <c r="Q366">
        <v>122.127874616374</v>
      </c>
      <c r="R366">
        <v>0.42929650335112501</v>
      </c>
      <c r="S366">
        <v>0.66885801433710501</v>
      </c>
    </row>
    <row r="367" spans="1:20" x14ac:dyDescent="0.2">
      <c r="A367">
        <v>2017</v>
      </c>
      <c r="B367">
        <v>1</v>
      </c>
      <c r="C367" t="s">
        <v>21</v>
      </c>
      <c r="D367">
        <v>75.5</v>
      </c>
      <c r="E367" t="s">
        <v>26</v>
      </c>
      <c r="F367">
        <v>87</v>
      </c>
      <c r="G367">
        <v>0</v>
      </c>
      <c r="H367">
        <v>1</v>
      </c>
      <c r="I367">
        <v>0</v>
      </c>
      <c r="J367">
        <v>92</v>
      </c>
      <c r="K367">
        <v>0</v>
      </c>
      <c r="L367">
        <v>92</v>
      </c>
      <c r="M367">
        <v>-11.5</v>
      </c>
      <c r="N367">
        <v>1544.0291166284101</v>
      </c>
      <c r="O367">
        <v>1516.3856208085599</v>
      </c>
      <c r="P367">
        <v>1515.9904144714101</v>
      </c>
      <c r="Q367">
        <v>28.038702156995001</v>
      </c>
      <c r="R367">
        <v>2.5583342682010399</v>
      </c>
      <c r="S367">
        <v>0.54026356452796997</v>
      </c>
    </row>
    <row r="368" spans="1:20" x14ac:dyDescent="0.2">
      <c r="A368">
        <v>2017</v>
      </c>
      <c r="B368">
        <v>1</v>
      </c>
      <c r="C368" t="s">
        <v>28</v>
      </c>
      <c r="D368">
        <v>91.5</v>
      </c>
      <c r="E368" t="s">
        <v>24</v>
      </c>
      <c r="F368">
        <v>77.5</v>
      </c>
      <c r="G368">
        <v>1</v>
      </c>
      <c r="H368">
        <v>1</v>
      </c>
      <c r="I368">
        <v>0</v>
      </c>
      <c r="J368">
        <v>66</v>
      </c>
      <c r="K368">
        <v>0</v>
      </c>
      <c r="L368">
        <v>92</v>
      </c>
      <c r="M368">
        <v>14</v>
      </c>
      <c r="N368">
        <v>1503.445517461</v>
      </c>
      <c r="O368">
        <v>1527.2085662540901</v>
      </c>
      <c r="P368">
        <v>1465.9364019321199</v>
      </c>
      <c r="Q368">
        <v>37.509115528881502</v>
      </c>
      <c r="R368">
        <v>2.6626530372890298</v>
      </c>
      <c r="S368">
        <v>0.55377121126374296</v>
      </c>
    </row>
    <row r="369" spans="1:19" x14ac:dyDescent="0.2">
      <c r="A369">
        <v>2017</v>
      </c>
      <c r="B369">
        <v>1</v>
      </c>
      <c r="C369" t="s">
        <v>30</v>
      </c>
      <c r="D369">
        <v>82.5</v>
      </c>
      <c r="E369" t="s">
        <v>27</v>
      </c>
      <c r="F369">
        <v>95.5</v>
      </c>
      <c r="G369">
        <v>0</v>
      </c>
      <c r="H369">
        <v>1</v>
      </c>
      <c r="I369">
        <v>0</v>
      </c>
      <c r="J369">
        <v>53</v>
      </c>
      <c r="K369">
        <v>0</v>
      </c>
      <c r="L369">
        <v>92</v>
      </c>
      <c r="M369">
        <v>-13</v>
      </c>
      <c r="N369">
        <v>1459.36156952128</v>
      </c>
      <c r="O369">
        <v>1440.7329360290801</v>
      </c>
      <c r="P369">
        <v>1553.30068736607</v>
      </c>
      <c r="Q369">
        <v>-93.939117844791994</v>
      </c>
      <c r="R369">
        <v>2.5309852733181399</v>
      </c>
      <c r="S369">
        <v>0.36801149513957299</v>
      </c>
    </row>
    <row r="370" spans="1:19" x14ac:dyDescent="0.2">
      <c r="A370">
        <v>2017</v>
      </c>
      <c r="B370">
        <v>2</v>
      </c>
      <c r="C370" t="s">
        <v>19</v>
      </c>
      <c r="D370">
        <v>119.5</v>
      </c>
      <c r="E370" t="s">
        <v>26</v>
      </c>
      <c r="F370">
        <v>67</v>
      </c>
      <c r="G370">
        <v>1</v>
      </c>
      <c r="H370">
        <v>0</v>
      </c>
      <c r="I370">
        <v>0</v>
      </c>
      <c r="J370">
        <v>93</v>
      </c>
      <c r="K370">
        <v>0</v>
      </c>
      <c r="L370">
        <v>93</v>
      </c>
      <c r="M370">
        <v>52.5</v>
      </c>
      <c r="N370">
        <v>1505.8345007481901</v>
      </c>
      <c r="O370">
        <v>1550.7597122445</v>
      </c>
      <c r="P370">
        <v>1543.9617351890299</v>
      </c>
      <c r="Q370">
        <v>-38.1272344408451</v>
      </c>
      <c r="R370">
        <v>4.0498681412084903</v>
      </c>
      <c r="S370">
        <v>0.44534970115220501</v>
      </c>
    </row>
    <row r="371" spans="1:19" x14ac:dyDescent="0.2">
      <c r="A371">
        <v>2017</v>
      </c>
      <c r="B371">
        <v>2</v>
      </c>
      <c r="C371" t="s">
        <v>20</v>
      </c>
      <c r="D371">
        <v>83.5</v>
      </c>
      <c r="E371" t="s">
        <v>30</v>
      </c>
      <c r="F371">
        <v>134</v>
      </c>
      <c r="G371">
        <v>0</v>
      </c>
      <c r="H371">
        <v>0</v>
      </c>
      <c r="I371">
        <v>0</v>
      </c>
      <c r="J371">
        <v>93</v>
      </c>
      <c r="K371">
        <v>0</v>
      </c>
      <c r="L371">
        <v>93</v>
      </c>
      <c r="M371">
        <v>-50.5</v>
      </c>
      <c r="N371">
        <v>1477.4377715885701</v>
      </c>
      <c r="O371">
        <v>1433.1341291193901</v>
      </c>
      <c r="P371">
        <v>1440.7329360290801</v>
      </c>
      <c r="Q371">
        <v>36.704835559492302</v>
      </c>
      <c r="R371">
        <v>4.0084590024570304</v>
      </c>
      <c r="S371">
        <v>0.55262686286706797</v>
      </c>
    </row>
    <row r="372" spans="1:19" x14ac:dyDescent="0.2">
      <c r="A372">
        <v>2017</v>
      </c>
      <c r="B372">
        <v>2</v>
      </c>
      <c r="C372" t="s">
        <v>21</v>
      </c>
      <c r="D372">
        <v>156</v>
      </c>
      <c r="E372" t="s">
        <v>28</v>
      </c>
      <c r="F372">
        <v>83.5</v>
      </c>
      <c r="G372">
        <v>1</v>
      </c>
      <c r="H372">
        <v>0</v>
      </c>
      <c r="I372">
        <v>0</v>
      </c>
      <c r="J372">
        <v>93</v>
      </c>
      <c r="K372">
        <v>0</v>
      </c>
      <c r="L372">
        <v>93</v>
      </c>
      <c r="M372">
        <v>72.5</v>
      </c>
      <c r="N372">
        <v>1516.3856208085599</v>
      </c>
      <c r="O372">
        <v>1560.9157537931801</v>
      </c>
      <c r="P372">
        <v>1527.2085662540901</v>
      </c>
      <c r="Q372">
        <v>-10.8229454455329</v>
      </c>
      <c r="R372">
        <v>4.3185305062524497</v>
      </c>
      <c r="S372">
        <v>0.48442956556456201</v>
      </c>
    </row>
    <row r="373" spans="1:19" x14ac:dyDescent="0.2">
      <c r="A373">
        <v>2017</v>
      </c>
      <c r="B373">
        <v>2</v>
      </c>
      <c r="C373" t="s">
        <v>24</v>
      </c>
      <c r="D373">
        <v>55</v>
      </c>
      <c r="E373" t="s">
        <v>27</v>
      </c>
      <c r="F373">
        <v>100.5</v>
      </c>
      <c r="G373">
        <v>0</v>
      </c>
      <c r="H373">
        <v>0</v>
      </c>
      <c r="I373">
        <v>0</v>
      </c>
      <c r="J373">
        <v>93</v>
      </c>
      <c r="K373">
        <v>0</v>
      </c>
      <c r="L373">
        <v>93</v>
      </c>
      <c r="M373">
        <v>-45.5</v>
      </c>
      <c r="N373">
        <v>1466.3935121713801</v>
      </c>
      <c r="O373">
        <v>1435.4042556299601</v>
      </c>
      <c r="P373">
        <v>1526.35019710544</v>
      </c>
      <c r="Q373">
        <v>-59.956684934064903</v>
      </c>
      <c r="R373">
        <v>3.73759158483682</v>
      </c>
      <c r="S373">
        <v>0.41456183531581697</v>
      </c>
    </row>
    <row r="374" spans="1:19" x14ac:dyDescent="0.2">
      <c r="A374">
        <v>2017</v>
      </c>
      <c r="B374">
        <v>3</v>
      </c>
      <c r="C374" t="s">
        <v>19</v>
      </c>
      <c r="D374">
        <v>98</v>
      </c>
      <c r="E374" t="s">
        <v>30</v>
      </c>
      <c r="F374">
        <v>129</v>
      </c>
      <c r="G374">
        <v>0</v>
      </c>
      <c r="H374">
        <v>0</v>
      </c>
      <c r="I374">
        <v>0</v>
      </c>
      <c r="J374">
        <v>94</v>
      </c>
      <c r="K374">
        <v>0</v>
      </c>
      <c r="L374">
        <v>94</v>
      </c>
      <c r="M374">
        <v>-31</v>
      </c>
      <c r="N374">
        <v>1550.7597122445</v>
      </c>
      <c r="O374">
        <v>1508.3566880614401</v>
      </c>
      <c r="P374">
        <v>1485.03657849826</v>
      </c>
      <c r="Q374">
        <v>65.723133746238801</v>
      </c>
      <c r="R374">
        <v>3.5724601183269602</v>
      </c>
      <c r="S374">
        <v>0.59347092449719996</v>
      </c>
    </row>
    <row r="375" spans="1:19" x14ac:dyDescent="0.2">
      <c r="A375">
        <v>2017</v>
      </c>
      <c r="B375">
        <v>3</v>
      </c>
      <c r="C375" t="s">
        <v>20</v>
      </c>
      <c r="D375">
        <v>107.5</v>
      </c>
      <c r="E375" t="s">
        <v>24</v>
      </c>
      <c r="F375">
        <v>100.5</v>
      </c>
      <c r="G375">
        <v>1</v>
      </c>
      <c r="H375">
        <v>0</v>
      </c>
      <c r="I375">
        <v>0</v>
      </c>
      <c r="J375">
        <v>94</v>
      </c>
      <c r="K375">
        <v>0</v>
      </c>
      <c r="L375">
        <v>94</v>
      </c>
      <c r="M375">
        <v>7</v>
      </c>
      <c r="N375">
        <v>1433.1341291193901</v>
      </c>
      <c r="O375">
        <v>1454.08603201851</v>
      </c>
      <c r="P375">
        <v>1435.4042556299601</v>
      </c>
      <c r="Q375">
        <v>-2.2701265105731601</v>
      </c>
      <c r="R375">
        <v>2.0815894832571402</v>
      </c>
      <c r="S375">
        <v>0.49673307182693599</v>
      </c>
    </row>
    <row r="376" spans="1:19" x14ac:dyDescent="0.2">
      <c r="A376">
        <v>2017</v>
      </c>
      <c r="B376">
        <v>3</v>
      </c>
      <c r="C376" t="s">
        <v>21</v>
      </c>
      <c r="D376">
        <v>128</v>
      </c>
      <c r="E376" t="s">
        <v>27</v>
      </c>
      <c r="F376">
        <v>97</v>
      </c>
      <c r="G376">
        <v>1</v>
      </c>
      <c r="H376">
        <v>0</v>
      </c>
      <c r="I376">
        <v>0</v>
      </c>
      <c r="J376">
        <v>94</v>
      </c>
      <c r="K376">
        <v>0</v>
      </c>
      <c r="L376">
        <v>94</v>
      </c>
      <c r="M376">
        <v>31</v>
      </c>
      <c r="N376">
        <v>1560.9157537931801</v>
      </c>
      <c r="O376">
        <v>1595.16071439444</v>
      </c>
      <c r="P376">
        <v>1557.33945364686</v>
      </c>
      <c r="Q376">
        <v>3.57630014632264</v>
      </c>
      <c r="R376">
        <v>3.4601111772953401</v>
      </c>
      <c r="S376">
        <v>0.505146527863511</v>
      </c>
    </row>
    <row r="377" spans="1:19" x14ac:dyDescent="0.2">
      <c r="A377">
        <v>2017</v>
      </c>
      <c r="B377">
        <v>3</v>
      </c>
      <c r="C377" t="s">
        <v>28</v>
      </c>
      <c r="D377">
        <v>91.5</v>
      </c>
      <c r="E377" t="s">
        <v>26</v>
      </c>
      <c r="F377">
        <v>162</v>
      </c>
      <c r="G377">
        <v>0</v>
      </c>
      <c r="H377">
        <v>0</v>
      </c>
      <c r="I377">
        <v>0</v>
      </c>
      <c r="J377">
        <v>68</v>
      </c>
      <c r="K377">
        <v>0</v>
      </c>
      <c r="L377">
        <v>94</v>
      </c>
      <c r="M377">
        <v>-70.5</v>
      </c>
      <c r="N377">
        <v>1482.6784332694699</v>
      </c>
      <c r="O377">
        <v>1442.2905532754</v>
      </c>
      <c r="P377">
        <v>1499.03652369272</v>
      </c>
      <c r="Q377">
        <v>-16.358090423257199</v>
      </c>
      <c r="R377">
        <v>4.23818444768827</v>
      </c>
      <c r="S377">
        <v>0.47647619508505501</v>
      </c>
    </row>
    <row r="378" spans="1:19" x14ac:dyDescent="0.2">
      <c r="A378">
        <v>2017</v>
      </c>
      <c r="B378">
        <v>4</v>
      </c>
      <c r="C378" t="s">
        <v>19</v>
      </c>
      <c r="D378">
        <v>91</v>
      </c>
      <c r="E378" t="s">
        <v>28</v>
      </c>
      <c r="F378">
        <v>107</v>
      </c>
      <c r="G378">
        <v>0</v>
      </c>
      <c r="H378">
        <v>0</v>
      </c>
      <c r="I378">
        <v>0</v>
      </c>
      <c r="J378">
        <v>95</v>
      </c>
      <c r="K378">
        <v>0</v>
      </c>
      <c r="L378">
        <v>95</v>
      </c>
      <c r="M378">
        <v>-16</v>
      </c>
      <c r="N378">
        <v>1508.3566880614401</v>
      </c>
      <c r="O378">
        <v>1473.65913555203</v>
      </c>
      <c r="P378">
        <v>1442.2905532754</v>
      </c>
      <c r="Q378">
        <v>66.066134786036201</v>
      </c>
      <c r="R378">
        <v>2.9209290215274302</v>
      </c>
      <c r="S378">
        <v>0.59394720401781198</v>
      </c>
    </row>
    <row r="379" spans="1:19" x14ac:dyDescent="0.2">
      <c r="A379">
        <v>2017</v>
      </c>
      <c r="B379">
        <v>4</v>
      </c>
      <c r="C379" t="s">
        <v>20</v>
      </c>
      <c r="D379">
        <v>104</v>
      </c>
      <c r="E379" t="s">
        <v>21</v>
      </c>
      <c r="F379">
        <v>115.5</v>
      </c>
      <c r="G379">
        <v>0</v>
      </c>
      <c r="H379">
        <v>0</v>
      </c>
      <c r="I379">
        <v>0</v>
      </c>
      <c r="J379">
        <v>95</v>
      </c>
      <c r="K379">
        <v>0</v>
      </c>
      <c r="L379">
        <v>95</v>
      </c>
      <c r="M379">
        <v>-11.5</v>
      </c>
      <c r="N379">
        <v>1454.08603201851</v>
      </c>
      <c r="O379">
        <v>1439.4914513496101</v>
      </c>
      <c r="P379">
        <v>1595.16071439444</v>
      </c>
      <c r="Q379">
        <v>-141.07468237593099</v>
      </c>
      <c r="R379">
        <v>2.3735265941361701</v>
      </c>
      <c r="S379">
        <v>0.307445063075308</v>
      </c>
    </row>
    <row r="380" spans="1:19" x14ac:dyDescent="0.2">
      <c r="A380">
        <v>2017</v>
      </c>
      <c r="B380">
        <v>4</v>
      </c>
      <c r="C380" t="s">
        <v>30</v>
      </c>
      <c r="D380">
        <v>159.5</v>
      </c>
      <c r="E380" t="s">
        <v>24</v>
      </c>
      <c r="F380">
        <v>135.5</v>
      </c>
      <c r="G380">
        <v>1</v>
      </c>
      <c r="H380">
        <v>0</v>
      </c>
      <c r="I380">
        <v>0</v>
      </c>
      <c r="J380">
        <v>56</v>
      </c>
      <c r="K380">
        <v>0</v>
      </c>
      <c r="L380">
        <v>95</v>
      </c>
      <c r="M380">
        <v>24</v>
      </c>
      <c r="N380">
        <v>1527.4396026813199</v>
      </c>
      <c r="O380">
        <v>1548.43617604423</v>
      </c>
      <c r="P380">
        <v>1414.4523527308399</v>
      </c>
      <c r="Q380">
        <v>112.987249950479</v>
      </c>
      <c r="R380">
        <v>3.0616367707438301</v>
      </c>
      <c r="S380">
        <v>0.65710214935436395</v>
      </c>
    </row>
    <row r="381" spans="1:19" x14ac:dyDescent="0.2">
      <c r="A381">
        <v>2017</v>
      </c>
      <c r="B381">
        <v>4</v>
      </c>
      <c r="C381" t="s">
        <v>27</v>
      </c>
      <c r="D381">
        <v>82</v>
      </c>
      <c r="E381" t="s">
        <v>26</v>
      </c>
      <c r="F381">
        <v>131</v>
      </c>
      <c r="G381">
        <v>0</v>
      </c>
      <c r="H381">
        <v>0</v>
      </c>
      <c r="I381">
        <v>0</v>
      </c>
      <c r="J381">
        <v>82</v>
      </c>
      <c r="K381">
        <v>0</v>
      </c>
      <c r="L381">
        <v>95</v>
      </c>
      <c r="M381">
        <v>-49</v>
      </c>
      <c r="N381">
        <v>1523.0944930456001</v>
      </c>
      <c r="O381">
        <v>1486.0863105042699</v>
      </c>
      <c r="P381">
        <v>1539.4244036867899</v>
      </c>
      <c r="Q381">
        <v>-16.329910641183002</v>
      </c>
      <c r="R381">
        <v>3.88319923429273</v>
      </c>
      <c r="S381">
        <v>0.476516659440409</v>
      </c>
    </row>
  </sheetData>
  <mergeCells count="2">
    <mergeCell ref="W2:X2"/>
    <mergeCell ref="AF2:AG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Sheet42</vt:lpstr>
      <vt:lpstr>5_.25</vt:lpstr>
      <vt:lpstr>5_.333</vt:lpstr>
      <vt:lpstr>5_.5</vt:lpstr>
      <vt:lpstr>5_.667</vt:lpstr>
      <vt:lpstr>5_.75</vt:lpstr>
      <vt:lpstr>10_.25</vt:lpstr>
      <vt:lpstr>10_.333</vt:lpstr>
      <vt:lpstr>10_.5</vt:lpstr>
      <vt:lpstr>10_.667</vt:lpstr>
      <vt:lpstr>10_.75</vt:lpstr>
      <vt:lpstr>15_.25</vt:lpstr>
      <vt:lpstr>15_.333</vt:lpstr>
      <vt:lpstr>15_.5</vt:lpstr>
      <vt:lpstr>15_.667</vt:lpstr>
      <vt:lpstr>15_.75</vt:lpstr>
      <vt:lpstr>20_.25</vt:lpstr>
      <vt:lpstr>20_.333</vt:lpstr>
      <vt:lpstr>20_.5</vt:lpstr>
      <vt:lpstr>20_.667</vt:lpstr>
      <vt:lpstr>20_.75</vt:lpstr>
    </vt:vector>
  </TitlesOfParts>
  <Company>IDA Employee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Flack, Andrew C</dc:creator>
  <cp:lastModifiedBy>Microsoft Office User</cp:lastModifiedBy>
  <dcterms:created xsi:type="dcterms:W3CDTF">2017-09-21T12:50:44Z</dcterms:created>
  <dcterms:modified xsi:type="dcterms:W3CDTF">2017-10-04T01:26:43Z</dcterms:modified>
</cp:coreProperties>
</file>