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2shared-my.sharepoint.com/personal/andrew_graff01_student_weltec_ac_nz/Documents/502 Communication/Assignment 2/"/>
    </mc:Choice>
  </mc:AlternateContent>
  <xr:revisionPtr revIDLastSave="25" documentId="8_{0C8C7020-9638-4371-8CE6-84C0FD15D15C}" xr6:coauthVersionLast="47" xr6:coauthVersionMax="47" xr10:uidLastSave="{FC5CE846-A8F3-48F3-B8B9-0851EB1B1219}"/>
  <bookViews>
    <workbookView xWindow="10575" yWindow="150" windowWidth="21600" windowHeight="13485" xr2:uid="{D79A8ECF-FDD5-4B42-A533-3ED9840E06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8" i="1" l="1"/>
  <c r="B58" i="1"/>
  <c r="G50" i="1"/>
  <c r="G21" i="1"/>
  <c r="B50" i="1"/>
  <c r="C21" i="1"/>
  <c r="D21" i="1"/>
  <c r="B21" i="1"/>
  <c r="G58" i="1" l="1"/>
</calcChain>
</file>

<file path=xl/sharedStrings.xml><?xml version="1.0" encoding="utf-8"?>
<sst xmlns="http://schemas.openxmlformats.org/spreadsheetml/2006/main" count="67" uniqueCount="64">
  <si>
    <t>Mecca Cost Estimation Project</t>
  </si>
  <si>
    <t>Mecca</t>
  </si>
  <si>
    <t>7/33 Johnsonville Road</t>
  </si>
  <si>
    <t>Mecca.com</t>
  </si>
  <si>
    <t>Funding/Approval</t>
  </si>
  <si>
    <t>TBN (Business Registration)</t>
  </si>
  <si>
    <t>Lease</t>
  </si>
  <si>
    <t xml:space="preserve">Building Consent </t>
  </si>
  <si>
    <t>Weekly</t>
  </si>
  <si>
    <t>Monthly</t>
  </si>
  <si>
    <t xml:space="preserve">Yearly </t>
  </si>
  <si>
    <t>MAY</t>
  </si>
  <si>
    <t>Health and Safety Fee</t>
  </si>
  <si>
    <t xml:space="preserve">Health License </t>
  </si>
  <si>
    <t>Renovations (Paint/Walls)</t>
  </si>
  <si>
    <t>Signage</t>
  </si>
  <si>
    <t>Cost</t>
  </si>
  <si>
    <t>Poster/Marketing</t>
  </si>
  <si>
    <t>Rubber Mat</t>
  </si>
  <si>
    <t>Grass Track</t>
  </si>
  <si>
    <t xml:space="preserve">JUNE </t>
  </si>
  <si>
    <t>Office Desk</t>
  </si>
  <si>
    <t xml:space="preserve">Mac 2015 </t>
  </si>
  <si>
    <t>Chair</t>
  </si>
  <si>
    <t>Adjustable benches</t>
  </si>
  <si>
    <t xml:space="preserve">Y Bell rack </t>
  </si>
  <si>
    <t>Skipping rope</t>
  </si>
  <si>
    <t>Fitness Bands</t>
  </si>
  <si>
    <t>Medicine Wall Balls</t>
  </si>
  <si>
    <t>Wall mount rigs</t>
  </si>
  <si>
    <t>Treadmill</t>
  </si>
  <si>
    <t>Spin Bike</t>
  </si>
  <si>
    <t>Row Machine</t>
  </si>
  <si>
    <t>Suspension Trainer</t>
  </si>
  <si>
    <t>Boxing gloves/Pads</t>
  </si>
  <si>
    <t xml:space="preserve">Water Dispenser </t>
  </si>
  <si>
    <t>Pilates Ball</t>
  </si>
  <si>
    <t>Pylo Box</t>
  </si>
  <si>
    <t>Rubber dumbbells</t>
  </si>
  <si>
    <t xml:space="preserve">Barbell rack </t>
  </si>
  <si>
    <t>Wall mount fan</t>
  </si>
  <si>
    <t xml:space="preserve">Whiteboard </t>
  </si>
  <si>
    <t>Chalkboard vinyl</t>
  </si>
  <si>
    <t>Instructor headset</t>
  </si>
  <si>
    <t>Bluetooth Speaker</t>
  </si>
  <si>
    <t xml:space="preserve">Dim ceiling lights </t>
  </si>
  <si>
    <t>Painting Contractors</t>
  </si>
  <si>
    <t>Builder Contractors</t>
  </si>
  <si>
    <t>Electrician Contractors</t>
  </si>
  <si>
    <t>Hiring Staff/Employees</t>
  </si>
  <si>
    <t>Studio Manager</t>
  </si>
  <si>
    <t>Coaches</t>
  </si>
  <si>
    <t xml:space="preserve">Accountants (Taxes) </t>
  </si>
  <si>
    <t xml:space="preserve">Insurances </t>
  </si>
  <si>
    <t>Lawyers</t>
  </si>
  <si>
    <t>Total Contracting</t>
  </si>
  <si>
    <t xml:space="preserve">Total </t>
  </si>
  <si>
    <t>Total</t>
  </si>
  <si>
    <t>Grand Total</t>
  </si>
  <si>
    <t>TV x 4 32inch</t>
  </si>
  <si>
    <t>Plumbing Contractors</t>
  </si>
  <si>
    <t>Electricity/Internet/Water Bill</t>
  </si>
  <si>
    <t>Sensory lights/Padding</t>
  </si>
  <si>
    <t>Mecca Company License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</si>
</sst>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6" xfId="0" applyBorder="1"/>
    <xf numFmtId="0" fontId="2" fillId="0" borderId="0" xfId="0" applyFont="1"/>
    <xf numFmtId="0" fontId="0" fillId="0" borderId="11" xfId="0" applyBorder="1"/>
    <xf numFmtId="0" fontId="0" fillId="0" borderId="12" xfId="0" applyBorder="1"/>
    <xf numFmtId="0" fontId="2" fillId="0" borderId="3" xfId="0" applyFont="1" applyBorder="1"/>
    <xf numFmtId="0" fontId="2" fillId="0" borderId="10" xfId="0" applyFont="1" applyBorder="1"/>
    <xf numFmtId="0" fontId="2" fillId="0" borderId="13" xfId="0" applyFont="1" applyBorder="1"/>
    <xf numFmtId="0" fontId="2" fillId="0" borderId="2" xfId="0" applyFont="1" applyBorder="1"/>
    <xf numFmtId="0" fontId="5" fillId="2" borderId="13" xfId="0" applyFont="1" applyFill="1" applyBorder="1"/>
    <xf numFmtId="44" fontId="0" fillId="2" borderId="11" xfId="1" applyFont="1" applyFill="1" applyBorder="1"/>
    <xf numFmtId="44" fontId="0" fillId="2" borderId="1" xfId="1" applyFont="1" applyFill="1" applyBorder="1"/>
    <xf numFmtId="0" fontId="0" fillId="2" borderId="11" xfId="0" applyFill="1" applyBorder="1"/>
    <xf numFmtId="0" fontId="5" fillId="2" borderId="10" xfId="0" applyFont="1" applyFill="1" applyBorder="1"/>
    <xf numFmtId="0" fontId="0" fillId="2" borderId="1" xfId="0" applyFill="1" applyBorder="1"/>
    <xf numFmtId="0" fontId="4" fillId="4" borderId="14" xfId="0" applyFont="1" applyFill="1" applyBorder="1"/>
    <xf numFmtId="0" fontId="4" fillId="4" borderId="15" xfId="0" applyFont="1" applyFill="1" applyBorder="1"/>
    <xf numFmtId="0" fontId="4" fillId="4" borderId="16" xfId="0" applyFont="1" applyFill="1" applyBorder="1"/>
    <xf numFmtId="0" fontId="3" fillId="4" borderId="7" xfId="0" applyFont="1" applyFill="1" applyBorder="1" applyAlignment="1">
      <alignment vertical="center" wrapText="1"/>
    </xf>
    <xf numFmtId="0" fontId="8" fillId="0" borderId="10" xfId="0" applyFont="1" applyBorder="1"/>
    <xf numFmtId="0" fontId="8" fillId="0" borderId="1" xfId="0" applyFont="1" applyBorder="1"/>
    <xf numFmtId="0" fontId="8" fillId="0" borderId="11" xfId="0" applyFont="1" applyBorder="1"/>
    <xf numFmtId="44" fontId="2" fillId="0" borderId="4" xfId="1" applyFont="1" applyBorder="1"/>
    <xf numFmtId="44" fontId="2" fillId="0" borderId="13" xfId="1" applyFont="1" applyBorder="1"/>
    <xf numFmtId="0" fontId="2" fillId="0" borderId="4" xfId="0" applyFont="1" applyBorder="1"/>
    <xf numFmtId="44" fontId="2" fillId="0" borderId="0" xfId="1" applyFont="1" applyBorder="1"/>
    <xf numFmtId="44" fontId="2" fillId="0" borderId="3" xfId="1" applyFont="1" applyBorder="1"/>
    <xf numFmtId="44" fontId="2" fillId="0" borderId="1" xfId="1" applyFont="1" applyBorder="1"/>
    <xf numFmtId="44" fontId="2" fillId="0" borderId="8" xfId="1" applyFont="1" applyBorder="1"/>
    <xf numFmtId="44" fontId="2" fillId="0" borderId="2" xfId="1" applyFont="1" applyBorder="1"/>
    <xf numFmtId="0" fontId="2" fillId="0" borderId="8" xfId="0" applyFont="1" applyBorder="1"/>
    <xf numFmtId="44" fontId="2" fillId="2" borderId="1" xfId="1" applyFont="1" applyFill="1" applyBorder="1"/>
    <xf numFmtId="44" fontId="2" fillId="2" borderId="10" xfId="1" applyFont="1" applyFill="1" applyBorder="1"/>
    <xf numFmtId="0" fontId="2" fillId="2" borderId="11" xfId="0" applyFont="1" applyFill="1" applyBorder="1"/>
    <xf numFmtId="44" fontId="2" fillId="0" borderId="5" xfId="1" applyFont="1" applyBorder="1"/>
    <xf numFmtId="44" fontId="2" fillId="0" borderId="7" xfId="1" applyFont="1" applyBorder="1"/>
    <xf numFmtId="0" fontId="2" fillId="2" borderId="1" xfId="0" applyFont="1" applyFill="1" applyBorder="1"/>
    <xf numFmtId="0" fontId="2" fillId="2" borderId="12" xfId="0" applyFont="1" applyFill="1" applyBorder="1"/>
    <xf numFmtId="0" fontId="2" fillId="0" borderId="6" xfId="0" applyFont="1" applyBorder="1"/>
    <xf numFmtId="0" fontId="2" fillId="0" borderId="9" xfId="0" applyFont="1" applyBorder="1"/>
    <xf numFmtId="0" fontId="7" fillId="5" borderId="1" xfId="0" applyFont="1" applyFill="1" applyBorder="1"/>
    <xf numFmtId="44" fontId="2" fillId="5" borderId="1" xfId="0" applyNumberFormat="1" applyFont="1" applyFill="1" applyBorder="1"/>
    <xf numFmtId="0" fontId="2" fillId="5" borderId="11" xfId="0" applyFont="1" applyFill="1" applyBorder="1"/>
    <xf numFmtId="44" fontId="2" fillId="5" borderId="11" xfId="0" applyNumberFormat="1" applyFont="1" applyFill="1" applyBorder="1"/>
    <xf numFmtId="0" fontId="2" fillId="5" borderId="1" xfId="0" applyFont="1" applyFill="1" applyBorder="1"/>
    <xf numFmtId="44" fontId="2" fillId="5" borderId="13" xfId="1" applyFont="1" applyFill="1" applyBorder="1"/>
    <xf numFmtId="0" fontId="2" fillId="5" borderId="4" xfId="0" applyFont="1" applyFill="1" applyBorder="1"/>
    <xf numFmtId="0" fontId="7" fillId="5" borderId="5" xfId="0" applyFont="1" applyFill="1" applyBorder="1"/>
    <xf numFmtId="0" fontId="7" fillId="5" borderId="10" xfId="0" applyFont="1" applyFill="1" applyBorder="1"/>
    <xf numFmtId="44" fontId="8" fillId="6" borderId="12" xfId="0" applyNumberFormat="1" applyFont="1" applyFill="1" applyBorder="1"/>
    <xf numFmtId="6" fontId="2" fillId="0" borderId="1" xfId="1" applyNumberFormat="1" applyFont="1" applyBorder="1"/>
    <xf numFmtId="0" fontId="0" fillId="6" borderId="13" xfId="0" applyFill="1" applyBorder="1"/>
    <xf numFmtId="0" fontId="4" fillId="6" borderId="3" xfId="0" applyFont="1" applyFill="1" applyBorder="1"/>
    <xf numFmtId="0" fontId="2" fillId="6" borderId="3" xfId="0" applyFont="1" applyFill="1" applyBorder="1"/>
    <xf numFmtId="0" fontId="6" fillId="3" borderId="1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6BFF0-DA32-4832-BF14-B7C43C7E2AD4}">
  <dimension ref="A1:G58"/>
  <sheetViews>
    <sheetView tabSelected="1" zoomScale="70" zoomScaleNormal="70" workbookViewId="0">
      <selection activeCell="L15" sqref="L15"/>
    </sheetView>
  </sheetViews>
  <sheetFormatPr defaultRowHeight="15" x14ac:dyDescent="0.25"/>
  <cols>
    <col min="1" max="1" width="43.5703125" bestFit="1" customWidth="1"/>
    <col min="2" max="2" width="21.42578125" customWidth="1"/>
    <col min="3" max="3" width="20.7109375" customWidth="1"/>
    <col min="4" max="4" width="20.28515625" customWidth="1"/>
    <col min="5" max="5" width="17.140625" bestFit="1" customWidth="1"/>
    <col min="6" max="6" width="28.28515625" bestFit="1" customWidth="1"/>
    <col min="7" max="7" width="26.140625" customWidth="1"/>
  </cols>
  <sheetData>
    <row r="1" spans="1:7" ht="34.5" thickBot="1" x14ac:dyDescent="0.55000000000000004">
      <c r="A1" s="54" t="s">
        <v>0</v>
      </c>
      <c r="B1" s="55"/>
      <c r="C1" s="55"/>
      <c r="D1" s="55"/>
      <c r="E1" s="55"/>
      <c r="F1" s="55"/>
      <c r="G1" s="56"/>
    </row>
    <row r="2" spans="1:7" x14ac:dyDescent="0.25">
      <c r="A2" s="51"/>
      <c r="G2" s="1"/>
    </row>
    <row r="3" spans="1:7" ht="18.75" x14ac:dyDescent="0.3">
      <c r="A3" s="52" t="s">
        <v>1</v>
      </c>
      <c r="G3" s="1"/>
    </row>
    <row r="4" spans="1:7" ht="18.75" x14ac:dyDescent="0.3">
      <c r="A4" s="52" t="s">
        <v>2</v>
      </c>
      <c r="G4" s="1"/>
    </row>
    <row r="5" spans="1:7" ht="19.5" thickBot="1" x14ac:dyDescent="0.35">
      <c r="A5" s="52" t="s">
        <v>3</v>
      </c>
      <c r="G5" s="1"/>
    </row>
    <row r="6" spans="1:7" ht="21.75" thickBot="1" x14ac:dyDescent="0.4">
      <c r="A6" s="53"/>
      <c r="B6" s="19" t="s">
        <v>16</v>
      </c>
      <c r="C6" s="20" t="s">
        <v>8</v>
      </c>
      <c r="D6" s="21" t="s">
        <v>9</v>
      </c>
      <c r="E6" s="20" t="s">
        <v>10</v>
      </c>
      <c r="F6" s="3"/>
      <c r="G6" s="4"/>
    </row>
    <row r="7" spans="1:7" ht="27" thickBot="1" x14ac:dyDescent="0.45">
      <c r="A7" s="9" t="s">
        <v>11</v>
      </c>
      <c r="B7" s="10"/>
      <c r="C7" s="11"/>
      <c r="D7" s="10"/>
      <c r="E7" s="11"/>
      <c r="F7" s="12"/>
      <c r="G7" s="14"/>
    </row>
    <row r="8" spans="1:7" ht="18.75" x14ac:dyDescent="0.3">
      <c r="A8" s="15" t="s">
        <v>4</v>
      </c>
      <c r="B8" s="22"/>
      <c r="C8" s="23"/>
      <c r="D8" s="22"/>
      <c r="E8" s="23"/>
      <c r="F8" s="24"/>
      <c r="G8" s="7"/>
    </row>
    <row r="9" spans="1:7" ht="18.75" x14ac:dyDescent="0.3">
      <c r="A9" s="16" t="s">
        <v>63</v>
      </c>
      <c r="B9" s="25">
        <v>410</v>
      </c>
      <c r="C9" s="26"/>
      <c r="D9" s="25"/>
      <c r="E9" s="26"/>
      <c r="F9" s="2"/>
      <c r="G9" s="5"/>
    </row>
    <row r="10" spans="1:7" ht="18.75" x14ac:dyDescent="0.3">
      <c r="A10" s="16" t="s">
        <v>5</v>
      </c>
      <c r="B10" s="25">
        <v>136.55000000000001</v>
      </c>
      <c r="C10" s="26"/>
      <c r="D10" s="25"/>
      <c r="E10" s="26"/>
      <c r="F10" s="2"/>
      <c r="G10" s="5"/>
    </row>
    <row r="11" spans="1:7" ht="18.75" x14ac:dyDescent="0.3">
      <c r="A11" s="16" t="s">
        <v>6</v>
      </c>
      <c r="B11" s="25"/>
      <c r="C11" s="26">
        <v>1083</v>
      </c>
      <c r="D11" s="25"/>
      <c r="E11" s="26"/>
      <c r="F11" s="2"/>
      <c r="G11" s="5"/>
    </row>
    <row r="12" spans="1:7" ht="18.75" x14ac:dyDescent="0.3">
      <c r="A12" s="16" t="s">
        <v>7</v>
      </c>
      <c r="B12" s="25">
        <v>2846</v>
      </c>
      <c r="C12" s="26"/>
      <c r="D12" s="25"/>
      <c r="E12" s="26"/>
      <c r="F12" s="2"/>
      <c r="G12" s="5"/>
    </row>
    <row r="13" spans="1:7" ht="18.75" x14ac:dyDescent="0.3">
      <c r="A13" s="16" t="s">
        <v>12</v>
      </c>
      <c r="B13" s="25"/>
      <c r="C13" s="26"/>
      <c r="D13" s="25"/>
      <c r="E13" s="26">
        <v>12250</v>
      </c>
      <c r="F13" s="2"/>
      <c r="G13" s="5"/>
    </row>
    <row r="14" spans="1:7" ht="18.75" x14ac:dyDescent="0.3">
      <c r="A14" s="16" t="s">
        <v>13</v>
      </c>
      <c r="B14" s="25"/>
      <c r="C14" s="26"/>
      <c r="D14" s="25">
        <v>250</v>
      </c>
      <c r="E14" s="26"/>
      <c r="F14" s="2"/>
      <c r="G14" s="5"/>
    </row>
    <row r="15" spans="1:7" ht="19.5" thickBot="1" x14ac:dyDescent="0.35">
      <c r="A15" s="16" t="s">
        <v>61</v>
      </c>
      <c r="B15" s="25"/>
      <c r="C15" s="26"/>
      <c r="D15" s="25">
        <v>3250</v>
      </c>
      <c r="E15" s="26"/>
      <c r="F15" s="2"/>
      <c r="G15" s="5"/>
    </row>
    <row r="16" spans="1:7" ht="19.5" thickBot="1" x14ac:dyDescent="0.35">
      <c r="A16" s="16" t="s">
        <v>14</v>
      </c>
      <c r="B16" s="25">
        <v>3000</v>
      </c>
      <c r="C16" s="26"/>
      <c r="D16" s="25"/>
      <c r="E16" s="26"/>
      <c r="F16" s="6" t="s">
        <v>46</v>
      </c>
      <c r="G16" s="27">
        <v>1550</v>
      </c>
    </row>
    <row r="17" spans="1:7" ht="18.75" x14ac:dyDescent="0.3">
      <c r="A17" s="16" t="s">
        <v>15</v>
      </c>
      <c r="B17" s="25">
        <v>500</v>
      </c>
      <c r="C17" s="26"/>
      <c r="D17" s="25"/>
      <c r="E17" s="26"/>
      <c r="F17" s="2"/>
      <c r="G17" s="26"/>
    </row>
    <row r="18" spans="1:7" ht="19.5" thickBot="1" x14ac:dyDescent="0.35">
      <c r="A18" s="16" t="s">
        <v>17</v>
      </c>
      <c r="B18" s="25">
        <v>720</v>
      </c>
      <c r="C18" s="26"/>
      <c r="D18" s="25"/>
      <c r="E18" s="26"/>
      <c r="F18" s="2"/>
      <c r="G18" s="26"/>
    </row>
    <row r="19" spans="1:7" ht="19.5" thickBot="1" x14ac:dyDescent="0.35">
      <c r="A19" s="16" t="s">
        <v>18</v>
      </c>
      <c r="B19" s="25">
        <v>1600</v>
      </c>
      <c r="C19" s="26"/>
      <c r="D19" s="25"/>
      <c r="E19" s="26"/>
      <c r="F19" s="6" t="s">
        <v>47</v>
      </c>
      <c r="G19" s="27">
        <v>2500</v>
      </c>
    </row>
    <row r="20" spans="1:7" ht="19.5" thickBot="1" x14ac:dyDescent="0.35">
      <c r="A20" s="17" t="s">
        <v>19</v>
      </c>
      <c r="B20" s="28">
        <v>1200</v>
      </c>
      <c r="C20" s="29"/>
      <c r="D20" s="28"/>
      <c r="E20" s="29"/>
      <c r="F20" s="30"/>
      <c r="G20" s="29"/>
    </row>
    <row r="21" spans="1:7" ht="24" thickBot="1" x14ac:dyDescent="0.4">
      <c r="A21" s="47" t="s">
        <v>56</v>
      </c>
      <c r="B21" s="45">
        <f>SUM(B8:B20)</f>
        <v>10412.549999999999</v>
      </c>
      <c r="C21" s="45">
        <f t="shared" ref="C21:D21" si="0">SUM(C8:C20)</f>
        <v>1083</v>
      </c>
      <c r="D21" s="45">
        <f t="shared" si="0"/>
        <v>3500</v>
      </c>
      <c r="E21" s="45"/>
      <c r="F21" s="46" t="s">
        <v>55</v>
      </c>
      <c r="G21" s="45">
        <f>SUM(G8:G20)</f>
        <v>4050</v>
      </c>
    </row>
    <row r="22" spans="1:7" ht="27" thickBot="1" x14ac:dyDescent="0.45">
      <c r="A22" s="13" t="s">
        <v>20</v>
      </c>
      <c r="B22" s="31"/>
      <c r="C22" s="32"/>
      <c r="D22" s="31"/>
      <c r="E22" s="31"/>
      <c r="F22" s="33"/>
      <c r="G22" s="31"/>
    </row>
    <row r="23" spans="1:7" ht="19.5" thickBot="1" x14ac:dyDescent="0.3">
      <c r="A23" s="18" t="s">
        <v>59</v>
      </c>
      <c r="B23" s="26">
        <v>978</v>
      </c>
      <c r="C23" s="34"/>
      <c r="D23" s="26"/>
      <c r="E23" s="26"/>
      <c r="F23" s="2"/>
      <c r="G23" s="26"/>
    </row>
    <row r="24" spans="1:7" ht="19.5" thickBot="1" x14ac:dyDescent="0.3">
      <c r="A24" s="18" t="s">
        <v>21</v>
      </c>
      <c r="B24" s="26">
        <v>188</v>
      </c>
      <c r="C24" s="34"/>
      <c r="D24" s="26"/>
      <c r="E24" s="26"/>
      <c r="F24" s="2"/>
      <c r="G24" s="26"/>
    </row>
    <row r="25" spans="1:7" ht="19.5" thickBot="1" x14ac:dyDescent="0.3">
      <c r="A25" s="18" t="s">
        <v>22</v>
      </c>
      <c r="B25" s="26">
        <v>498</v>
      </c>
      <c r="C25" s="34"/>
      <c r="D25" s="26"/>
      <c r="E25" s="26"/>
      <c r="F25" s="2"/>
      <c r="G25" s="26"/>
    </row>
    <row r="26" spans="1:7" ht="19.5" thickBot="1" x14ac:dyDescent="0.3">
      <c r="A26" s="18" t="s">
        <v>23</v>
      </c>
      <c r="B26" s="26">
        <v>89</v>
      </c>
      <c r="C26" s="34"/>
      <c r="D26" s="26"/>
      <c r="E26" s="26"/>
      <c r="F26" s="2"/>
      <c r="G26" s="26"/>
    </row>
    <row r="27" spans="1:7" ht="19.5" thickBot="1" x14ac:dyDescent="0.3">
      <c r="A27" s="18" t="s">
        <v>24</v>
      </c>
      <c r="B27" s="26">
        <v>480</v>
      </c>
      <c r="C27" s="34"/>
      <c r="D27" s="26"/>
      <c r="E27" s="26"/>
      <c r="F27" s="2"/>
      <c r="G27" s="26"/>
    </row>
    <row r="28" spans="1:7" ht="19.5" thickBot="1" x14ac:dyDescent="0.3">
      <c r="A28" s="18" t="s">
        <v>25</v>
      </c>
      <c r="B28" s="26">
        <v>2179.7800000000002</v>
      </c>
      <c r="C28" s="34"/>
      <c r="D28" s="26"/>
      <c r="E28" s="26"/>
      <c r="F28" s="2"/>
      <c r="G28" s="26"/>
    </row>
    <row r="29" spans="1:7" ht="19.5" thickBot="1" x14ac:dyDescent="0.3">
      <c r="A29" s="18" t="s">
        <v>26</v>
      </c>
      <c r="B29" s="26">
        <v>35</v>
      </c>
      <c r="C29" s="34"/>
      <c r="D29" s="26"/>
      <c r="E29" s="26"/>
      <c r="F29" s="2"/>
      <c r="G29" s="26"/>
    </row>
    <row r="30" spans="1:7" ht="19.5" thickBot="1" x14ac:dyDescent="0.3">
      <c r="A30" s="18" t="s">
        <v>27</v>
      </c>
      <c r="B30" s="26">
        <v>50</v>
      </c>
      <c r="C30" s="34"/>
      <c r="D30" s="26"/>
      <c r="E30" s="26"/>
      <c r="F30" s="2"/>
      <c r="G30" s="26"/>
    </row>
    <row r="31" spans="1:7" ht="19.5" thickBot="1" x14ac:dyDescent="0.3">
      <c r="A31" s="18" t="s">
        <v>28</v>
      </c>
      <c r="B31" s="26">
        <v>100</v>
      </c>
      <c r="C31" s="34"/>
      <c r="D31" s="26"/>
      <c r="E31" s="26"/>
      <c r="F31" s="2"/>
      <c r="G31" s="26"/>
    </row>
    <row r="32" spans="1:7" ht="19.5" thickBot="1" x14ac:dyDescent="0.3">
      <c r="A32" s="18" t="s">
        <v>29</v>
      </c>
      <c r="B32" s="26">
        <v>1199</v>
      </c>
      <c r="C32" s="34"/>
      <c r="D32" s="26"/>
      <c r="E32" s="26"/>
      <c r="F32" s="2"/>
      <c r="G32" s="26"/>
    </row>
    <row r="33" spans="1:7" ht="19.5" thickBot="1" x14ac:dyDescent="0.3">
      <c r="A33" s="18" t="s">
        <v>30</v>
      </c>
      <c r="B33" s="26">
        <v>1230</v>
      </c>
      <c r="C33" s="34"/>
      <c r="D33" s="26"/>
      <c r="E33" s="26"/>
      <c r="F33" s="2"/>
      <c r="G33" s="26"/>
    </row>
    <row r="34" spans="1:7" ht="19.5" thickBot="1" x14ac:dyDescent="0.3">
      <c r="A34" s="18" t="s">
        <v>31</v>
      </c>
      <c r="B34" s="26">
        <v>580</v>
      </c>
      <c r="C34" s="34"/>
      <c r="D34" s="26"/>
      <c r="E34" s="26"/>
      <c r="F34" s="2"/>
      <c r="G34" s="26"/>
    </row>
    <row r="35" spans="1:7" ht="19.5" thickBot="1" x14ac:dyDescent="0.3">
      <c r="A35" s="18" t="s">
        <v>32</v>
      </c>
      <c r="B35" s="26">
        <v>660</v>
      </c>
      <c r="C35" s="34"/>
      <c r="D35" s="26"/>
      <c r="E35" s="26"/>
      <c r="F35" s="2"/>
      <c r="G35" s="26"/>
    </row>
    <row r="36" spans="1:7" ht="19.5" thickBot="1" x14ac:dyDescent="0.3">
      <c r="A36" s="18" t="s">
        <v>33</v>
      </c>
      <c r="B36" s="26">
        <v>40</v>
      </c>
      <c r="C36" s="34"/>
      <c r="D36" s="26"/>
      <c r="E36" s="26"/>
      <c r="F36" s="2"/>
      <c r="G36" s="26"/>
    </row>
    <row r="37" spans="1:7" ht="19.5" thickBot="1" x14ac:dyDescent="0.3">
      <c r="A37" s="18" t="s">
        <v>34</v>
      </c>
      <c r="B37" s="26">
        <v>400</v>
      </c>
      <c r="C37" s="34"/>
      <c r="D37" s="26"/>
      <c r="E37" s="26"/>
      <c r="F37" s="2"/>
      <c r="G37" s="26"/>
    </row>
    <row r="38" spans="1:7" ht="19.5" thickBot="1" x14ac:dyDescent="0.3">
      <c r="A38" s="18" t="s">
        <v>35</v>
      </c>
      <c r="B38" s="26">
        <v>150</v>
      </c>
      <c r="C38" s="34"/>
      <c r="D38" s="26"/>
      <c r="E38" s="26"/>
      <c r="F38" s="2"/>
      <c r="G38" s="26"/>
    </row>
    <row r="39" spans="1:7" ht="19.5" thickBot="1" x14ac:dyDescent="0.3">
      <c r="A39" s="18" t="s">
        <v>36</v>
      </c>
      <c r="B39" s="26">
        <v>120</v>
      </c>
      <c r="C39" s="34"/>
      <c r="D39" s="26"/>
      <c r="E39" s="26"/>
      <c r="F39" s="2"/>
      <c r="G39" s="26"/>
    </row>
    <row r="40" spans="1:7" ht="19.5" thickBot="1" x14ac:dyDescent="0.3">
      <c r="A40" s="18" t="s">
        <v>37</v>
      </c>
      <c r="B40" s="26">
        <v>300</v>
      </c>
      <c r="C40" s="34"/>
      <c r="D40" s="26"/>
      <c r="E40" s="26"/>
      <c r="F40" s="2"/>
      <c r="G40" s="26"/>
    </row>
    <row r="41" spans="1:7" ht="19.5" thickBot="1" x14ac:dyDescent="0.3">
      <c r="A41" s="18" t="s">
        <v>38</v>
      </c>
      <c r="B41" s="26">
        <v>360</v>
      </c>
      <c r="C41" s="34"/>
      <c r="D41" s="26"/>
      <c r="E41" s="26"/>
      <c r="F41" s="2"/>
      <c r="G41" s="26"/>
    </row>
    <row r="42" spans="1:7" ht="19.5" thickBot="1" x14ac:dyDescent="0.3">
      <c r="A42" s="18" t="s">
        <v>39</v>
      </c>
      <c r="B42" s="26">
        <v>1000</v>
      </c>
      <c r="C42" s="34"/>
      <c r="D42" s="26"/>
      <c r="E42" s="26"/>
      <c r="F42" s="2"/>
      <c r="G42" s="26"/>
    </row>
    <row r="43" spans="1:7" ht="19.5" thickBot="1" x14ac:dyDescent="0.3">
      <c r="A43" s="18" t="s">
        <v>40</v>
      </c>
      <c r="B43" s="26">
        <v>900</v>
      </c>
      <c r="C43" s="34"/>
      <c r="D43" s="26"/>
      <c r="E43" s="26"/>
      <c r="F43" s="2"/>
      <c r="G43" s="26"/>
    </row>
    <row r="44" spans="1:7" ht="19.5" thickBot="1" x14ac:dyDescent="0.3">
      <c r="A44" s="18" t="s">
        <v>41</v>
      </c>
      <c r="B44" s="26">
        <v>120</v>
      </c>
      <c r="C44" s="34"/>
      <c r="D44" s="26"/>
      <c r="E44" s="26"/>
      <c r="F44" s="2"/>
      <c r="G44" s="26"/>
    </row>
    <row r="45" spans="1:7" ht="19.5" thickBot="1" x14ac:dyDescent="0.3">
      <c r="A45" s="18" t="s">
        <v>42</v>
      </c>
      <c r="B45" s="26">
        <v>100</v>
      </c>
      <c r="C45" s="34"/>
      <c r="D45" s="26"/>
      <c r="E45" s="26"/>
      <c r="F45" s="2"/>
      <c r="G45" s="26"/>
    </row>
    <row r="46" spans="1:7" ht="19.5" thickBot="1" x14ac:dyDescent="0.3">
      <c r="A46" s="18" t="s">
        <v>43</v>
      </c>
      <c r="B46" s="26">
        <v>100</v>
      </c>
      <c r="C46" s="34"/>
      <c r="D46" s="26"/>
      <c r="E46" s="26"/>
      <c r="F46" s="2"/>
      <c r="G46" s="26"/>
    </row>
    <row r="47" spans="1:7" ht="19.5" thickBot="1" x14ac:dyDescent="0.3">
      <c r="A47" s="18" t="s">
        <v>44</v>
      </c>
      <c r="B47" s="26">
        <v>50</v>
      </c>
      <c r="C47" s="34"/>
      <c r="D47" s="26"/>
      <c r="E47" s="26"/>
      <c r="F47" s="6" t="s">
        <v>60</v>
      </c>
      <c r="G47" s="50">
        <v>3000</v>
      </c>
    </row>
    <row r="48" spans="1:7" ht="19.5" thickBot="1" x14ac:dyDescent="0.3">
      <c r="A48" s="18" t="s">
        <v>62</v>
      </c>
      <c r="B48" s="26">
        <v>2620</v>
      </c>
      <c r="C48" s="34"/>
      <c r="D48" s="26"/>
      <c r="E48" s="26"/>
      <c r="F48" s="2"/>
      <c r="G48" s="26"/>
    </row>
    <row r="49" spans="1:7" ht="19.5" thickBot="1" x14ac:dyDescent="0.3">
      <c r="A49" s="18" t="s">
        <v>45</v>
      </c>
      <c r="B49" s="29">
        <v>300</v>
      </c>
      <c r="C49" s="35"/>
      <c r="D49" s="29"/>
      <c r="E49" s="29"/>
      <c r="F49" s="6" t="s">
        <v>48</v>
      </c>
      <c r="G49" s="27">
        <v>2500</v>
      </c>
    </row>
    <row r="50" spans="1:7" ht="24" thickBot="1" x14ac:dyDescent="0.4">
      <c r="A50" s="40" t="s">
        <v>56</v>
      </c>
      <c r="B50" s="43">
        <f>SUM(B23:B49)</f>
        <v>14826.78</v>
      </c>
      <c r="C50" s="44"/>
      <c r="D50" s="42"/>
      <c r="E50" s="44"/>
      <c r="F50" s="42" t="s">
        <v>55</v>
      </c>
      <c r="G50" s="41">
        <f>SUM(G23:G49)</f>
        <v>5500</v>
      </c>
    </row>
    <row r="51" spans="1:7" ht="27" thickBot="1" x14ac:dyDescent="0.45">
      <c r="A51" s="9" t="s">
        <v>20</v>
      </c>
      <c r="B51" s="33"/>
      <c r="C51" s="36"/>
      <c r="D51" s="33"/>
      <c r="E51" s="36"/>
      <c r="F51" s="33"/>
      <c r="G51" s="37"/>
    </row>
    <row r="52" spans="1:7" ht="18.75" x14ac:dyDescent="0.3">
      <c r="A52" s="15" t="s">
        <v>49</v>
      </c>
      <c r="B52" s="25"/>
      <c r="C52" s="26"/>
      <c r="D52" s="25"/>
      <c r="E52" s="34"/>
      <c r="F52" s="7"/>
      <c r="G52" s="38"/>
    </row>
    <row r="53" spans="1:7" ht="18.75" x14ac:dyDescent="0.3">
      <c r="A53" s="16" t="s">
        <v>50</v>
      </c>
      <c r="B53" s="25">
        <v>2400</v>
      </c>
      <c r="C53" s="26"/>
      <c r="D53" s="25"/>
      <c r="E53" s="34"/>
      <c r="F53" s="5"/>
      <c r="G53" s="38"/>
    </row>
    <row r="54" spans="1:7" ht="18.75" x14ac:dyDescent="0.3">
      <c r="A54" s="16" t="s">
        <v>51</v>
      </c>
      <c r="B54" s="25">
        <v>3250</v>
      </c>
      <c r="C54" s="26"/>
      <c r="D54" s="25"/>
      <c r="E54" s="34"/>
      <c r="F54" s="5"/>
      <c r="G54" s="38"/>
    </row>
    <row r="55" spans="1:7" ht="18.75" x14ac:dyDescent="0.3">
      <c r="A55" s="16" t="s">
        <v>52</v>
      </c>
      <c r="B55" s="25"/>
      <c r="C55" s="26"/>
      <c r="D55" s="25">
        <v>1250</v>
      </c>
      <c r="E55" s="34"/>
      <c r="F55" s="5"/>
      <c r="G55" s="38"/>
    </row>
    <row r="56" spans="1:7" ht="18.75" x14ac:dyDescent="0.3">
      <c r="A56" s="16" t="s">
        <v>53</v>
      </c>
      <c r="B56" s="25"/>
      <c r="C56" s="26"/>
      <c r="D56" s="25">
        <v>1250</v>
      </c>
      <c r="E56" s="34"/>
      <c r="F56" s="5"/>
      <c r="G56" s="38"/>
    </row>
    <row r="57" spans="1:7" ht="19.5" thickBot="1" x14ac:dyDescent="0.35">
      <c r="A57" s="17" t="s">
        <v>54</v>
      </c>
      <c r="B57" s="28"/>
      <c r="C57" s="29"/>
      <c r="D57" s="28">
        <v>1250</v>
      </c>
      <c r="E57" s="35"/>
      <c r="F57" s="8"/>
      <c r="G57" s="39"/>
    </row>
    <row r="58" spans="1:7" ht="33" customHeight="1" thickBot="1" x14ac:dyDescent="0.4">
      <c r="A58" s="48" t="s">
        <v>57</v>
      </c>
      <c r="B58" s="41">
        <f>SUM(B52:B57)</f>
        <v>5650</v>
      </c>
      <c r="C58" s="42"/>
      <c r="D58" s="41">
        <f>SUM(D52:D57)</f>
        <v>3750</v>
      </c>
      <c r="E58" s="43"/>
      <c r="F58" s="40" t="s">
        <v>58</v>
      </c>
      <c r="G58" s="49">
        <f>SUM(B58,D58,E58,B50,G50,B21,C21,D21,G21)</f>
        <v>48772.33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Graff</dc:creator>
  <cp:lastModifiedBy>Andrew Graff</cp:lastModifiedBy>
  <dcterms:created xsi:type="dcterms:W3CDTF">2023-05-30T03:01:08Z</dcterms:created>
  <dcterms:modified xsi:type="dcterms:W3CDTF">2023-06-06T00:18:20Z</dcterms:modified>
</cp:coreProperties>
</file>