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C13" i="1"/>
  <c r="D13"/>
  <c r="D12"/>
  <c r="D11"/>
  <c r="D10"/>
  <c r="D9"/>
  <c r="D19"/>
  <c r="D20" s="1"/>
  <c r="D16"/>
  <c r="D15"/>
  <c r="D17" s="1"/>
  <c r="D8"/>
  <c r="D3"/>
  <c r="D7"/>
  <c r="D6"/>
  <c r="D5"/>
  <c r="D4"/>
  <c r="D2"/>
  <c r="D1"/>
  <c r="D23" l="1"/>
</calcChain>
</file>

<file path=xl/sharedStrings.xml><?xml version="1.0" encoding="utf-8"?>
<sst xmlns="http://schemas.openxmlformats.org/spreadsheetml/2006/main" count="34" uniqueCount="32">
  <si>
    <t>Процессор Intel Pentium E5700 3.0 GHz 800MHz 2Mb TDP-65w LGA775 OEM</t>
  </si>
  <si>
    <t>http://rostov-na-donu.dns-shop.ru/catalog/i124288/processor-intel-pentium-e5700-30-ghz-800mhz-2mb-tdp-65w-lga775-oem.html</t>
  </si>
  <si>
    <t>http://rostov-na-donu.dns-shop.ru/catalog/i120166/pamyat-dimm-ddr3-2048mb-pc10600-1333mhz-albatron.html</t>
  </si>
  <si>
    <t>Память DIMM DDR3 2048MB PC10600 1333MHz Albatron</t>
  </si>
  <si>
    <t>http://rostov-na-donu.dns-shop.ru/catalog/i135455/zhestkij-disk-sata-3-250gb-seagate-7200-barracuda-720012-cache-16mb.html</t>
  </si>
  <si>
    <t>Жесткий диск SATA-3 250Gb Seagate 7200 Barracuda 7200.12 [ST250DM000] Cache 16MB</t>
  </si>
  <si>
    <t>http://rostov-na-donu.dns-shop.ru/catalog/i6829/bp-gembird-ccc-psu3-400w-atx-ce-pfc-204-pin.html</t>
  </si>
  <si>
    <t>БП Gembird 400W (ATX 1.3, CE, PFC, 20+4+4 pin, SATA) [CCC-PSU3]</t>
  </si>
  <si>
    <t>http://rostov-na-donu.dns-shop.ru/catalog/i138701/korpus-miditower-gigabyte-gz-kx5-24zk5-bpde00-00r.html</t>
  </si>
  <si>
    <t>Корпус MidiTower GigaByte GZ-KX5 &lt;24ZK5-BPDE00-00R&gt;</t>
  </si>
  <si>
    <t>Плата ASUS LGA775 P5G41T-M LX G41/ICH7 2xDDR3-1333 PCI-E DSub 8ch 4xSATA IDE GLAN mATX</t>
  </si>
  <si>
    <t>http://rostov-na-donu.dns-shop.ru/catalog/i134165/plata-asus-lga775-p5g41t-m-lx-g41-ich7-2xddr3-1333-pci-e-dsub-8ch-4xsa.html</t>
  </si>
  <si>
    <t>http://rostov-na-donu.dns-shop.ru/catalog/i135318/kuler-coolermaster-x-dream-i117-socket-lga-775-1155-1156.html</t>
  </si>
  <si>
    <t>Кулер CoolerMaster X Dream i117 (RR-X117-18FP-R1) (Al,1800об/мин,19 dBA) Socket LGA 775/1155/1156</t>
  </si>
  <si>
    <t>Привод SATA DVD±RW Sony Optiarc/NEC (AD-5280S) Black DVD-24x/8x/16x, R9-12x, DL-12x, CD-48x/32x/48x</t>
  </si>
  <si>
    <t>http://rostov-na-donu.dns-shop.ru/catalog/i135513/privod-sata-dvdrw-sony-optiarc-nec-black-dvd-24x-8x-16x-r9-12x-dl-12x-.html</t>
  </si>
  <si>
    <t>ИТОГО</t>
  </si>
  <si>
    <t>МФУ Epson Stylus SX130 (C11CB54304)</t>
  </si>
  <si>
    <t>http://rostov-na-donu.dns-shop.ru/catalog/i133907/mfu-epson-stylus-sx130.html</t>
  </si>
  <si>
    <t>http://rostov-na-donu.dns-shop.ru/catalog/i128903/printer-samsung-ml-1865-laser-printer.html</t>
  </si>
  <si>
    <t>Принтер Samsung ML-1865 Laser Printer (A4 1200x1200dpi 18ppm 300MHz 8Mb USB2.0)</t>
  </si>
  <si>
    <t>Лицензия Microsoft Windows 7 Home Premium 32-bit Russian DSP OEI DVD (ОЕМ) [GFC-00642, GFC-02089]</t>
  </si>
  <si>
    <t>http://rostov-na-donu.dns-shop.ru/catalog/i114740/licenziya-microsoft-windows-7-home-premium-32-bit-russian-dsp-oei-dvd.html</t>
  </si>
  <si>
    <t>ВСЕГО</t>
  </si>
  <si>
    <t>http://rostov-na-donu.dns-shop.ru/catalog/i120328/monitor-samsung-185-e1920n.html</t>
  </si>
  <si>
    <t>Монитор Samsung 18.5" E1920N [1366x768, DC 50000:1, 5 мс, 170гор/160вер, D-Sub]</t>
  </si>
  <si>
    <t>Мышь проводная A4 OP-620D Optical Black PS, 2</t>
  </si>
  <si>
    <t>http://rostov-na-donu.dns-shop.ru/catalog/i133654/mysh-provodnaya-a4-op-620d-optical-black-ps-2.html</t>
  </si>
  <si>
    <t>http://rostov-na-donu.dns-shop.ru/catalog/i115928/klaviatura-defender-etude-980b-black-ps-2.html</t>
  </si>
  <si>
    <t>Клавиатура Defender Etude 980B (45096) Black PS/2</t>
  </si>
  <si>
    <t>Сетевой фильтр Buro, вилка для ИБП (UPS)</t>
  </si>
  <si>
    <t>http://rostov-na-donu.dns-shop.ru/catalog/i124153/setevoj-filtr-buro-vilka-dlya-ibp.html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</si>
</sst>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4" xfId="0" applyFont="1" applyFill="1" applyBorder="1" applyAlignment="1">
      <alignment horizontal="right" wrapText="1"/>
    </xf>
    <xf numFmtId="0" fontId="0" fillId="0" borderId="5" xfId="0" applyFill="1" applyBorder="1" applyAlignment="1">
      <alignment wrapText="1"/>
    </xf>
    <xf numFmtId="3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3" fontId="0" fillId="0" borderId="3" xfId="0" applyNumberForma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0" fillId="0" borderId="6" xfId="0" applyBorder="1"/>
    <xf numFmtId="0" fontId="1" fillId="0" borderId="4" xfId="0" applyFont="1" applyFill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4" xfId="0" applyFont="1" applyFill="1" applyBorder="1" applyAlignment="1">
      <alignment horizontal="right" wrapText="1"/>
    </xf>
    <xf numFmtId="0" fontId="1" fillId="0" borderId="5" xfId="0" applyFont="1" applyFill="1" applyBorder="1" applyAlignment="1">
      <alignment horizontal="right" wrapText="1"/>
    </xf>
    <xf numFmtId="0" fontId="0" fillId="0" borderId="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topLeftCell="A7" workbookViewId="0">
      <selection activeCell="F3" sqref="F3"/>
    </sheetView>
  </sheetViews>
  <sheetFormatPr defaultRowHeight="15"/>
  <cols>
    <col min="1" max="1" width="49.7109375" customWidth="1"/>
    <col min="5" max="5" width="46.28515625" customWidth="1"/>
  </cols>
  <sheetData>
    <row r="1" spans="1:5" ht="60">
      <c r="A1" s="3" t="s">
        <v>10</v>
      </c>
      <c r="B1" s="3">
        <v>2</v>
      </c>
      <c r="C1" s="4">
        <v>1549</v>
      </c>
      <c r="D1" s="3">
        <f t="shared" ref="D1:D8" si="0">B1*C1</f>
        <v>3098</v>
      </c>
      <c r="E1" s="3" t="s">
        <v>11</v>
      </c>
    </row>
    <row r="2" spans="1:5" ht="60">
      <c r="A2" s="3" t="s">
        <v>0</v>
      </c>
      <c r="B2" s="3">
        <v>2</v>
      </c>
      <c r="C2" s="4">
        <v>1849</v>
      </c>
      <c r="D2" s="3">
        <f t="shared" si="0"/>
        <v>3698</v>
      </c>
      <c r="E2" s="3" t="s">
        <v>1</v>
      </c>
    </row>
    <row r="3" spans="1:5" ht="45">
      <c r="A3" s="3" t="s">
        <v>13</v>
      </c>
      <c r="B3" s="3">
        <v>2</v>
      </c>
      <c r="C3" s="4">
        <v>450</v>
      </c>
      <c r="D3" s="3">
        <f t="shared" si="0"/>
        <v>900</v>
      </c>
      <c r="E3" s="3" t="s">
        <v>12</v>
      </c>
    </row>
    <row r="4" spans="1:5" ht="45">
      <c r="A4" s="3" t="s">
        <v>3</v>
      </c>
      <c r="B4" s="3">
        <v>2</v>
      </c>
      <c r="C4" s="3">
        <v>249</v>
      </c>
      <c r="D4" s="3">
        <f t="shared" si="0"/>
        <v>498</v>
      </c>
      <c r="E4" s="3" t="s">
        <v>2</v>
      </c>
    </row>
    <row r="5" spans="1:5" ht="50.25" customHeight="1">
      <c r="A5" s="3" t="s">
        <v>5</v>
      </c>
      <c r="B5" s="3">
        <v>2</v>
      </c>
      <c r="C5" s="4">
        <v>2599</v>
      </c>
      <c r="D5" s="3">
        <f t="shared" si="0"/>
        <v>5198</v>
      </c>
      <c r="E5" s="3" t="s">
        <v>4</v>
      </c>
    </row>
    <row r="6" spans="1:5" ht="45">
      <c r="A6" s="3" t="s">
        <v>7</v>
      </c>
      <c r="B6" s="3">
        <v>2</v>
      </c>
      <c r="C6" s="3">
        <v>649</v>
      </c>
      <c r="D6" s="3">
        <f t="shared" si="0"/>
        <v>1298</v>
      </c>
      <c r="E6" s="3" t="s">
        <v>6</v>
      </c>
    </row>
    <row r="7" spans="1:5" ht="45">
      <c r="A7" s="3" t="s">
        <v>9</v>
      </c>
      <c r="B7" s="3">
        <v>2</v>
      </c>
      <c r="C7" s="4">
        <v>1199</v>
      </c>
      <c r="D7" s="3">
        <f t="shared" si="0"/>
        <v>2398</v>
      </c>
      <c r="E7" s="3" t="s">
        <v>8</v>
      </c>
    </row>
    <row r="8" spans="1:5" ht="60">
      <c r="A8" s="5" t="s">
        <v>14</v>
      </c>
      <c r="B8" s="5">
        <v>2</v>
      </c>
      <c r="C8" s="5">
        <v>649</v>
      </c>
      <c r="D8" s="5">
        <f t="shared" si="0"/>
        <v>1298</v>
      </c>
      <c r="E8" s="5" t="s">
        <v>15</v>
      </c>
    </row>
    <row r="9" spans="1:5" ht="45">
      <c r="A9" s="3" t="s">
        <v>25</v>
      </c>
      <c r="B9" s="3">
        <v>2</v>
      </c>
      <c r="C9" s="4">
        <v>3599</v>
      </c>
      <c r="D9" s="3">
        <f>B9*C9</f>
        <v>7198</v>
      </c>
      <c r="E9" s="3" t="s">
        <v>24</v>
      </c>
    </row>
    <row r="10" spans="1:5" ht="45">
      <c r="A10" s="3" t="s">
        <v>26</v>
      </c>
      <c r="B10" s="3">
        <v>2</v>
      </c>
      <c r="C10" s="4">
        <v>149</v>
      </c>
      <c r="D10" s="3">
        <f>B10*C10</f>
        <v>298</v>
      </c>
      <c r="E10" s="3" t="s">
        <v>27</v>
      </c>
    </row>
    <row r="11" spans="1:5" ht="45">
      <c r="A11" s="3" t="s">
        <v>29</v>
      </c>
      <c r="B11" s="3">
        <v>2</v>
      </c>
      <c r="C11" s="4">
        <v>250</v>
      </c>
      <c r="D11" s="3">
        <f>B11*C11</f>
        <v>500</v>
      </c>
      <c r="E11" s="3" t="s">
        <v>28</v>
      </c>
    </row>
    <row r="12" spans="1:5" ht="45.75" thickBot="1">
      <c r="A12" s="5" t="s">
        <v>30</v>
      </c>
      <c r="B12" s="5">
        <v>2</v>
      </c>
      <c r="C12" s="12">
        <v>175</v>
      </c>
      <c r="D12" s="5">
        <f>B12*C12</f>
        <v>350</v>
      </c>
      <c r="E12" s="5" t="s">
        <v>31</v>
      </c>
    </row>
    <row r="13" spans="1:5" ht="15.75" thickBot="1">
      <c r="A13" s="15" t="s">
        <v>16</v>
      </c>
      <c r="B13" s="8">
        <v>2</v>
      </c>
      <c r="C13" s="9">
        <f>SUM(C1:C12)</f>
        <v>13366</v>
      </c>
      <c r="D13" s="10">
        <f>SUM(D1:D12)</f>
        <v>26732</v>
      </c>
      <c r="E13" s="11"/>
    </row>
    <row r="14" spans="1:5">
      <c r="A14" s="6"/>
      <c r="B14" s="6"/>
      <c r="C14" s="6"/>
      <c r="D14" s="6"/>
      <c r="E14" s="6"/>
    </row>
    <row r="15" spans="1:5" ht="45">
      <c r="A15" s="3" t="s">
        <v>17</v>
      </c>
      <c r="B15" s="3">
        <v>1</v>
      </c>
      <c r="C15" s="4">
        <v>2299</v>
      </c>
      <c r="D15" s="3">
        <f>B15*C15</f>
        <v>2299</v>
      </c>
      <c r="E15" s="3" t="s">
        <v>18</v>
      </c>
    </row>
    <row r="16" spans="1:5" ht="45.75" thickBot="1">
      <c r="A16" s="5" t="s">
        <v>20</v>
      </c>
      <c r="B16" s="5">
        <v>1</v>
      </c>
      <c r="C16" s="12">
        <v>2599</v>
      </c>
      <c r="D16" s="5">
        <f>B16*C16</f>
        <v>2599</v>
      </c>
      <c r="E16" s="5" t="s">
        <v>19</v>
      </c>
    </row>
    <row r="17" spans="1:5" ht="15.75" thickBot="1">
      <c r="A17" s="7" t="s">
        <v>16</v>
      </c>
      <c r="B17" s="19"/>
      <c r="C17" s="19"/>
      <c r="D17" s="10">
        <f>SUM(D15:D16)</f>
        <v>4898</v>
      </c>
      <c r="E17" s="14"/>
    </row>
    <row r="18" spans="1:5">
      <c r="A18" s="13"/>
      <c r="B18" s="6"/>
      <c r="C18" s="6"/>
      <c r="D18" s="6"/>
      <c r="E18" s="1"/>
    </row>
    <row r="19" spans="1:5" ht="60.75" thickBot="1">
      <c r="A19" s="5" t="s">
        <v>21</v>
      </c>
      <c r="B19" s="5">
        <v>1</v>
      </c>
      <c r="C19" s="12">
        <v>3299</v>
      </c>
      <c r="D19" s="5">
        <f t="shared" ref="D19" si="1">B19*C19</f>
        <v>3299</v>
      </c>
      <c r="E19" s="5" t="s">
        <v>22</v>
      </c>
    </row>
    <row r="20" spans="1:5" ht="15.75" thickBot="1">
      <c r="A20" s="7" t="s">
        <v>16</v>
      </c>
      <c r="B20" s="19"/>
      <c r="C20" s="19"/>
      <c r="D20" s="10">
        <f>SUM(D18:D19)</f>
        <v>3299</v>
      </c>
      <c r="E20" s="14"/>
    </row>
    <row r="21" spans="1:5">
      <c r="A21" s="6"/>
      <c r="B21" s="6"/>
      <c r="C21" s="6"/>
      <c r="D21" s="6"/>
      <c r="E21" s="1"/>
    </row>
    <row r="22" spans="1:5" ht="15.75" thickBot="1">
      <c r="A22" s="5"/>
      <c r="B22" s="5"/>
      <c r="C22" s="5"/>
      <c r="D22" s="5"/>
      <c r="E22" s="2"/>
    </row>
    <row r="23" spans="1:5" ht="15.75" thickBot="1">
      <c r="A23" s="17" t="s">
        <v>23</v>
      </c>
      <c r="B23" s="18"/>
      <c r="C23" s="18"/>
      <c r="D23" s="16">
        <f>D13+D17+D20</f>
        <v>34929</v>
      </c>
      <c r="E23" s="14"/>
    </row>
  </sheetData>
  <mergeCells count="3">
    <mergeCell ref="A23:C23"/>
    <mergeCell ref="B20:C20"/>
    <mergeCell ref="B17:C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2012-03-05T10:29:25Z</dcterms:created>
  <dcterms:modified xsi:type="dcterms:W3CDTF">2012-03-06T20:28:27Z</dcterms:modified>
</cp:coreProperties>
</file>