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<sst xmlns="http://schemas.openxmlformats.org/spreadsheetml/2006/main" count="73" uniqueCount="73">
  <si>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dodid</t>
  </si>
  <si>
    <t>email</t>
  </si>
  <si>
    <t>cleanName</t>
  </si>
  <si>
    <t>fullName</t>
  </si>
  <si>
    <t>DHA Accommodations (1 hr)-JKO</t>
  </si>
  <si>
    <t>Leadership Training (4 hrs)-JKO</t>
  </si>
  <si>
    <t>MHS Customer Service (1 hr)-JKO</t>
  </si>
  <si>
    <t>Counterintelligence (1 hr)-JKO</t>
  </si>
  <si>
    <t>HIPAA Training (1 hr)-JKO</t>
  </si>
  <si>
    <t>Supervisor Safety Training (2 hrs)-JKO</t>
  </si>
  <si>
    <t>Employee Safety (1 hr)-JKO</t>
  </si>
  <si>
    <t>Violence Response (1 hr)-JKO</t>
  </si>
  <si>
    <t>RandomCourse-JKO</t>
  </si>
  <si>
    <t>Survival-myLearning</t>
  </si>
  <si>
    <t>Swimming-myLearning</t>
  </si>
  <si>
    <t>Flying-myLearning</t>
  </si>
  <si>
    <t>Electronics-myLearning</t>
  </si>
  <si>
    <t>RandomCourseName-myLearning</t>
  </si>
  <si>
    <t>Cooking-myLearning</t>
  </si>
  <si>
    <t>Navigation-myLearning</t>
  </si>
  <si>
    <t>RandomCourseName2-myLearning</t>
  </si>
  <si>
    <t>DHA Accommodations (1 hr)-badSource</t>
  </si>
  <si>
    <t>Leadership Training (4 hrs)-badSource</t>
  </si>
  <si>
    <t>MHS Customer Service (1 hr)-badSource</t>
  </si>
  <si>
    <t>Counterintelligence (1 hr)-badSource</t>
  </si>
  <si>
    <t>HIPAA Training (1 hr)-badSource</t>
  </si>
  <si>
    <t>Supervisor Safety Training (2 hrs)-badSource</t>
  </si>
  <si>
    <t>Employee Safety (1 hr)-badSource</t>
  </si>
  <si>
    <t>Violence Response (1 hr)-badSource</t>
  </si>
  <si>
    <t>RandomCourse-badSource</t>
  </si>
  <si>
    <t>DHA Accommodations (1 hr)-missingID</t>
  </si>
  <si>
    <t>Leadership Training (4 hrs)-missingID</t>
  </si>
  <si>
    <t>MHS Customer Service (1 hr)-missingID</t>
  </si>
  <si>
    <t>Counterintelligence (1 hr)-missingID</t>
  </si>
  <si>
    <t>HIPAA Training (1 hr)-missingID</t>
  </si>
  <si>
    <t>Supervisor Safety Training (2 hrs)-missingID</t>
  </si>
  <si>
    <t>Employee Safety (1 hr)-missingID</t>
  </si>
  <si>
    <t>Violence Response (1 hr)-missingID</t>
  </si>
  <si>
    <t>RandomCourse-missingID</t>
  </si>
  <si>
    <t>johndoe@email.com</t>
  </si>
  <si>
    <t>andrewh@myspace.com</t>
  </si>
  <si>
    <t>n@gmail.com</t>
  </si>
  <si>
    <t>john.cena@gmail.com</t>
  </si>
  <si>
    <t>johndoe</t>
  </si>
  <si>
    <t>andrewhartmann</t>
  </si>
  <si>
    <t>nickfletcher</t>
  </si>
  <si>
    <t>johncena</t>
  </si>
  <si>
    <t>sallysmith</t>
  </si>
  <si>
    <t>bobcole</t>
  </si>
  <si>
    <t>daviddun</t>
  </si>
  <si>
    <t>emilydonald</t>
  </si>
  <si>
    <t>billblah</t>
  </si>
  <si>
    <t>cliftondonald</t>
  </si>
  <si>
    <t>nancybryan</t>
  </si>
  <si>
    <t>nevinfish</t>
  </si>
  <si>
    <t>laracronin</t>
  </si>
  <si>
    <t>camyrnmoltavo</t>
  </si>
  <si>
    <t>nick.dw/.dww.d/.</t>
  </si>
  <si>
    <t>John Doe</t>
  </si>
  <si>
    <t>Andrew Hartmann</t>
  </si>
  <si>
    <t>Nick Fletcher</t>
  </si>
  <si>
    <t>John Cena</t>
  </si>
  <si>
    <t>Sally Smith</t>
  </si>
  <si>
    <t>Bob Cole</t>
  </si>
  <si>
    <t>David Dun</t>
  </si>
  <si>
    <t>Emily Donald</t>
  </si>
  <si>
    <t>Bill Blah</t>
  </si>
  <si>
    <t>Clifton Donald</t>
  </si>
  <si>
    <t>Nancy Bryan</t>
  </si>
  <si>
    <t>Nevin Fish</t>
  </si>
  <si>
    <t>Lara Cronin</t>
  </si>
  <si>
    <t>Camyrn Moltavo</t>
  </si>
  <si>
    <t>Nick .dw/.dww.d/.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</si>
</sst>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rgb="FF0066C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cols>
    <col min="1" max="4" width="15.7109375" customWidth="1"/>
    <col min="5" max="40" width="3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1234567891</v>
      </c>
      <c r="B2" t="s">
        <v>39</v>
      </c>
      <c r="C2" t="s">
        <v>43</v>
      </c>
      <c r="D2" t="s">
        <v>58</v>
      </c>
      <c r="E2">
        <f>CHOOSE(1,"","IND_OVERDUE")</f>
        <v>0</v>
      </c>
      <c r="F2">
        <f>CHOOSE(1,"2024-08-31","IND_ONTIME")</f>
        <v>0</v>
      </c>
      <c r="G2">
        <f>CHOOSE(1,"2024-08-31","IND_ONTIME")</f>
        <v>0</v>
      </c>
      <c r="H2">
        <f>CHOOSE(1,"","IND_NOTASSIGNED")</f>
        <v>0</v>
      </c>
      <c r="I2">
        <f>CHOOSE(1,"","IND_NOTASSIGNED")</f>
        <v>0</v>
      </c>
      <c r="J2">
        <f>CHOOSE(1,"","IND_NOTASSIGNED")</f>
        <v>0</v>
      </c>
      <c r="K2">
        <f>CHOOSE(1,"","IND_NOTASSIGNED")</f>
        <v>0</v>
      </c>
      <c r="L2">
        <f>CHOOSE(1,"","IND_NOTASSIGNED")</f>
        <v>0</v>
      </c>
      <c r="M2">
        <f>CHOOSE(1,"","IND_NOTASSIGNED")</f>
        <v>0</v>
      </c>
      <c r="N2">
        <f>CHOOSE(1,"","IND_NOTASSIGNED")</f>
        <v>0</v>
      </c>
      <c r="O2">
        <f>CHOOSE(1,"","IND_NOTASSIGNED")</f>
        <v>0</v>
      </c>
      <c r="P2">
        <f>CHOOSE(1,"","IND_NOTASSIGNED")</f>
        <v>0</v>
      </c>
      <c r="Q2">
        <f>CHOOSE(1,"","IND_NOTASSIGNED")</f>
        <v>0</v>
      </c>
      <c r="R2">
        <f>CHOOSE(1,"","IND_NOTASSIGNED")</f>
        <v>0</v>
      </c>
      <c r="S2">
        <f>CHOOSE(1,"","IND_NOTASSIGNED")</f>
        <v>0</v>
      </c>
      <c r="T2">
        <f>CHOOSE(1,"","IND_NOTASSIGNED")</f>
        <v>0</v>
      </c>
      <c r="U2">
        <f>CHOOSE(1,"","IND_NOTASSIGNED")</f>
        <v>0</v>
      </c>
      <c r="V2">
        <f>CHOOSE(1,"2024-08-31","IND_ONTIME")</f>
        <v>0</v>
      </c>
      <c r="W2">
        <f>CHOOSE(1,"2024-08-31","IND_ONTIME")</f>
        <v>0</v>
      </c>
      <c r="X2">
        <f>CHOOSE(1,"2024-08-31","IND_ONTIME")</f>
        <v>0</v>
      </c>
      <c r="Y2">
        <f>CHOOSE(1,"","IND_NOTASSIGNED")</f>
        <v>0</v>
      </c>
      <c r="Z2">
        <f>CHOOSE(1,"","IND_NOTASSIGNED")</f>
        <v>0</v>
      </c>
      <c r="AA2">
        <f>CHOOSE(1,"","IND_NOTASSIGNED")</f>
        <v>0</v>
      </c>
      <c r="AB2">
        <f>CHOOSE(1,"","IND_NOTASSIGNED")</f>
        <v>0</v>
      </c>
      <c r="AC2">
        <f>CHOOSE(1,"","IND_NOTASSIGNED")</f>
        <v>0</v>
      </c>
      <c r="AD2">
        <f>CHOOSE(1,"","IND_NOTASSIGNED")</f>
        <v>0</v>
      </c>
      <c r="AE2">
        <f>CHOOSE(1,"2024-08-31","IND_ONTIME")</f>
        <v>0</v>
      </c>
      <c r="AF2">
        <f>CHOOSE(1,"2024-08-31","IND_ONTIME")</f>
        <v>0</v>
      </c>
      <c r="AG2">
        <f>CHOOSE(1,"2024-08-31","IND_ONTIME")</f>
        <v>0</v>
      </c>
      <c r="AH2">
        <f>CHOOSE(1,"","IND_NOTASSIGNED")</f>
        <v>0</v>
      </c>
      <c r="AI2">
        <f>CHOOSE(1,"","IND_NOTASSIGNED")</f>
        <v>0</v>
      </c>
      <c r="AJ2">
        <f>CHOOSE(1,"","IND_NOTASSIGNED")</f>
        <v>0</v>
      </c>
      <c r="AK2">
        <f>CHOOSE(1,"","IND_NOTASSIGNED")</f>
        <v>0</v>
      </c>
      <c r="AL2">
        <f>CHOOSE(1,"","IND_NOTASSIGNED")</f>
        <v>0</v>
      </c>
      <c r="AM2">
        <f>CHOOSE(1,"","IND_NOTASSIGNED")</f>
        <v>0</v>
      </c>
    </row>
    <row r="3" spans="1:39">
      <c r="A3">
        <v>3322111234</v>
      </c>
      <c r="B3" t="s">
        <v>40</v>
      </c>
      <c r="C3" t="s">
        <v>44</v>
      </c>
      <c r="D3" t="s">
        <v>59</v>
      </c>
      <c r="E3">
        <f>CHOOSE(1,"","IND_NOTASSIGNED")</f>
        <v>0</v>
      </c>
      <c r="F3">
        <f>CHOOSE(1,"","IND_NOTASSIGNED")</f>
        <v>0</v>
      </c>
      <c r="G3">
        <f>CHOOSE(1,"","IND_NOTASSIGNED")</f>
        <v>0</v>
      </c>
      <c r="H3">
        <f>CHOOSE(1,"","IND_OVERDUE")</f>
        <v>0</v>
      </c>
      <c r="I3">
        <f>CHOOSE(1,"","IND_ASSIGNED")</f>
        <v>0</v>
      </c>
      <c r="J3">
        <f>CHOOSE(1,"2024-08-30","IND_OVERDUE")</f>
        <v>0</v>
      </c>
      <c r="K3">
        <f>CHOOSE(1,"2024-08-29","IND_OVERDUE")</f>
        <v>0</v>
      </c>
      <c r="L3">
        <f>CHOOSE(1,"","IND_NOTASSIGNED")</f>
        <v>0</v>
      </c>
      <c r="M3">
        <f>CHOOSE(1,"","IND_NOTASSIGNED")</f>
        <v>0</v>
      </c>
      <c r="N3">
        <f>CHOOSE(1,"","IND_NOTASSIGNED")</f>
        <v>0</v>
      </c>
      <c r="O3">
        <f>CHOOSE(1,"","IND_NOTASSIGNED")</f>
        <v>0</v>
      </c>
      <c r="P3">
        <f>CHOOSE(1,"","IND_NOTASSIGNED")</f>
        <v>0</v>
      </c>
      <c r="Q3">
        <f>CHOOSE(1,"","IND_NOTASSIGNED")</f>
        <v>0</v>
      </c>
      <c r="R3">
        <f>CHOOSE(1,"","IND_NOTASSIGNED")</f>
        <v>0</v>
      </c>
      <c r="S3">
        <f>CHOOSE(1,"","IND_NOTASSIGNED")</f>
        <v>0</v>
      </c>
      <c r="T3">
        <f>CHOOSE(1,"","IND_NOTASSIGNED")</f>
        <v>0</v>
      </c>
      <c r="U3">
        <f>CHOOSE(1,"","IND_NOTASSIGNED")</f>
        <v>0</v>
      </c>
      <c r="V3">
        <f>CHOOSE(1,"","IND_NOTASSIGNED")</f>
        <v>0</v>
      </c>
      <c r="W3">
        <f>CHOOSE(1,"","IND_NOTASSIGNED")</f>
        <v>0</v>
      </c>
      <c r="X3">
        <f>CHOOSE(1,"","IND_NOTASSIGNED")</f>
        <v>0</v>
      </c>
      <c r="Y3">
        <f>CHOOSE(1,"","IND_OVERDUE")</f>
        <v>0</v>
      </c>
      <c r="Z3">
        <f>CHOOSE(1,"","IND_OVERDUE")</f>
        <v>0</v>
      </c>
      <c r="AA3">
        <f>CHOOSE(1,"2024-08-30","IND_OVERDUE")</f>
        <v>0</v>
      </c>
      <c r="AB3">
        <f>CHOOSE(1,"2024-08-29","IND_OVERDUE")</f>
        <v>0</v>
      </c>
      <c r="AC3">
        <f>CHOOSE(1,"","IND_NOTASSIGNED")</f>
        <v>0</v>
      </c>
      <c r="AD3">
        <f>CHOOSE(1,"","IND_NOTASSIGNED")</f>
        <v>0</v>
      </c>
      <c r="AE3">
        <f>CHOOSE(1,"","IND_NOTASSIGNED")</f>
        <v>0</v>
      </c>
      <c r="AF3">
        <f>CHOOSE(1,"","IND_NOTASSIGNED")</f>
        <v>0</v>
      </c>
      <c r="AG3">
        <f>CHOOSE(1,"","IND_NOTASSIGNED")</f>
        <v>0</v>
      </c>
      <c r="AH3">
        <f>CHOOSE(1,"","IND_OVERDUE")</f>
        <v>0</v>
      </c>
      <c r="AI3">
        <f>CHOOSE(1,"","IND_OVERDUE")</f>
        <v>0</v>
      </c>
      <c r="AJ3">
        <f>CHOOSE(1,"2024-08-30","IND_OVERDUE")</f>
        <v>0</v>
      </c>
      <c r="AK3">
        <f>CHOOSE(1,"2024-08-29","IND_OVERDUE")</f>
        <v>0</v>
      </c>
      <c r="AL3">
        <f>CHOOSE(1,"","IND_NOTASSIGNED")</f>
        <v>0</v>
      </c>
      <c r="AM3">
        <f>CHOOSE(1,"","IND_NOTASSIGNED")</f>
        <v>0</v>
      </c>
    </row>
    <row r="4" spans="1:39">
      <c r="A4">
        <v>4453245321</v>
      </c>
      <c r="B4" t="s">
        <v>41</v>
      </c>
      <c r="C4" t="s">
        <v>45</v>
      </c>
      <c r="D4" t="s">
        <v>60</v>
      </c>
      <c r="E4">
        <f>CHOOSE(1,"","IND_NOTASSIGNED")</f>
        <v>0</v>
      </c>
      <c r="F4">
        <f>CHOOSE(1,"","IND_NOTASSIGNED")</f>
        <v>0</v>
      </c>
      <c r="G4">
        <f>CHOOSE(1,"","IND_NOTASSIGNED")</f>
        <v>0</v>
      </c>
      <c r="H4">
        <f>CHOOSE(1,"","IND_NOTASSIGNED")</f>
        <v>0</v>
      </c>
      <c r="I4">
        <f>CHOOSE(1,"2024-08-29","IND_ONTIME")</f>
        <v>0</v>
      </c>
      <c r="J4">
        <f>CHOOSE(1,"2024-08-29","IND_OVERDUE")</f>
        <v>0</v>
      </c>
      <c r="K4">
        <f>CHOOSE(1,"2024-08-28","IND_OVERDUE")</f>
        <v>0</v>
      </c>
      <c r="L4">
        <f>CHOOSE(1,"","IND_NOTASSIGNED")</f>
        <v>0</v>
      </c>
      <c r="M4">
        <f>CHOOSE(1,"2000-01-01","IND_ONTIME")</f>
        <v>0</v>
      </c>
      <c r="N4">
        <f>CHOOSE(1,"2022-10-30","IND_OVERDUE")</f>
        <v>0</v>
      </c>
      <c r="O4">
        <f>CHOOSE(1,"","IND_NOTASSIGNED")</f>
        <v>0</v>
      </c>
      <c r="P4">
        <f>CHOOSE(1,"","IND_NOTASSIGNED")</f>
        <v>0</v>
      </c>
      <c r="Q4">
        <f>CHOOSE(1,"","IND_NOTASSIGNED")</f>
        <v>0</v>
      </c>
      <c r="R4">
        <f>CHOOSE(1,"","IND_NOTASSIGNED")</f>
        <v>0</v>
      </c>
      <c r="S4">
        <f>CHOOSE(1,"","IND_NOTASSIGNED")</f>
        <v>0</v>
      </c>
      <c r="T4">
        <f>CHOOSE(1,"","IND_NOTASSIGNED")</f>
        <v>0</v>
      </c>
      <c r="U4">
        <f>CHOOSE(1,"","IND_NOTASSIGNED")</f>
        <v>0</v>
      </c>
      <c r="V4">
        <f>CHOOSE(1,"","IND_NOTASSIGNED")</f>
        <v>0</v>
      </c>
      <c r="W4">
        <f>CHOOSE(1,"","IND_NOTASSIGNED")</f>
        <v>0</v>
      </c>
      <c r="X4">
        <f>CHOOSE(1,"","IND_NOTASSIGNED")</f>
        <v>0</v>
      </c>
      <c r="Y4">
        <f>CHOOSE(1,"2024-08-29","IND_ONTIME")</f>
        <v>0</v>
      </c>
      <c r="Z4">
        <f>CHOOSE(1,"2024-08-29","IND_ONTIME")</f>
        <v>0</v>
      </c>
      <c r="AA4">
        <f>CHOOSE(1,"2024-08-29","IND_OVERDUE")</f>
        <v>0</v>
      </c>
      <c r="AB4">
        <f>CHOOSE(1,"","IND_NOTASSIGNED")</f>
        <v>0</v>
      </c>
      <c r="AC4">
        <f>CHOOSE(1,"","IND_NOTASSIGNED")</f>
        <v>0</v>
      </c>
      <c r="AD4">
        <f>CHOOSE(1,"2000-01-01","IND_ONTIME")</f>
        <v>0</v>
      </c>
      <c r="AE4">
        <f>CHOOSE(1,"","IND_NOTASSIGNED")</f>
        <v>0</v>
      </c>
      <c r="AF4">
        <f>CHOOSE(1,"","IND_NOTASSIGNED")</f>
        <v>0</v>
      </c>
      <c r="AG4">
        <f>CHOOSE(1,"","IND_NOTASSIGNED")</f>
        <v>0</v>
      </c>
      <c r="AH4">
        <f>CHOOSE(1,"2024-08-29","IND_ONTIME")</f>
        <v>0</v>
      </c>
      <c r="AI4">
        <f>CHOOSE(1,"2024-08-29","IND_ONTIME")</f>
        <v>0</v>
      </c>
      <c r="AJ4">
        <f>CHOOSE(1,"2024-08-29","IND_OVERDUE")</f>
        <v>0</v>
      </c>
      <c r="AK4">
        <f>CHOOSE(1,"2024-08-28","IND_OVERDUE")</f>
        <v>0</v>
      </c>
      <c r="AL4">
        <f>CHOOSE(1,"","IND_NOTASSIGNED")</f>
        <v>0</v>
      </c>
      <c r="AM4">
        <f>CHOOSE(1,"2000-01-01","IND_ONTIME")</f>
        <v>0</v>
      </c>
    </row>
    <row r="5" spans="1:39">
      <c r="A5">
        <v>5555555555</v>
      </c>
      <c r="B5" t="s">
        <v>42</v>
      </c>
      <c r="C5" t="s">
        <v>46</v>
      </c>
      <c r="D5" t="s">
        <v>61</v>
      </c>
      <c r="E5">
        <f>CHOOSE(1,"2024-08-28","IND_ONTIME")</f>
        <v>0</v>
      </c>
      <c r="F5">
        <f>CHOOSE(1,"2024-08-28","IND_ONTIME")</f>
        <v>0</v>
      </c>
      <c r="G5">
        <f>CHOOSE(1,"2024-08-28","IND_ONTIME")</f>
        <v>0</v>
      </c>
      <c r="H5">
        <f>CHOOSE(1,"","IND_NOTASSIGNED")</f>
        <v>0</v>
      </c>
      <c r="I5">
        <f>CHOOSE(1,"","IND_NOTASSIGNED")</f>
        <v>0</v>
      </c>
      <c r="J5">
        <f>CHOOSE(1,"","IND_NOTASSIGNED")</f>
        <v>0</v>
      </c>
      <c r="K5">
        <f>CHOOSE(1,"","IND_NOTASSIGNED")</f>
        <v>0</v>
      </c>
      <c r="L5">
        <f>CHOOSE(1,"2024-08-28","IND_ONTIME")</f>
        <v>0</v>
      </c>
      <c r="M5">
        <f>CHOOSE(1,"2000-01-01","IND_OVERDUE")</f>
        <v>0</v>
      </c>
      <c r="N5">
        <f>CHOOSE(1,"","IND_NOTASSIGNED")</f>
        <v>0</v>
      </c>
      <c r="O5">
        <f>CHOOSE(1,"","IND_NOTASSIGNED")</f>
        <v>0</v>
      </c>
      <c r="P5">
        <f>CHOOSE(1,"","IND_NOTASSIGNED")</f>
        <v>0</v>
      </c>
      <c r="Q5">
        <f>CHOOSE(1,"","IND_NOTASSIGNED")</f>
        <v>0</v>
      </c>
      <c r="R5">
        <f>CHOOSE(1,"","IND_NOTASSIGNED")</f>
        <v>0</v>
      </c>
      <c r="S5">
        <f>CHOOSE(1,"","IND_NOTASSIGNED")</f>
        <v>0</v>
      </c>
      <c r="T5">
        <f>CHOOSE(1,"","IND_NOTASSIGNED")</f>
        <v>0</v>
      </c>
      <c r="U5">
        <f>CHOOSE(1,"","IND_NOTASSIGNED")</f>
        <v>0</v>
      </c>
      <c r="V5">
        <f>CHOOSE(1,"2024-08-28","IND_ONTIME")</f>
        <v>0</v>
      </c>
      <c r="W5">
        <f>CHOOSE(1,"2024-08-28","IND_ONTIME")</f>
        <v>0</v>
      </c>
      <c r="X5">
        <f>CHOOSE(1,"2024-08-28","IND_ONTIME")</f>
        <v>0</v>
      </c>
      <c r="Y5">
        <f>CHOOSE(1,"","IND_NOTASSIGNED")</f>
        <v>0</v>
      </c>
      <c r="Z5">
        <f>CHOOSE(1,"","IND_NOTASSIGNED")</f>
        <v>0</v>
      </c>
      <c r="AA5">
        <f>CHOOSE(1,"","IND_NOTASSIGNED")</f>
        <v>0</v>
      </c>
      <c r="AB5">
        <f>CHOOSE(1,"","IND_NOTASSIGNED")</f>
        <v>0</v>
      </c>
      <c r="AC5">
        <f>CHOOSE(1,"2024-08-28","IND_ONTIME")</f>
        <v>0</v>
      </c>
      <c r="AD5">
        <f>CHOOSE(1,"2000-01-01","IND_OVERDUE")</f>
        <v>0</v>
      </c>
      <c r="AE5">
        <f>CHOOSE(1,"2024-08-28","IND_ONTIME")</f>
        <v>0</v>
      </c>
      <c r="AF5">
        <f>CHOOSE(1,"2024-08-28","IND_ONTIME")</f>
        <v>0</v>
      </c>
      <c r="AG5">
        <f>CHOOSE(1,"2024-08-28","IND_ONTIME")</f>
        <v>0</v>
      </c>
      <c r="AH5">
        <f>CHOOSE(1,"","IND_NOTASSIGNED")</f>
        <v>0</v>
      </c>
      <c r="AI5">
        <f>CHOOSE(1,"","IND_NOTASSIGNED")</f>
        <v>0</v>
      </c>
      <c r="AJ5">
        <f>CHOOSE(1,"","IND_NOTASSIGNED")</f>
        <v>0</v>
      </c>
      <c r="AK5">
        <f>CHOOSE(1,"","IND_NOTASSIGNED")</f>
        <v>0</v>
      </c>
      <c r="AL5">
        <f>CHOOSE(1,"2024-08-28","IND_ONTIME")</f>
        <v>0</v>
      </c>
      <c r="AM5">
        <f>CHOOSE(1,"2000-01-01","IND_OVERDUE")</f>
        <v>0</v>
      </c>
    </row>
    <row r="6" spans="1:39">
      <c r="A6">
        <v>1</v>
      </c>
      <c r="C6" t="s">
        <v>47</v>
      </c>
      <c r="D6" t="s">
        <v>62</v>
      </c>
      <c r="E6">
        <f>CHOOSE(1,"","IND_NOTASSIGNED")</f>
        <v>0</v>
      </c>
      <c r="F6">
        <f>CHOOSE(1,"","IND_NOTASSIGNED")</f>
        <v>0</v>
      </c>
      <c r="G6">
        <f>CHOOSE(1,"","IND_NOTASSIGNED")</f>
        <v>0</v>
      </c>
      <c r="H6">
        <f>CHOOSE(1,"","IND_NOTASSIGNED")</f>
        <v>0</v>
      </c>
      <c r="I6">
        <f>CHOOSE(1,"","IND_NOTASSIGNED")</f>
        <v>0</v>
      </c>
      <c r="J6">
        <f>CHOOSE(1,"","IND_NOTASSIGNED")</f>
        <v>0</v>
      </c>
      <c r="K6">
        <f>CHOOSE(1,"","IND_NOTASSIGNED")</f>
        <v>0</v>
      </c>
      <c r="L6">
        <f>CHOOSE(1,"","IND_NOTASSIGNED")</f>
        <v>0</v>
      </c>
      <c r="M6">
        <f>CHOOSE(1,"","IND_NOTASSIGNED")</f>
        <v>0</v>
      </c>
      <c r="N6">
        <f>CHOOSE(1,"2020-09-01","IND_OVERDUE")</f>
        <v>0</v>
      </c>
      <c r="O6">
        <f>CHOOSE(1,"","IND_OVERDUE")</f>
        <v>0</v>
      </c>
      <c r="P6">
        <f>CHOOSE(1,"","IND_OVERDUE")</f>
        <v>0</v>
      </c>
      <c r="Q6">
        <f>CHOOSE(1,"","IND_NOTASSIGNED")</f>
        <v>0</v>
      </c>
      <c r="R6">
        <f>CHOOSE(1,"","IND_NOTASSIGNED")</f>
        <v>0</v>
      </c>
      <c r="S6">
        <f>CHOOSE(1,"2024-10-15","IND_OVERDUE")</f>
        <v>0</v>
      </c>
      <c r="T6">
        <f>CHOOSE(1,"","IND_NOTASSIGNED")</f>
        <v>0</v>
      </c>
      <c r="U6">
        <f>CHOOSE(1,"","IND_NOTASSIGNED")</f>
        <v>0</v>
      </c>
      <c r="V6">
        <f>CHOOSE(1,"","IND_NOTASSIGNED")</f>
        <v>0</v>
      </c>
      <c r="W6">
        <f>CHOOSE(1,"","IND_NOTASSIGNED")</f>
        <v>0</v>
      </c>
      <c r="X6">
        <f>CHOOSE(1,"","IND_NOTASSIGNED")</f>
        <v>0</v>
      </c>
      <c r="Y6">
        <f>CHOOSE(1,"","IND_NOTASSIGNED")</f>
        <v>0</v>
      </c>
      <c r="Z6">
        <f>CHOOSE(1,"","IND_NOTASSIGNED")</f>
        <v>0</v>
      </c>
      <c r="AA6">
        <f>CHOOSE(1,"","IND_NOTASSIGNED")</f>
        <v>0</v>
      </c>
      <c r="AB6">
        <f>CHOOSE(1,"","IND_NOTASSIGNED")</f>
        <v>0</v>
      </c>
      <c r="AC6">
        <f>CHOOSE(1,"","IND_NOTASSIGNED")</f>
        <v>0</v>
      </c>
      <c r="AD6">
        <f>CHOOSE(1,"","IND_NOTASSIGNED")</f>
        <v>0</v>
      </c>
      <c r="AE6">
        <f>CHOOSE(1,"","IND_NOTASSIGNED")</f>
        <v>0</v>
      </c>
      <c r="AF6">
        <f>CHOOSE(1,"","IND_NOTASSIGNED")</f>
        <v>0</v>
      </c>
      <c r="AG6">
        <f>CHOOSE(1,"","IND_NOTASSIGNED")</f>
        <v>0</v>
      </c>
      <c r="AH6">
        <f>CHOOSE(1,"","IND_NOTASSIGNED")</f>
        <v>0</v>
      </c>
      <c r="AI6">
        <f>CHOOSE(1,"","IND_NOTASSIGNED")</f>
        <v>0</v>
      </c>
      <c r="AJ6">
        <f>CHOOSE(1,"","IND_NOTASSIGNED")</f>
        <v>0</v>
      </c>
      <c r="AK6">
        <f>CHOOSE(1,"","IND_NOTASSIGNED")</f>
        <v>0</v>
      </c>
      <c r="AL6">
        <f>CHOOSE(1,"","IND_NOTASSIGNED")</f>
        <v>0</v>
      </c>
      <c r="AM6">
        <f>CHOOSE(1,"","IND_NOTASSIGNED")</f>
        <v>0</v>
      </c>
    </row>
    <row r="7" spans="1:39">
      <c r="A7">
        <v>2</v>
      </c>
      <c r="C7" t="s">
        <v>48</v>
      </c>
      <c r="D7" t="s">
        <v>63</v>
      </c>
      <c r="E7">
        <f>CHOOSE(1,"","IND_NOTASSIGNED")</f>
        <v>0</v>
      </c>
      <c r="F7">
        <f>CHOOSE(1,"","IND_NOTASSIGNED")</f>
        <v>0</v>
      </c>
      <c r="G7">
        <f>CHOOSE(1,"","IND_NOTASSIGNED")</f>
        <v>0</v>
      </c>
      <c r="H7">
        <f>CHOOSE(1,"","IND_NOTASSIGNED")</f>
        <v>0</v>
      </c>
      <c r="I7">
        <f>CHOOSE(1,"","IND_NOTASSIGNED")</f>
        <v>0</v>
      </c>
      <c r="J7">
        <f>CHOOSE(1,"","IND_NOTASSIGNED")</f>
        <v>0</v>
      </c>
      <c r="K7">
        <f>CHOOSE(1,"","IND_NOTASSIGNED")</f>
        <v>0</v>
      </c>
      <c r="L7">
        <f>CHOOSE(1,"","IND_NOTASSIGNED")</f>
        <v>0</v>
      </c>
      <c r="M7">
        <f>CHOOSE(1,"","IND_NOTASSIGNED")</f>
        <v>0</v>
      </c>
      <c r="N7">
        <f>CHOOSE(1,"","IND_NOTASSIGNED")</f>
        <v>0</v>
      </c>
      <c r="O7">
        <f>CHOOSE(1,"2020-08-20","IND_OVERDUE")</f>
        <v>0</v>
      </c>
      <c r="P7">
        <f>CHOOSE(1,"2023-09-17","IND_OVERDUE")</f>
        <v>0</v>
      </c>
      <c r="Q7">
        <f>CHOOSE(1,"","IND_NOTASSIGNED")</f>
        <v>0</v>
      </c>
      <c r="R7">
        <f>CHOOSE(1,"","IND_NOTASSIGNED")</f>
        <v>0</v>
      </c>
      <c r="S7">
        <f>CHOOSE(1,"","IND_NOTASSIGNED")</f>
        <v>0</v>
      </c>
      <c r="T7">
        <f>CHOOSE(1,"","IND_NOTASSIGNED")</f>
        <v>0</v>
      </c>
      <c r="U7">
        <f>CHOOSE(1,"","IND_NOTASSIGNED")</f>
        <v>0</v>
      </c>
      <c r="V7">
        <f>CHOOSE(1,"","IND_NOTASSIGNED")</f>
        <v>0</v>
      </c>
      <c r="W7">
        <f>CHOOSE(1,"","IND_NOTASSIGNED")</f>
        <v>0</v>
      </c>
      <c r="X7">
        <f>CHOOSE(1,"","IND_NOTASSIGNED")</f>
        <v>0</v>
      </c>
      <c r="Y7">
        <f>CHOOSE(1,"","IND_NOTASSIGNED")</f>
        <v>0</v>
      </c>
      <c r="Z7">
        <f>CHOOSE(1,"","IND_NOTASSIGNED")</f>
        <v>0</v>
      </c>
      <c r="AA7">
        <f>CHOOSE(1,"","IND_NOTASSIGNED")</f>
        <v>0</v>
      </c>
      <c r="AB7">
        <f>CHOOSE(1,"","IND_NOTASSIGNED")</f>
        <v>0</v>
      </c>
      <c r="AC7">
        <f>CHOOSE(1,"","IND_NOTASSIGNED")</f>
        <v>0</v>
      </c>
      <c r="AD7">
        <f>CHOOSE(1,"","IND_NOTASSIGNED")</f>
        <v>0</v>
      </c>
      <c r="AE7">
        <f>CHOOSE(1,"","IND_NOTASSIGNED")</f>
        <v>0</v>
      </c>
      <c r="AF7">
        <f>CHOOSE(1,"","IND_NOTASSIGNED")</f>
        <v>0</v>
      </c>
      <c r="AG7">
        <f>CHOOSE(1,"","IND_NOTASSIGNED")</f>
        <v>0</v>
      </c>
      <c r="AH7">
        <f>CHOOSE(1,"","IND_NOTASSIGNED")</f>
        <v>0</v>
      </c>
      <c r="AI7">
        <f>CHOOSE(1,"","IND_NOTASSIGNED")</f>
        <v>0</v>
      </c>
      <c r="AJ7">
        <f>CHOOSE(1,"","IND_NOTASSIGNED")</f>
        <v>0</v>
      </c>
      <c r="AK7">
        <f>CHOOSE(1,"","IND_NOTASSIGNED")</f>
        <v>0</v>
      </c>
      <c r="AL7">
        <f>CHOOSE(1,"","IND_NOTASSIGNED")</f>
        <v>0</v>
      </c>
      <c r="AM7">
        <f>CHOOSE(1,"","IND_NOTASSIGNED")</f>
        <v>0</v>
      </c>
    </row>
    <row r="8" spans="1:39">
      <c r="A8">
        <v>3</v>
      </c>
      <c r="C8" t="s">
        <v>49</v>
      </c>
      <c r="D8" t="s">
        <v>64</v>
      </c>
      <c r="E8">
        <f>CHOOSE(1,"","IND_NOTASSIGNED")</f>
        <v>0</v>
      </c>
      <c r="F8">
        <f>CHOOSE(1,"","IND_NOTASSIGNED")</f>
        <v>0</v>
      </c>
      <c r="G8">
        <f>CHOOSE(1,"","IND_NOTASSIGNED")</f>
        <v>0</v>
      </c>
      <c r="H8">
        <f>CHOOSE(1,"","IND_NOTASSIGNED")</f>
        <v>0</v>
      </c>
      <c r="I8">
        <f>CHOOSE(1,"","IND_NOTASSIGNED")</f>
        <v>0</v>
      </c>
      <c r="J8">
        <f>CHOOSE(1,"","IND_NOTASSIGNED")</f>
        <v>0</v>
      </c>
      <c r="K8">
        <f>CHOOSE(1,"","IND_NOTASSIGNED")</f>
        <v>0</v>
      </c>
      <c r="L8">
        <f>CHOOSE(1,"","IND_NOTASSIGNED")</f>
        <v>0</v>
      </c>
      <c r="M8">
        <f>CHOOSE(1,"","IND_NOTASSIGNED")</f>
        <v>0</v>
      </c>
      <c r="N8">
        <f>CHOOSE(1,"","IND_NOTASSIGNED")</f>
        <v>0</v>
      </c>
      <c r="O8">
        <f>CHOOSE(1,"","IND_NOTASSIGNED")</f>
        <v>0</v>
      </c>
      <c r="P8">
        <f>CHOOSE(1,"","IND_NOTASSIGNED")</f>
        <v>0</v>
      </c>
      <c r="Q8">
        <f>CHOOSE(1,"","IND_NOTASSIGNED")</f>
        <v>0</v>
      </c>
      <c r="R8">
        <f>CHOOSE(1,"","IND_NOTASSIGNED")</f>
        <v>0</v>
      </c>
      <c r="S8">
        <f>CHOOSE(1,"","IND_NOTASSIGNED")</f>
        <v>0</v>
      </c>
      <c r="T8">
        <f>CHOOSE(1,"","IND_NOTASSIGNED")</f>
        <v>0</v>
      </c>
      <c r="U8">
        <f>CHOOSE(1,"","IND_NOTASSIGNED")</f>
        <v>0</v>
      </c>
      <c r="V8">
        <f>CHOOSE(1,"","IND_NOTASSIGNED")</f>
        <v>0</v>
      </c>
      <c r="W8">
        <f>CHOOSE(1,"","IND_NOTASSIGNED")</f>
        <v>0</v>
      </c>
      <c r="X8">
        <f>CHOOSE(1,"","IND_NOTASSIGNED")</f>
        <v>0</v>
      </c>
      <c r="Y8">
        <f>CHOOSE(1,"","IND_NOTASSIGNED")</f>
        <v>0</v>
      </c>
      <c r="Z8">
        <f>CHOOSE(1,"","IND_NOTASSIGNED")</f>
        <v>0</v>
      </c>
      <c r="AA8">
        <f>CHOOSE(1,"","IND_NOTASSIGNED")</f>
        <v>0</v>
      </c>
      <c r="AB8">
        <f>CHOOSE(1,"","IND_NOTASSIGNED")</f>
        <v>0</v>
      </c>
      <c r="AC8">
        <f>CHOOSE(1,"","IND_NOTASSIGNED")</f>
        <v>0</v>
      </c>
      <c r="AD8">
        <f>CHOOSE(1,"","IND_NOTASSIGNED")</f>
        <v>0</v>
      </c>
      <c r="AE8">
        <f>CHOOSE(1,"","IND_NOTASSIGNED")</f>
        <v>0</v>
      </c>
      <c r="AF8">
        <f>CHOOSE(1,"","IND_NOTASSIGNED")</f>
        <v>0</v>
      </c>
      <c r="AG8">
        <f>CHOOSE(1,"","IND_NOTASSIGNED")</f>
        <v>0</v>
      </c>
      <c r="AH8">
        <f>CHOOSE(1,"","IND_NOTASSIGNED")</f>
        <v>0</v>
      </c>
      <c r="AI8">
        <f>CHOOSE(1,"","IND_NOTASSIGNED")</f>
        <v>0</v>
      </c>
      <c r="AJ8">
        <f>CHOOSE(1,"","IND_NOTASSIGNED")</f>
        <v>0</v>
      </c>
      <c r="AK8">
        <f>CHOOSE(1,"","IND_NOTASSIGNED")</f>
        <v>0</v>
      </c>
      <c r="AL8">
        <f>CHOOSE(1,"","IND_NOTASSIGNED")</f>
        <v>0</v>
      </c>
      <c r="AM8">
        <f>CHOOSE(1,"","IND_NOTASSIGNED")</f>
        <v>0</v>
      </c>
    </row>
    <row r="9" spans="1:39">
      <c r="A9">
        <v>55</v>
      </c>
      <c r="C9" t="s">
        <v>50</v>
      </c>
      <c r="D9" t="s">
        <v>65</v>
      </c>
      <c r="E9">
        <f>CHOOSE(1,"","IND_NOTASSIGNED")</f>
        <v>0</v>
      </c>
      <c r="F9">
        <f>CHOOSE(1,"","IND_NOTASSIGNED")</f>
        <v>0</v>
      </c>
      <c r="G9">
        <f>CHOOSE(1,"","IND_NOTASSIGNED")</f>
        <v>0</v>
      </c>
      <c r="H9">
        <f>CHOOSE(1,"","IND_NOTASSIGNED")</f>
        <v>0</v>
      </c>
      <c r="I9">
        <f>CHOOSE(1,"","IND_NOTASSIGNED")</f>
        <v>0</v>
      </c>
      <c r="J9">
        <f>CHOOSE(1,"","IND_NOTASSIGNED")</f>
        <v>0</v>
      </c>
      <c r="K9">
        <f>CHOOSE(1,"","IND_NOTASSIGNED")</f>
        <v>0</v>
      </c>
      <c r="L9">
        <f>CHOOSE(1,"","IND_NOTASSIGNED")</f>
        <v>0</v>
      </c>
      <c r="M9">
        <f>CHOOSE(1,"","IND_NOTASSIGNED")</f>
        <v>0</v>
      </c>
      <c r="N9">
        <f>CHOOSE(1,"","IND_NOTASSIGNED")</f>
        <v>0</v>
      </c>
      <c r="O9">
        <f>CHOOSE(1,"","IND_NOTASSIGNED")</f>
        <v>0</v>
      </c>
      <c r="P9">
        <f>CHOOSE(1,"","IND_NOTASSIGNED")</f>
        <v>0</v>
      </c>
      <c r="Q9">
        <f>CHOOSE(1,"","IND_NOTASSIGNED")</f>
        <v>0</v>
      </c>
      <c r="R9">
        <f>CHOOSE(1,"","IND_NOTASSIGNED")</f>
        <v>0</v>
      </c>
      <c r="S9">
        <f>CHOOSE(1,"","IND_NOTASSIGNED")</f>
        <v>0</v>
      </c>
      <c r="T9">
        <f>CHOOSE(1,"","IND_NOTASSIGNED")</f>
        <v>0</v>
      </c>
      <c r="U9">
        <f>CHOOSE(1,"","IND_NOTASSIGNED")</f>
        <v>0</v>
      </c>
      <c r="V9">
        <f>CHOOSE(1,"","IND_NOTASSIGNED")</f>
        <v>0</v>
      </c>
      <c r="W9">
        <f>CHOOSE(1,"","IND_NOTASSIGNED")</f>
        <v>0</v>
      </c>
      <c r="X9">
        <f>CHOOSE(1,"","IND_NOTASSIGNED")</f>
        <v>0</v>
      </c>
      <c r="Y9">
        <f>CHOOSE(1,"","IND_NOTASSIGNED")</f>
        <v>0</v>
      </c>
      <c r="Z9">
        <f>CHOOSE(1,"","IND_NOTASSIGNED")</f>
        <v>0</v>
      </c>
      <c r="AA9">
        <f>CHOOSE(1,"","IND_NOTASSIGNED")</f>
        <v>0</v>
      </c>
      <c r="AB9">
        <f>CHOOSE(1,"","IND_NOTASSIGNED")</f>
        <v>0</v>
      </c>
      <c r="AC9">
        <f>CHOOSE(1,"","IND_NOTASSIGNED")</f>
        <v>0</v>
      </c>
      <c r="AD9">
        <f>CHOOSE(1,"","IND_NOTASSIGNED")</f>
        <v>0</v>
      </c>
      <c r="AE9">
        <f>CHOOSE(1,"","IND_NOTASSIGNED")</f>
        <v>0</v>
      </c>
      <c r="AF9">
        <f>CHOOSE(1,"","IND_NOTASSIGNED")</f>
        <v>0</v>
      </c>
      <c r="AG9">
        <f>CHOOSE(1,"","IND_NOTASSIGNED")</f>
        <v>0</v>
      </c>
      <c r="AH9">
        <f>CHOOSE(1,"","IND_NOTASSIGNED")</f>
        <v>0</v>
      </c>
      <c r="AI9">
        <f>CHOOSE(1,"","IND_NOTASSIGNED")</f>
        <v>0</v>
      </c>
      <c r="AJ9">
        <f>CHOOSE(1,"","IND_NOTASSIGNED")</f>
        <v>0</v>
      </c>
      <c r="AK9">
        <f>CHOOSE(1,"","IND_NOTASSIGNED")</f>
        <v>0</v>
      </c>
      <c r="AL9">
        <f>CHOOSE(1,"","IND_NOTASSIGNED")</f>
        <v>0</v>
      </c>
      <c r="AM9">
        <f>CHOOSE(1,"","IND_NOTASSIGNED")</f>
        <v>0</v>
      </c>
    </row>
    <row r="10" spans="1:39">
      <c r="A10">
        <v>100</v>
      </c>
      <c r="C10" t="s">
        <v>51</v>
      </c>
      <c r="D10" t="s">
        <v>66</v>
      </c>
      <c r="E10">
        <f>CHOOSE(1,"","IND_NOTASSIGNED")</f>
        <v>0</v>
      </c>
      <c r="F10">
        <f>CHOOSE(1,"","IND_NOTASSIGNED")</f>
        <v>0</v>
      </c>
      <c r="G10">
        <f>CHOOSE(1,"","IND_NOTASSIGNED")</f>
        <v>0</v>
      </c>
      <c r="H10">
        <f>CHOOSE(1,"","IND_NOTASSIGNED")</f>
        <v>0</v>
      </c>
      <c r="I10">
        <f>CHOOSE(1,"","IND_NOTASSIGNED")</f>
        <v>0</v>
      </c>
      <c r="J10">
        <f>CHOOSE(1,"","IND_NOTASSIGNED")</f>
        <v>0</v>
      </c>
      <c r="K10">
        <f>CHOOSE(1,"","IND_NOTASSIGNED")</f>
        <v>0</v>
      </c>
      <c r="L10">
        <f>CHOOSE(1,"","IND_NOTASSIGNED")</f>
        <v>0</v>
      </c>
      <c r="M10">
        <f>CHOOSE(1,"","IND_NOTASSIGNED")</f>
        <v>0</v>
      </c>
      <c r="N10">
        <f>CHOOSE(1,"","IND_NOTASSIGNED")</f>
        <v>0</v>
      </c>
      <c r="O10">
        <f>CHOOSE(1,"","IND_NOTASSIGNED")</f>
        <v>0</v>
      </c>
      <c r="P10">
        <f>CHOOSE(1,"","IND_NOTASSIGNED")</f>
        <v>0</v>
      </c>
      <c r="Q10">
        <f>CHOOSE(1,"","IND_NOTASSIGNED")</f>
        <v>0</v>
      </c>
      <c r="R10">
        <f>CHOOSE(1,"","IND_NOTASSIGNED")</f>
        <v>0</v>
      </c>
      <c r="S10">
        <f>CHOOSE(1,"","IND_OVERDUE")</f>
        <v>0</v>
      </c>
      <c r="T10">
        <f>CHOOSE(1,"","IND_NOTASSIGNED")</f>
        <v>0</v>
      </c>
      <c r="U10">
        <f>CHOOSE(1,"","IND_NOTASSIGNED")</f>
        <v>0</v>
      </c>
      <c r="V10">
        <f>CHOOSE(1,"","IND_NOTASSIGNED")</f>
        <v>0</v>
      </c>
      <c r="W10">
        <f>CHOOSE(1,"","IND_NOTASSIGNED")</f>
        <v>0</v>
      </c>
      <c r="X10">
        <f>CHOOSE(1,"","IND_NOTASSIGNED")</f>
        <v>0</v>
      </c>
      <c r="Y10">
        <f>CHOOSE(1,"","IND_NOTASSIGNED")</f>
        <v>0</v>
      </c>
      <c r="Z10">
        <f>CHOOSE(1,"","IND_NOTASSIGNED")</f>
        <v>0</v>
      </c>
      <c r="AA10">
        <f>CHOOSE(1,"","IND_NOTASSIGNED")</f>
        <v>0</v>
      </c>
      <c r="AB10">
        <f>CHOOSE(1,"","IND_NOTASSIGNED")</f>
        <v>0</v>
      </c>
      <c r="AC10">
        <f>CHOOSE(1,"","IND_NOTASSIGNED")</f>
        <v>0</v>
      </c>
      <c r="AD10">
        <f>CHOOSE(1,"","IND_NOTASSIGNED")</f>
        <v>0</v>
      </c>
      <c r="AE10">
        <f>CHOOSE(1,"","IND_NOTASSIGNED")</f>
        <v>0</v>
      </c>
      <c r="AF10">
        <f>CHOOSE(1,"","IND_NOTASSIGNED")</f>
        <v>0</v>
      </c>
      <c r="AG10">
        <f>CHOOSE(1,"","IND_NOTASSIGNED")</f>
        <v>0</v>
      </c>
      <c r="AH10">
        <f>CHOOSE(1,"","IND_NOTASSIGNED")</f>
        <v>0</v>
      </c>
      <c r="AI10">
        <f>CHOOSE(1,"","IND_NOTASSIGNED")</f>
        <v>0</v>
      </c>
      <c r="AJ10">
        <f>CHOOSE(1,"","IND_NOTASSIGNED")</f>
        <v>0</v>
      </c>
      <c r="AK10">
        <f>CHOOSE(1,"","IND_NOTASSIGNED")</f>
        <v>0</v>
      </c>
      <c r="AL10">
        <f>CHOOSE(1,"","IND_NOTASSIGNED")</f>
        <v>0</v>
      </c>
      <c r="AM10">
        <f>CHOOSE(1,"","IND_NOTASSIGNED")</f>
        <v>0</v>
      </c>
    </row>
    <row r="11" spans="1:39">
      <c r="A11">
        <v>13</v>
      </c>
      <c r="C11" t="s">
        <v>52</v>
      </c>
      <c r="D11" t="s">
        <v>67</v>
      </c>
      <c r="E11">
        <f>CHOOSE(1,"","IND_NOTASSIGNED")</f>
        <v>0</v>
      </c>
      <c r="F11">
        <f>CHOOSE(1,"","IND_NOTASSIGNED")</f>
        <v>0</v>
      </c>
      <c r="G11">
        <f>CHOOSE(1,"","IND_NOTASSIGNED")</f>
        <v>0</v>
      </c>
      <c r="H11">
        <f>CHOOSE(1,"","IND_NOTASSIGNED")</f>
        <v>0</v>
      </c>
      <c r="I11">
        <f>CHOOSE(1,"","IND_NOTASSIGNED")</f>
        <v>0</v>
      </c>
      <c r="J11">
        <f>CHOOSE(1,"","IND_NOTASSIGNED")</f>
        <v>0</v>
      </c>
      <c r="K11">
        <f>CHOOSE(1,"","IND_NOTASSIGNED")</f>
        <v>0</v>
      </c>
      <c r="L11">
        <f>CHOOSE(1,"","IND_NOTASSIGNED")</f>
        <v>0</v>
      </c>
      <c r="M11">
        <f>CHOOSE(1,"","IND_NOTASSIGNED")</f>
        <v>0</v>
      </c>
      <c r="N11">
        <f>CHOOSE(1,"","IND_NOTASSIGNED")</f>
        <v>0</v>
      </c>
      <c r="O11">
        <f>CHOOSE(1,"","IND_NOTASSIGNED")</f>
        <v>0</v>
      </c>
      <c r="P11">
        <f>CHOOSE(1,"","IND_NOTASSIGNED")</f>
        <v>0</v>
      </c>
      <c r="Q11">
        <f>CHOOSE(1,"","IND_NOTASSIGNED")</f>
        <v>0</v>
      </c>
      <c r="R11">
        <f>CHOOSE(1,"","IND_NOTASSIGNED")</f>
        <v>0</v>
      </c>
      <c r="S11">
        <f>CHOOSE(1,"","IND_NOTASSIGNED")</f>
        <v>0</v>
      </c>
      <c r="T11">
        <f>CHOOSE(1,"2021-05-11","IND_OVERDUE")</f>
        <v>0</v>
      </c>
      <c r="U11">
        <f>CHOOSE(1,"","IND_NOTASSIGNED")</f>
        <v>0</v>
      </c>
      <c r="V11">
        <f>CHOOSE(1,"","IND_NOTASSIGNED")</f>
        <v>0</v>
      </c>
      <c r="W11">
        <f>CHOOSE(1,"","IND_NOTASSIGNED")</f>
        <v>0</v>
      </c>
      <c r="X11">
        <f>CHOOSE(1,"","IND_NOTASSIGNED")</f>
        <v>0</v>
      </c>
      <c r="Y11">
        <f>CHOOSE(1,"","IND_NOTASSIGNED")</f>
        <v>0</v>
      </c>
      <c r="Z11">
        <f>CHOOSE(1,"","IND_NOTASSIGNED")</f>
        <v>0</v>
      </c>
      <c r="AA11">
        <f>CHOOSE(1,"","IND_NOTASSIGNED")</f>
        <v>0</v>
      </c>
      <c r="AB11">
        <f>CHOOSE(1,"","IND_NOTASSIGNED")</f>
        <v>0</v>
      </c>
      <c r="AC11">
        <f>CHOOSE(1,"","IND_NOTASSIGNED")</f>
        <v>0</v>
      </c>
      <c r="AD11">
        <f>CHOOSE(1,"","IND_NOTASSIGNED")</f>
        <v>0</v>
      </c>
      <c r="AE11">
        <f>CHOOSE(1,"","IND_NOTASSIGNED")</f>
        <v>0</v>
      </c>
      <c r="AF11">
        <f>CHOOSE(1,"","IND_NOTASSIGNED")</f>
        <v>0</v>
      </c>
      <c r="AG11">
        <f>CHOOSE(1,"","IND_NOTASSIGNED")</f>
        <v>0</v>
      </c>
      <c r="AH11">
        <f>CHOOSE(1,"","IND_NOTASSIGNED")</f>
        <v>0</v>
      </c>
      <c r="AI11">
        <f>CHOOSE(1,"","IND_NOTASSIGNED")</f>
        <v>0</v>
      </c>
      <c r="AJ11">
        <f>CHOOSE(1,"","IND_NOTASSIGNED")</f>
        <v>0</v>
      </c>
      <c r="AK11">
        <f>CHOOSE(1,"","IND_NOTASSIGNED")</f>
        <v>0</v>
      </c>
      <c r="AL11">
        <f>CHOOSE(1,"","IND_NOTASSIGNED")</f>
        <v>0</v>
      </c>
      <c r="AM11">
        <f>CHOOSE(1,"","IND_NOTASSIGNED")</f>
        <v>0</v>
      </c>
    </row>
    <row r="12" spans="1:39">
      <c r="A12">
        <v>24</v>
      </c>
      <c r="C12" t="s">
        <v>53</v>
      </c>
      <c r="D12" t="s">
        <v>68</v>
      </c>
      <c r="E12">
        <f>CHOOSE(1,"","IND_NOTASSIGNED")</f>
        <v>0</v>
      </c>
      <c r="F12">
        <f>CHOOSE(1,"","IND_NOTASSIGNED")</f>
        <v>0</v>
      </c>
      <c r="G12">
        <f>CHOOSE(1,"","IND_NOTASSIGNED")</f>
        <v>0</v>
      </c>
      <c r="H12">
        <f>CHOOSE(1,"","IND_NOTASSIGNED")</f>
        <v>0</v>
      </c>
      <c r="I12">
        <f>CHOOSE(1,"","IND_NOTASSIGNED")</f>
        <v>0</v>
      </c>
      <c r="J12">
        <f>CHOOSE(1,"","IND_NOTASSIGNED")</f>
        <v>0</v>
      </c>
      <c r="K12">
        <f>CHOOSE(1,"","IND_NOTASSIGNED")</f>
        <v>0</v>
      </c>
      <c r="L12">
        <f>CHOOSE(1,"","IND_NOTASSIGNED")</f>
        <v>0</v>
      </c>
      <c r="M12">
        <f>CHOOSE(1,"","IND_NOTASSIGNED")</f>
        <v>0</v>
      </c>
      <c r="N12">
        <f>CHOOSE(1,"","IND_NOTASSIGNED")</f>
        <v>0</v>
      </c>
      <c r="O12">
        <f>CHOOSE(1,"","IND_NOTASSIGNED")</f>
        <v>0</v>
      </c>
      <c r="P12">
        <f>CHOOSE(1,"2024-10-13","IND_OVERDUE")</f>
        <v>0</v>
      </c>
      <c r="Q12">
        <f>CHOOSE(1,"","IND_NOTASSIGNED")</f>
        <v>0</v>
      </c>
      <c r="R12">
        <f>CHOOSE(1,"","IND_NOTASSIGNED")</f>
        <v>0</v>
      </c>
      <c r="S12">
        <f>CHOOSE(1,"","IND_NOTASSIGNED")</f>
        <v>0</v>
      </c>
      <c r="T12">
        <f>CHOOSE(1,"","IND_NOTASSIGNED")</f>
        <v>0</v>
      </c>
      <c r="U12">
        <f>CHOOSE(1,"","IND_NOTASSIGNED")</f>
        <v>0</v>
      </c>
      <c r="V12">
        <f>CHOOSE(1,"","IND_NOTASSIGNED")</f>
        <v>0</v>
      </c>
      <c r="W12">
        <f>CHOOSE(1,"","IND_NOTASSIGNED")</f>
        <v>0</v>
      </c>
      <c r="X12">
        <f>CHOOSE(1,"","IND_NOTASSIGNED")</f>
        <v>0</v>
      </c>
      <c r="Y12">
        <f>CHOOSE(1,"","IND_NOTASSIGNED")</f>
        <v>0</v>
      </c>
      <c r="Z12">
        <f>CHOOSE(1,"","IND_NOTASSIGNED")</f>
        <v>0</v>
      </c>
      <c r="AA12">
        <f>CHOOSE(1,"","IND_NOTASSIGNED")</f>
        <v>0</v>
      </c>
      <c r="AB12">
        <f>CHOOSE(1,"","IND_NOTASSIGNED")</f>
        <v>0</v>
      </c>
      <c r="AC12">
        <f>CHOOSE(1,"","IND_NOTASSIGNED")</f>
        <v>0</v>
      </c>
      <c r="AD12">
        <f>CHOOSE(1,"","IND_NOTASSIGNED")</f>
        <v>0</v>
      </c>
      <c r="AE12">
        <f>CHOOSE(1,"","IND_NOTASSIGNED")</f>
        <v>0</v>
      </c>
      <c r="AF12">
        <f>CHOOSE(1,"","IND_NOTASSIGNED")</f>
        <v>0</v>
      </c>
      <c r="AG12">
        <f>CHOOSE(1,"","IND_NOTASSIGNED")</f>
        <v>0</v>
      </c>
      <c r="AH12">
        <f>CHOOSE(1,"","IND_NOTASSIGNED")</f>
        <v>0</v>
      </c>
      <c r="AI12">
        <f>CHOOSE(1,"","IND_NOTASSIGNED")</f>
        <v>0</v>
      </c>
      <c r="AJ12">
        <f>CHOOSE(1,"","IND_NOTASSIGNED")</f>
        <v>0</v>
      </c>
      <c r="AK12">
        <f>CHOOSE(1,"","IND_NOTASSIGNED")</f>
        <v>0</v>
      </c>
      <c r="AL12">
        <f>CHOOSE(1,"","IND_NOTASSIGNED")</f>
        <v>0</v>
      </c>
      <c r="AM12">
        <f>CHOOSE(1,"","IND_NOTASSIGNED")</f>
        <v>0</v>
      </c>
    </row>
    <row r="13" spans="1:39">
      <c r="A13">
        <v>2000</v>
      </c>
      <c r="C13" t="s">
        <v>54</v>
      </c>
      <c r="D13" t="s">
        <v>69</v>
      </c>
      <c r="E13">
        <f>CHOOSE(1,"","IND_NOTASSIGNED")</f>
        <v>0</v>
      </c>
      <c r="F13">
        <f>CHOOSE(1,"","IND_NOTASSIGNED")</f>
        <v>0</v>
      </c>
      <c r="G13">
        <f>CHOOSE(1,"","IND_NOTASSIGNED")</f>
        <v>0</v>
      </c>
      <c r="H13">
        <f>CHOOSE(1,"","IND_NOTASSIGNED")</f>
        <v>0</v>
      </c>
      <c r="I13">
        <f>CHOOSE(1,"","IND_NOTASSIGNED")</f>
        <v>0</v>
      </c>
      <c r="J13">
        <f>CHOOSE(1,"","IND_NOTASSIGNED")</f>
        <v>0</v>
      </c>
      <c r="K13">
        <f>CHOOSE(1,"","IND_NOTASSIGNED")</f>
        <v>0</v>
      </c>
      <c r="L13">
        <f>CHOOSE(1,"","IND_NOTASSIGNED")</f>
        <v>0</v>
      </c>
      <c r="M13">
        <f>CHOOSE(1,"","IND_NOTASSIGNED")</f>
        <v>0</v>
      </c>
      <c r="N13">
        <f>CHOOSE(1,"2024-06-30","IND_OVERDUE")</f>
        <v>0</v>
      </c>
      <c r="O13">
        <f>CHOOSE(1,"","IND_NOTASSIGNED")</f>
        <v>0</v>
      </c>
      <c r="P13">
        <f>CHOOSE(1,"","IND_NOTASSIGNED")</f>
        <v>0</v>
      </c>
      <c r="Q13">
        <f>CHOOSE(1,"","IND_NOTASSIGNED")</f>
        <v>0</v>
      </c>
      <c r="R13">
        <f>CHOOSE(1,"","IND_NOTASSIGNED")</f>
        <v>0</v>
      </c>
      <c r="S13">
        <f>CHOOSE(1,"","IND_NOTASSIGNED")</f>
        <v>0</v>
      </c>
      <c r="T13">
        <f>CHOOSE(1,"","IND_NOTASSIGNED")</f>
        <v>0</v>
      </c>
      <c r="U13">
        <f>CHOOSE(1,"","IND_NOTASSIGNED")</f>
        <v>0</v>
      </c>
      <c r="V13">
        <f>CHOOSE(1,"","IND_NOTASSIGNED")</f>
        <v>0</v>
      </c>
      <c r="W13">
        <f>CHOOSE(1,"","IND_NOTASSIGNED")</f>
        <v>0</v>
      </c>
      <c r="X13">
        <f>CHOOSE(1,"","IND_NOTASSIGNED")</f>
        <v>0</v>
      </c>
      <c r="Y13">
        <f>CHOOSE(1,"","IND_NOTASSIGNED")</f>
        <v>0</v>
      </c>
      <c r="Z13">
        <f>CHOOSE(1,"","IND_NOTASSIGNED")</f>
        <v>0</v>
      </c>
      <c r="AA13">
        <f>CHOOSE(1,"","IND_NOTASSIGNED")</f>
        <v>0</v>
      </c>
      <c r="AB13">
        <f>CHOOSE(1,"","IND_NOTASSIGNED")</f>
        <v>0</v>
      </c>
      <c r="AC13">
        <f>CHOOSE(1,"","IND_NOTASSIGNED")</f>
        <v>0</v>
      </c>
      <c r="AD13">
        <f>CHOOSE(1,"","IND_NOTASSIGNED")</f>
        <v>0</v>
      </c>
      <c r="AE13">
        <f>CHOOSE(1,"","IND_NOTASSIGNED")</f>
        <v>0</v>
      </c>
      <c r="AF13">
        <f>CHOOSE(1,"","IND_NOTASSIGNED")</f>
        <v>0</v>
      </c>
      <c r="AG13">
        <f>CHOOSE(1,"","IND_NOTASSIGNED")</f>
        <v>0</v>
      </c>
      <c r="AH13">
        <f>CHOOSE(1,"","IND_NOTASSIGNED")</f>
        <v>0</v>
      </c>
      <c r="AI13">
        <f>CHOOSE(1,"","IND_NOTASSIGNED")</f>
        <v>0</v>
      </c>
      <c r="AJ13">
        <f>CHOOSE(1,"","IND_NOTASSIGNED")</f>
        <v>0</v>
      </c>
      <c r="AK13">
        <f>CHOOSE(1,"","IND_NOTASSIGNED")</f>
        <v>0</v>
      </c>
      <c r="AL13">
        <f>CHOOSE(1,"","IND_NOTASSIGNED")</f>
        <v>0</v>
      </c>
      <c r="AM13">
        <f>CHOOSE(1,"","IND_NOTASSIGNED")</f>
        <v>0</v>
      </c>
    </row>
    <row r="14" spans="1:39">
      <c r="A14">
        <v>40</v>
      </c>
      <c r="C14" t="s">
        <v>55</v>
      </c>
      <c r="D14" t="s">
        <v>70</v>
      </c>
      <c r="E14">
        <f>CHOOSE(1,"","IND_NOTASSIGNED")</f>
        <v>0</v>
      </c>
      <c r="F14">
        <f>CHOOSE(1,"","IND_NOTASSIGNED")</f>
        <v>0</v>
      </c>
      <c r="G14">
        <f>CHOOSE(1,"","IND_NOTASSIGNED")</f>
        <v>0</v>
      </c>
      <c r="H14">
        <f>CHOOSE(1,"","IND_NOTASSIGNED")</f>
        <v>0</v>
      </c>
      <c r="I14">
        <f>CHOOSE(1,"","IND_NOTASSIGNED")</f>
        <v>0</v>
      </c>
      <c r="J14">
        <f>CHOOSE(1,"","IND_NOTASSIGNED")</f>
        <v>0</v>
      </c>
      <c r="K14">
        <f>CHOOSE(1,"","IND_NOTASSIGNED")</f>
        <v>0</v>
      </c>
      <c r="L14">
        <f>CHOOSE(1,"","IND_NOTASSIGNED")</f>
        <v>0</v>
      </c>
      <c r="M14">
        <f>CHOOSE(1,"","IND_NOTASSIGNED")</f>
        <v>0</v>
      </c>
      <c r="N14">
        <f>CHOOSE(1,"","IND_NOTASSIGNED")</f>
        <v>0</v>
      </c>
      <c r="O14">
        <f>CHOOSE(1,"","IND_NOTASSIGNED")</f>
        <v>0</v>
      </c>
      <c r="P14">
        <f>CHOOSE(1,"2024-10-09","IND_OVERDUE")</f>
        <v>0</v>
      </c>
      <c r="Q14">
        <f>CHOOSE(1,"","IND_NOTASSIGNED")</f>
        <v>0</v>
      </c>
      <c r="R14">
        <f>CHOOSE(1,"","IND_NOTASSIGNED")</f>
        <v>0</v>
      </c>
      <c r="S14">
        <f>CHOOSE(1,"","IND_NOTASSIGNED")</f>
        <v>0</v>
      </c>
      <c r="T14">
        <f>CHOOSE(1,"","IND_NOTASSIGNED")</f>
        <v>0</v>
      </c>
      <c r="U14">
        <f>CHOOSE(1,"","IND_NOTASSIGNED")</f>
        <v>0</v>
      </c>
      <c r="V14">
        <f>CHOOSE(1,"","IND_NOTASSIGNED")</f>
        <v>0</v>
      </c>
      <c r="W14">
        <f>CHOOSE(1,"","IND_NOTASSIGNED")</f>
        <v>0</v>
      </c>
      <c r="X14">
        <f>CHOOSE(1,"","IND_NOTASSIGNED")</f>
        <v>0</v>
      </c>
      <c r="Y14">
        <f>CHOOSE(1,"","IND_NOTASSIGNED")</f>
        <v>0</v>
      </c>
      <c r="Z14">
        <f>CHOOSE(1,"","IND_NOTASSIGNED")</f>
        <v>0</v>
      </c>
      <c r="AA14">
        <f>CHOOSE(1,"","IND_NOTASSIGNED")</f>
        <v>0</v>
      </c>
      <c r="AB14">
        <f>CHOOSE(1,"","IND_NOTASSIGNED")</f>
        <v>0</v>
      </c>
      <c r="AC14">
        <f>CHOOSE(1,"","IND_NOTASSIGNED")</f>
        <v>0</v>
      </c>
      <c r="AD14">
        <f>CHOOSE(1,"","IND_NOTASSIGNED")</f>
        <v>0</v>
      </c>
      <c r="AE14">
        <f>CHOOSE(1,"","IND_NOTASSIGNED")</f>
        <v>0</v>
      </c>
      <c r="AF14">
        <f>CHOOSE(1,"","IND_NOTASSIGNED")</f>
        <v>0</v>
      </c>
      <c r="AG14">
        <f>CHOOSE(1,"","IND_NOTASSIGNED")</f>
        <v>0</v>
      </c>
      <c r="AH14">
        <f>CHOOSE(1,"","IND_NOTASSIGNED")</f>
        <v>0</v>
      </c>
      <c r="AI14">
        <f>CHOOSE(1,"","IND_NOTASSIGNED")</f>
        <v>0</v>
      </c>
      <c r="AJ14">
        <f>CHOOSE(1,"","IND_NOTASSIGNED")</f>
        <v>0</v>
      </c>
      <c r="AK14">
        <f>CHOOSE(1,"","IND_NOTASSIGNED")</f>
        <v>0</v>
      </c>
      <c r="AL14">
        <f>CHOOSE(1,"","IND_NOTASSIGNED")</f>
        <v>0</v>
      </c>
      <c r="AM14">
        <f>CHOOSE(1,"","IND_NOTASSIGNED")</f>
        <v>0</v>
      </c>
    </row>
    <row r="15" spans="1:39">
      <c r="A15">
        <v>80</v>
      </c>
      <c r="C15" t="s">
        <v>56</v>
      </c>
      <c r="D15" t="s">
        <v>71</v>
      </c>
      <c r="E15">
        <f>CHOOSE(1,"","IND_NOTASSIGNED")</f>
        <v>0</v>
      </c>
      <c r="F15">
        <f>CHOOSE(1,"","IND_NOTASSIGNED")</f>
        <v>0</v>
      </c>
      <c r="G15">
        <f>CHOOSE(1,"","IND_NOTASSIGNED")</f>
        <v>0</v>
      </c>
      <c r="H15">
        <f>CHOOSE(1,"","IND_NOTASSIGNED")</f>
        <v>0</v>
      </c>
      <c r="I15">
        <f>CHOOSE(1,"","IND_NOTASSIGNED")</f>
        <v>0</v>
      </c>
      <c r="J15">
        <f>CHOOSE(1,"","IND_NOTASSIGNED")</f>
        <v>0</v>
      </c>
      <c r="K15">
        <f>CHOOSE(1,"","IND_NOTASSIGNED")</f>
        <v>0</v>
      </c>
      <c r="L15">
        <f>CHOOSE(1,"","IND_NOTASSIGNED")</f>
        <v>0</v>
      </c>
      <c r="M15">
        <f>CHOOSE(1,"","IND_NOTASSIGNED")</f>
        <v>0</v>
      </c>
      <c r="N15">
        <f>CHOOSE(1,"","IND_NOTASSIGNED")</f>
        <v>0</v>
      </c>
      <c r="O15">
        <f>CHOOSE(1,"","IND_NOTASSIGNED")</f>
        <v>0</v>
      </c>
      <c r="P15">
        <f>CHOOSE(1,"","IND_NOTASSIGNED")</f>
        <v>0</v>
      </c>
      <c r="Q15">
        <f>CHOOSE(1,"","IND_NOTASSIGNED")</f>
        <v>0</v>
      </c>
      <c r="R15">
        <f>CHOOSE(1,"","IND_NOTASSIGNED")</f>
        <v>0</v>
      </c>
      <c r="S15">
        <f>CHOOSE(1,"","IND_NOTASSIGNED")</f>
        <v>0</v>
      </c>
      <c r="T15">
        <f>CHOOSE(1,"","IND_NOTASSIGNED")</f>
        <v>0</v>
      </c>
      <c r="U15">
        <f>CHOOSE(1,"2023-10-23","IND_ONTIME")</f>
        <v>0</v>
      </c>
      <c r="V15">
        <f>CHOOSE(1,"","IND_NOTASSIGNED")</f>
        <v>0</v>
      </c>
      <c r="W15">
        <f>CHOOSE(1,"","IND_NOTASSIGNED")</f>
        <v>0</v>
      </c>
      <c r="X15">
        <f>CHOOSE(1,"","IND_NOTASSIGNED")</f>
        <v>0</v>
      </c>
      <c r="Y15">
        <f>CHOOSE(1,"","IND_NOTASSIGNED")</f>
        <v>0</v>
      </c>
      <c r="Z15">
        <f>CHOOSE(1,"","IND_NOTASSIGNED")</f>
        <v>0</v>
      </c>
      <c r="AA15">
        <f>CHOOSE(1,"","IND_NOTASSIGNED")</f>
        <v>0</v>
      </c>
      <c r="AB15">
        <f>CHOOSE(1,"","IND_NOTASSIGNED")</f>
        <v>0</v>
      </c>
      <c r="AC15">
        <f>CHOOSE(1,"","IND_NOTASSIGNED")</f>
        <v>0</v>
      </c>
      <c r="AD15">
        <f>CHOOSE(1,"","IND_NOTASSIGNED")</f>
        <v>0</v>
      </c>
      <c r="AE15">
        <f>CHOOSE(1,"","IND_NOTASSIGNED")</f>
        <v>0</v>
      </c>
      <c r="AF15">
        <f>CHOOSE(1,"","IND_NOTASSIGNED")</f>
        <v>0</v>
      </c>
      <c r="AG15">
        <f>CHOOSE(1,"","IND_NOTASSIGNED")</f>
        <v>0</v>
      </c>
      <c r="AH15">
        <f>CHOOSE(1,"","IND_NOTASSIGNED")</f>
        <v>0</v>
      </c>
      <c r="AI15">
        <f>CHOOSE(1,"","IND_NOTASSIGNED")</f>
        <v>0</v>
      </c>
      <c r="AJ15">
        <f>CHOOSE(1,"","IND_NOTASSIGNED")</f>
        <v>0</v>
      </c>
      <c r="AK15">
        <f>CHOOSE(1,"","IND_NOTASSIGNED")</f>
        <v>0</v>
      </c>
      <c r="AL15">
        <f>CHOOSE(1,"","IND_NOTASSIGNED")</f>
        <v>0</v>
      </c>
      <c r="AM15">
        <f>CHOOSE(1,"","IND_NOTASSIGNED")</f>
        <v>0</v>
      </c>
    </row>
    <row r="16" spans="1:39">
      <c r="A16">
        <v>-1</v>
      </c>
      <c r="C16" t="s">
        <v>57</v>
      </c>
      <c r="D16" t="s">
        <v>72</v>
      </c>
      <c r="E16">
        <f>CHOOSE(1,"","IND_NOTASSIGNED")</f>
        <v>0</v>
      </c>
      <c r="F16">
        <f>CHOOSE(1,"","IND_NOTASSIGNED")</f>
        <v>0</v>
      </c>
      <c r="G16">
        <f>CHOOSE(1,"","IND_NOTASSIGNED")</f>
        <v>0</v>
      </c>
      <c r="H16">
        <f>CHOOSE(1,"","IND_NOTASSIGNED")</f>
        <v>0</v>
      </c>
      <c r="I16">
        <f>CHOOSE(1,"","IND_NOTASSIGNED")</f>
        <v>0</v>
      </c>
      <c r="J16">
        <f>CHOOSE(1,"","IND_NOTASSIGNED")</f>
        <v>0</v>
      </c>
      <c r="K16">
        <f>CHOOSE(1,"","IND_NOTASSIGNED")</f>
        <v>0</v>
      </c>
      <c r="L16">
        <f>CHOOSE(1,"","IND_NOTASSIGNED")</f>
        <v>0</v>
      </c>
      <c r="M16">
        <f>CHOOSE(1,"","IND_NOTASSIGNED")</f>
        <v>0</v>
      </c>
      <c r="N16">
        <f>CHOOSE(1,"","IND_NOTASSIGNED")</f>
        <v>0</v>
      </c>
      <c r="O16">
        <f>CHOOSE(1,"","IND_NOTASSIGNED")</f>
        <v>0</v>
      </c>
      <c r="P16">
        <f>CHOOSE(1,"","IND_NOTASSIGNED")</f>
        <v>0</v>
      </c>
      <c r="Q16">
        <f>CHOOSE(1,"","IND_NOTASSIGNED")</f>
        <v>0</v>
      </c>
      <c r="R16">
        <f>CHOOSE(1,"","IND_NOTASSIGNED")</f>
        <v>0</v>
      </c>
      <c r="S16">
        <f>CHOOSE(1,"","IND_NOTASSIGNED")</f>
        <v>0</v>
      </c>
      <c r="T16">
        <f>CHOOSE(1,"","IND_NOTASSIGNED")</f>
        <v>0</v>
      </c>
      <c r="U16">
        <f>CHOOSE(1,"","IND_NOTASSIGNED")</f>
        <v>0</v>
      </c>
      <c r="V16">
        <f>CHOOSE(1,"","IND_NOTASSIGNED")</f>
        <v>0</v>
      </c>
      <c r="W16">
        <f>CHOOSE(1,"","IND_NOTASSIGNED")</f>
        <v>0</v>
      </c>
      <c r="X16">
        <f>CHOOSE(1,"","IND_NOTASSIGNED")</f>
        <v>0</v>
      </c>
      <c r="Y16">
        <f>CHOOSE(1,"","IND_NOTASSIGNED")</f>
        <v>0</v>
      </c>
      <c r="Z16">
        <f>CHOOSE(1,"","IND_NOTASSIGNED")</f>
        <v>0</v>
      </c>
      <c r="AA16">
        <f>CHOOSE(1,"","IND_NOTASSIGNED")</f>
        <v>0</v>
      </c>
      <c r="AB16">
        <f>CHOOSE(1,"2024-08-28","IND_OVERDUE")</f>
        <v>0</v>
      </c>
      <c r="AC16">
        <f>CHOOSE(1,"","IND_NOTASSIGNED")</f>
        <v>0</v>
      </c>
      <c r="AD16">
        <f>CHOOSE(1,"","IND_NOTASSIGNED")</f>
        <v>0</v>
      </c>
      <c r="AE16">
        <f>CHOOSE(1,"","IND_NOTASSIGNED")</f>
        <v>0</v>
      </c>
      <c r="AF16">
        <f>CHOOSE(1,"","IND_NOTASSIGNED")</f>
        <v>0</v>
      </c>
      <c r="AG16">
        <f>CHOOSE(1,"","IND_NOTASSIGNED")</f>
        <v>0</v>
      </c>
      <c r="AH16">
        <f>CHOOSE(1,"","IND_NOTASSIGNED")</f>
        <v>0</v>
      </c>
      <c r="AI16">
        <f>CHOOSE(1,"","IND_NOTASSIGNED")</f>
        <v>0</v>
      </c>
      <c r="AJ16">
        <f>CHOOSE(1,"","IND_NOTASSIGNED")</f>
        <v>0</v>
      </c>
      <c r="AK16">
        <f>CHOOSE(1,"","IND_NOTASSIGNED")</f>
        <v>0</v>
      </c>
      <c r="AL16">
        <f>CHOOSE(1,"","IND_NOTASSIGNED")</f>
        <v>0</v>
      </c>
      <c r="AM16">
        <f>CHOOSE(1,"","IND_NOTASSIGNED")</f>
        <v>0</v>
      </c>
    </row>
  </sheetData>
  <conditionalFormatting sqref="A2:E16">
    <cfRule type="expression" dxfId="4" priority="5">
      <formula>AND(COLUMN(A2) &lt; 5, ROW(A2) &lt; 17)</formula>
    </cfRule>
  </conditionalFormatting>
  <conditionalFormatting sqref="E2:AM16">
    <cfRule type="expression" dxfId="0" priority="1">
      <formula>ISNUMBER(SEARCH("IND_OVERDUE", _xlfn.FORMULATEXT(E2)))</formula>
    </cfRule>
    <cfRule type="expression" dxfId="1" priority="2">
      <formula>ISNUMBER(SEARCH("IND_ONTIME", _xlfn.FORMULATEXT(E2)))</formula>
    </cfRule>
    <cfRule type="expression" dxfId="2" priority="3">
      <formula>ISNUMBER(SEARCH("IND_NOTASSIGNED", _xlfn.FORMULATEXT(E2)))</formula>
    </cfRule>
    <cfRule type="expression" dxfId="3" priority="4">
      <formula>ISNUMBER(SEARCH("IND_ASSIGNED", _xlfn.FORMULATEXT(E2)))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2024-11-10T20:15:12Z</dcterms:created>
  <dcterms:modified xsi:type="dcterms:W3CDTF">2024-11-10T20:15:12Z</dcterms:modified>
</cp:coreProperties>
</file>