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defaultThemeVersion="166925"/>
  <mc:AlternateContent xmlns:mc="http://schemas.openxmlformats.org/markup-compatibility/2006">
    <mc:Choice Requires="x15">
      <x15ac:absPath xmlns:x15ac="http://schemas.microsoft.com/office/spreadsheetml/2010/11/ac" url="/Users/andrew/Sites/courses/compaf24/files/rubrics/"/>
    </mc:Choice>
  </mc:AlternateContent>
  <xr:revisionPtr revIDLastSave="0" documentId="13_ncr:1_{659A8BCD-B157-D147-A0DC-1E15E797C657}" xr6:coauthVersionLast="47" xr6:coauthVersionMax="47" xr10:uidLastSave="{00000000-0000-0000-0000-000000000000}"/>
  <bookViews>
    <workbookView xWindow="27360" yWindow="1280" windowWidth="30240" windowHeight="17700" xr2:uid="{AE642143-4B0F-CF4A-8303-14EA69BAC89B}"/>
  </bookViews>
  <sheets>
    <sheet name="Sheet1" sheetId="1" r:id="rId1"/>
  </sheets>
  <definedNames>
    <definedName name="calc_stuff">Sheet1!$G$6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6" i="1" l="1"/>
  <c r="E16" i="1"/>
  <c r="E23" i="1"/>
  <c r="E25" i="1"/>
  <c r="D23" i="1"/>
  <c r="D6" i="1" l="1"/>
  <c r="D25" i="1"/>
  <c r="E6" i="1" l="1"/>
</calcChain>
</file>

<file path=xl/sharedStrings.xml><?xml version="1.0" encoding="utf-8"?>
<sst xmlns="http://schemas.openxmlformats.org/spreadsheetml/2006/main" count="75" uniqueCount="49">
  <si>
    <t>Technical requirements</t>
  </si>
  <si>
    <t>Excellent</t>
  </si>
  <si>
    <t>Good</t>
  </si>
  <si>
    <t>Needs work</t>
  </si>
  <si>
    <t>Grammar and style</t>
  </si>
  <si>
    <t>Citations</t>
  </si>
  <si>
    <t>Formatting</t>
  </si>
  <si>
    <t>Correct length</t>
  </si>
  <si>
    <t>To earn an "excellent"…</t>
  </si>
  <si>
    <t>Possible points</t>
  </si>
  <si>
    <t>Comments</t>
  </si>
  <si>
    <t>Subtotal:</t>
  </si>
  <si>
    <t>Total:</t>
  </si>
  <si>
    <t>The document is well written and free of grammatical and typographical errors.</t>
  </si>
  <si>
    <t>The document is formatted nicely and easily readable. It uses headings and subheadings to provide structure. If there are images, figures, or tables, there are captions.</t>
  </si>
  <si>
    <t>Citations follow a consistent style (APA, Chicago, whatever; the actual style doesn’t matter—just be consistent)</t>
  </si>
  <si>
    <t>Total points</t>
  </si>
  <si>
    <t>Percent</t>
  </si>
  <si>
    <t>Calculate stuff</t>
  </si>
  <si>
    <t>No</t>
  </si>
  <si>
    <t>Data-based essay</t>
  </si>
  <si>
    <t>Name</t>
  </si>
  <si>
    <t>Essay</t>
  </si>
  <si>
    <t>Identify and justify a public sector issue</t>
  </si>
  <si>
    <t>Identify and describe the data</t>
  </si>
  <si>
    <t>Select five countries</t>
  </si>
  <si>
    <t>Create a graph</t>
  </si>
  <si>
    <t>Discuss the graph</t>
  </si>
  <si>
    <t>Connect the findings to broader issues of governance</t>
  </si>
  <si>
    <t>You identify a public sector issue and explain why it is important. You explore why it matters globally and justify why we should care about what it looks like around the world.</t>
  </si>
  <si>
    <t>You identify a source of data related to your issue and explain how the data is collected. You briefly discuss how valid you feel the measure is and how well it reflects the actual policy issue.</t>
  </si>
  <si>
    <t>You justify why you have chosen your five countries.</t>
  </si>
  <si>
    <t>You include a graph and/or a table that shows the changes in your chosen measure over 10 years. The graph is formatted professionally and is easy to interpret and understand.</t>
  </si>
  <si>
    <t xml:space="preserve">You discuss the results of the graph and speculate whey the measure has changed over time. You connect trends in the data to political reforms, civil conflicts, or economic developments in those countries. </t>
  </si>
  <si>
    <t>You discuss what these trends might mean for the public sector more globally. You refer to other readings from class on the role of governance and bureaucracy and connect those readings to the broader trends you identified in the graph.</t>
  </si>
  <si>
    <t>The essay meets the minimum word length requirement (1,250 words)</t>
  </si>
  <si>
    <t>10–8</t>
  </si>
  <si>
    <t>7–4</t>
  </si>
  <si>
    <t>3–0</t>
  </si>
  <si>
    <t>5–4</t>
  </si>
  <si>
    <t>3–2</t>
  </si>
  <si>
    <t>1–0</t>
  </si>
  <si>
    <t>20–16</t>
  </si>
  <si>
    <t>15–9</t>
  </si>
  <si>
    <t>8–0</t>
  </si>
  <si>
    <t>25–18</t>
  </si>
  <si>
    <t>17–11</t>
  </si>
  <si>
    <t>10–0</t>
  </si>
  <si>
    <t>Comparative public administration • Fall 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</si>
</sst>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2" x14ac:knownFonts="1">
    <font>
      <sz val="12"/>
      <color theme="1"/>
      <name val="Calibri"/>
      <family val="2"/>
      <scheme val="minor"/>
    </font>
    <font>
      <sz val="12"/>
      <color theme="1"/>
      <name val="Calibri"/>
      <family val="2"/>
      <scheme val="minor"/>
    </font>
    <font>
      <b/>
      <sz val="12"/>
      <color theme="1"/>
      <name val="Calibri"/>
      <family val="2"/>
      <scheme val="minor"/>
    </font>
    <font>
      <i/>
      <sz val="12"/>
      <color theme="1"/>
      <name val="Calibri"/>
      <family val="2"/>
      <scheme val="minor"/>
    </font>
    <font>
      <sz val="12"/>
      <color theme="0" tint="-0.249977111117893"/>
      <name val="Calibri"/>
      <family val="2"/>
      <scheme val="minor"/>
    </font>
    <font>
      <sz val="14"/>
      <color theme="1"/>
      <name val="Calibri"/>
      <family val="2"/>
      <scheme val="minor"/>
    </font>
    <font>
      <sz val="16"/>
      <color theme="1"/>
      <name val="Calibri"/>
      <family val="2"/>
      <scheme val="minor"/>
    </font>
    <font>
      <b/>
      <sz val="20"/>
      <color theme="1"/>
      <name val="Calibri"/>
      <family val="2"/>
      <scheme val="minor"/>
    </font>
    <font>
      <sz val="14"/>
      <color theme="1" tint="0.499984740745262"/>
      <name val="Calibri"/>
      <family val="2"/>
      <scheme val="minor"/>
    </font>
    <font>
      <b/>
      <sz val="14"/>
      <color theme="1"/>
      <name val="Calibri"/>
      <family val="2"/>
      <scheme val="minor"/>
    </font>
    <font>
      <sz val="9"/>
      <color theme="0" tint="-0.14999847407452621"/>
      <name val="Calibri"/>
      <family val="2"/>
      <scheme val="minor"/>
    </font>
    <font>
      <b/>
      <sz val="16"/>
      <color theme="1"/>
      <name val="Calibri"/>
      <family val="2"/>
      <scheme val="minor"/>
    </font>
  </fonts>
  <fills count="2">
    <fill>
      <patternFill patternType="none"/>
    </fill>
    <fill>
      <patternFill patternType="gray125"/>
    </fill>
  </fills>
  <borders count="10">
    <border>
      <left/>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9" fontId="1" fillId="0" borderId="0" applyFont="0" applyFill="0" applyBorder="0" applyAlignment="0" applyProtection="0"/>
  </cellStyleXfs>
  <cellXfs count="35">
    <xf numFmtId="0" fontId="0" fillId="0" borderId="0" xfId="0"/>
    <xf numFmtId="0" fontId="0" fillId="0" borderId="0" xfId="0" applyAlignment="1">
      <alignment vertical="top"/>
    </xf>
    <xf numFmtId="0" fontId="0" fillId="0" borderId="0" xfId="0" applyAlignment="1">
      <alignment vertical="top" wrapText="1"/>
    </xf>
    <xf numFmtId="0" fontId="0" fillId="0" borderId="0" xfId="0" applyAlignment="1">
      <alignment horizontal="center" vertical="center"/>
    </xf>
    <xf numFmtId="0" fontId="0" fillId="0" borderId="0" xfId="0" applyAlignment="1">
      <alignment horizontal="left" vertical="top" wrapText="1"/>
    </xf>
    <xf numFmtId="0" fontId="2" fillId="0" borderId="0" xfId="0" applyFont="1" applyAlignment="1">
      <alignment horizontal="center" vertical="center"/>
    </xf>
    <xf numFmtId="0" fontId="0" fillId="0" borderId="0" xfId="0" applyAlignment="1">
      <alignment horizontal="right" vertical="top" wrapText="1"/>
    </xf>
    <xf numFmtId="0" fontId="2" fillId="0" borderId="0" xfId="0" applyFont="1" applyAlignment="1">
      <alignment horizontal="right" vertical="top" wrapText="1"/>
    </xf>
    <xf numFmtId="0" fontId="5" fillId="0" borderId="0" xfId="0" applyFont="1" applyAlignment="1">
      <alignment horizontal="center" vertical="center"/>
    </xf>
    <xf numFmtId="0" fontId="5" fillId="0" borderId="0" xfId="0" applyFont="1" applyAlignment="1">
      <alignment horizontal="left" vertical="top" wrapText="1"/>
    </xf>
    <xf numFmtId="0" fontId="5" fillId="0" borderId="0" xfId="0" applyFont="1" applyAlignment="1">
      <alignment vertical="top"/>
    </xf>
    <xf numFmtId="0" fontId="9" fillId="0" borderId="1" xfId="0" applyFont="1" applyBorder="1" applyAlignment="1">
      <alignment horizontal="center" vertical="center"/>
    </xf>
    <xf numFmtId="164" fontId="9" fillId="0" borderId="2" xfId="1" applyNumberFormat="1" applyFont="1" applyBorder="1" applyAlignment="1">
      <alignment horizontal="center" vertical="center"/>
    </xf>
    <xf numFmtId="0" fontId="9" fillId="0" borderId="3" xfId="0" applyFont="1" applyBorder="1" applyAlignment="1">
      <alignment horizontal="center" vertical="center"/>
    </xf>
    <xf numFmtId="0" fontId="9" fillId="0" borderId="4" xfId="0" applyFont="1" applyBorder="1" applyAlignment="1">
      <alignment horizontal="center" vertical="center"/>
    </xf>
    <xf numFmtId="0" fontId="0" fillId="0" borderId="5" xfId="0" applyBorder="1" applyAlignment="1">
      <alignment vertical="top" wrapText="1"/>
    </xf>
    <xf numFmtId="0" fontId="4" fillId="0" borderId="0" xfId="0" applyFont="1" applyAlignment="1">
      <alignment horizontal="center" vertical="center"/>
    </xf>
    <xf numFmtId="0" fontId="0" fillId="0" borderId="6" xfId="0" applyBorder="1" applyAlignment="1">
      <alignment horizontal="left" vertical="top" wrapText="1"/>
    </xf>
    <xf numFmtId="0" fontId="2" fillId="0" borderId="7" xfId="0" applyFont="1" applyBorder="1" applyAlignment="1">
      <alignment vertical="top" wrapText="1"/>
    </xf>
    <xf numFmtId="0" fontId="3" fillId="0" borderId="8" xfId="0" applyFont="1" applyBorder="1" applyAlignment="1">
      <alignment vertical="top" wrapText="1"/>
    </xf>
    <xf numFmtId="0" fontId="2" fillId="0" borderId="8" xfId="0" applyFont="1" applyBorder="1" applyAlignment="1">
      <alignment horizontal="center" vertical="center"/>
    </xf>
    <xf numFmtId="0" fontId="2" fillId="0" borderId="9" xfId="0" applyFont="1" applyBorder="1" applyAlignment="1">
      <alignment horizontal="left" vertical="top" wrapText="1"/>
    </xf>
    <xf numFmtId="0" fontId="0" fillId="0" borderId="7" xfId="0" applyBorder="1" applyAlignment="1">
      <alignment vertical="top" wrapText="1"/>
    </xf>
    <xf numFmtId="0" fontId="0" fillId="0" borderId="8" xfId="0" applyBorder="1" applyAlignment="1">
      <alignment horizontal="right" vertical="top" wrapText="1"/>
    </xf>
    <xf numFmtId="0" fontId="0" fillId="0" borderId="9" xfId="0" applyBorder="1" applyAlignment="1">
      <alignment horizontal="left" vertical="top" wrapText="1"/>
    </xf>
    <xf numFmtId="0" fontId="9" fillId="0" borderId="0" xfId="0" applyFont="1" applyAlignment="1">
      <alignment horizontal="center" vertical="center"/>
    </xf>
    <xf numFmtId="164" fontId="9" fillId="0" borderId="0" xfId="1" applyNumberFormat="1" applyFont="1" applyBorder="1" applyAlignment="1">
      <alignment horizontal="center" vertical="center"/>
    </xf>
    <xf numFmtId="0" fontId="10" fillId="0" borderId="0" xfId="0" applyFont="1" applyAlignment="1">
      <alignment horizontal="center" vertical="center"/>
    </xf>
    <xf numFmtId="0" fontId="4" fillId="0" borderId="8" xfId="0" applyFont="1" applyBorder="1" applyAlignment="1">
      <alignment horizontal="center" vertical="center"/>
    </xf>
    <xf numFmtId="0" fontId="11" fillId="0" borderId="0" xfId="0" applyFont="1" applyAlignment="1">
      <alignment vertical="top" wrapText="1"/>
    </xf>
    <xf numFmtId="0" fontId="2" fillId="0" borderId="0" xfId="0" applyFont="1" applyAlignment="1">
      <alignment horizontal="center" vertical="center"/>
    </xf>
    <xf numFmtId="0" fontId="2" fillId="0" borderId="8" xfId="0" applyFont="1" applyBorder="1" applyAlignment="1">
      <alignment horizontal="center" vertical="center"/>
    </xf>
    <xf numFmtId="0" fontId="7" fillId="0" borderId="0" xfId="0" applyFont="1" applyAlignment="1">
      <alignment horizontal="left" vertical="top" wrapText="1"/>
    </xf>
    <xf numFmtId="0" fontId="6" fillId="0" borderId="0" xfId="0" applyFont="1" applyAlignment="1">
      <alignment horizontal="left" vertical="top" wrapText="1"/>
    </xf>
    <xf numFmtId="0" fontId="8" fillId="0" borderId="0" xfId="0" applyFont="1" applyAlignment="1">
      <alignment horizontal="left" vertical="top" wrapText="1"/>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0F01CB-66B6-2D48-9331-E85886CF5C6B}">
  <dimension ref="B2:H25"/>
  <sheetViews>
    <sheetView tabSelected="1" zoomScale="131" zoomScaleNormal="131" workbookViewId="0"/>
  </sheetViews>
  <sheetFormatPr baseColWidth="10" defaultRowHeight="16" x14ac:dyDescent="0.2"/>
  <cols>
    <col min="1" max="1" width="2.6640625" style="1" customWidth="1"/>
    <col min="2" max="2" width="22.5" style="2" customWidth="1"/>
    <col min="3" max="3" width="58" style="2" customWidth="1"/>
    <col min="4" max="4" width="16.33203125" style="3" customWidth="1"/>
    <col min="5" max="7" width="12.1640625" style="3" customWidth="1"/>
    <col min="8" max="8" width="39" style="4" customWidth="1"/>
    <col min="9" max="16384" width="10.83203125" style="1"/>
  </cols>
  <sheetData>
    <row r="2" spans="2:8" ht="26" x14ac:dyDescent="0.2">
      <c r="B2" s="32" t="s">
        <v>20</v>
      </c>
      <c r="C2" s="32"/>
      <c r="D2" s="32"/>
      <c r="E2" s="32"/>
      <c r="F2" s="32"/>
      <c r="G2" s="32"/>
    </row>
    <row r="3" spans="2:8" ht="19" x14ac:dyDescent="0.2">
      <c r="B3" s="34" t="s">
        <v>48</v>
      </c>
      <c r="C3" s="34"/>
    </row>
    <row r="4" spans="2:8" ht="17" thickBot="1" x14ac:dyDescent="0.25"/>
    <row r="5" spans="2:8" s="10" customFormat="1" ht="22" x14ac:dyDescent="0.2">
      <c r="B5" s="29" t="s">
        <v>21</v>
      </c>
      <c r="C5" s="29"/>
      <c r="D5" s="13" t="s">
        <v>16</v>
      </c>
      <c r="E5" s="14" t="s">
        <v>17</v>
      </c>
      <c r="F5" s="8"/>
      <c r="G5" s="27" t="s">
        <v>18</v>
      </c>
      <c r="H5" s="9"/>
    </row>
    <row r="6" spans="2:8" s="10" customFormat="1" ht="22" thickBot="1" x14ac:dyDescent="0.25">
      <c r="B6" s="33" t="s">
        <v>21</v>
      </c>
      <c r="C6" s="33"/>
      <c r="D6" s="11">
        <f>E16+E23</f>
        <v>0</v>
      </c>
      <c r="E6" s="12">
        <f>D6/D25</f>
        <v>0</v>
      </c>
      <c r="F6" s="8"/>
      <c r="G6" s="27" t="s">
        <v>19</v>
      </c>
      <c r="H6" s="9"/>
    </row>
    <row r="7" spans="2:8" s="10" customFormat="1" ht="17" customHeight="1" x14ac:dyDescent="0.2">
      <c r="B7" s="9"/>
      <c r="C7" s="9"/>
      <c r="D7" s="25"/>
      <c r="E7" s="26"/>
      <c r="F7" s="8"/>
      <c r="G7" s="8"/>
      <c r="H7" s="9"/>
    </row>
    <row r="9" spans="2:8" ht="17" x14ac:dyDescent="0.2">
      <c r="B9" s="18" t="s">
        <v>22</v>
      </c>
      <c r="C9" s="19" t="s">
        <v>8</v>
      </c>
      <c r="D9" s="20" t="s">
        <v>9</v>
      </c>
      <c r="E9" s="20" t="s">
        <v>1</v>
      </c>
      <c r="F9" s="20" t="s">
        <v>2</v>
      </c>
      <c r="G9" s="20" t="s">
        <v>3</v>
      </c>
      <c r="H9" s="21" t="s">
        <v>10</v>
      </c>
    </row>
    <row r="10" spans="2:8" ht="51" x14ac:dyDescent="0.2">
      <c r="B10" s="15" t="s">
        <v>23</v>
      </c>
      <c r="C10" s="2" t="s">
        <v>29</v>
      </c>
      <c r="D10" s="16">
        <v>10</v>
      </c>
      <c r="E10" s="3" t="s">
        <v>36</v>
      </c>
      <c r="F10" s="3" t="s">
        <v>37</v>
      </c>
      <c r="G10" s="3" t="s">
        <v>38</v>
      </c>
      <c r="H10" s="17"/>
    </row>
    <row r="11" spans="2:8" ht="51" x14ac:dyDescent="0.2">
      <c r="B11" s="15" t="s">
        <v>24</v>
      </c>
      <c r="C11" s="2" t="s">
        <v>30</v>
      </c>
      <c r="D11" s="16">
        <v>10</v>
      </c>
      <c r="E11" s="3" t="s">
        <v>36</v>
      </c>
      <c r="F11" s="3" t="s">
        <v>37</v>
      </c>
      <c r="G11" s="3" t="s">
        <v>38</v>
      </c>
      <c r="H11" s="17"/>
    </row>
    <row r="12" spans="2:8" ht="17" x14ac:dyDescent="0.2">
      <c r="B12" s="15" t="s">
        <v>25</v>
      </c>
      <c r="C12" s="2" t="s">
        <v>31</v>
      </c>
      <c r="D12" s="16">
        <v>5</v>
      </c>
      <c r="E12" s="3" t="s">
        <v>39</v>
      </c>
      <c r="F12" s="3" t="s">
        <v>40</v>
      </c>
      <c r="G12" s="3" t="s">
        <v>41</v>
      </c>
      <c r="H12" s="17"/>
    </row>
    <row r="13" spans="2:8" ht="51" x14ac:dyDescent="0.2">
      <c r="B13" s="15" t="s">
        <v>26</v>
      </c>
      <c r="C13" s="2" t="s">
        <v>32</v>
      </c>
      <c r="D13" s="16">
        <v>20</v>
      </c>
      <c r="E13" s="3" t="s">
        <v>42</v>
      </c>
      <c r="F13" s="3" t="s">
        <v>43</v>
      </c>
      <c r="G13" s="3" t="s">
        <v>44</v>
      </c>
      <c r="H13" s="17"/>
    </row>
    <row r="14" spans="2:8" ht="50" customHeight="1" x14ac:dyDescent="0.2">
      <c r="B14" s="15" t="s">
        <v>27</v>
      </c>
      <c r="C14" s="2" t="s">
        <v>33</v>
      </c>
      <c r="D14" s="16">
        <v>25</v>
      </c>
      <c r="E14" s="3" t="s">
        <v>45</v>
      </c>
      <c r="F14" s="3" t="s">
        <v>46</v>
      </c>
      <c r="G14" s="3" t="s">
        <v>47</v>
      </c>
      <c r="H14" s="17"/>
    </row>
    <row r="15" spans="2:8" ht="68" x14ac:dyDescent="0.2">
      <c r="B15" s="15" t="s">
        <v>28</v>
      </c>
      <c r="C15" s="2" t="s">
        <v>34</v>
      </c>
      <c r="D15" s="16">
        <v>25</v>
      </c>
      <c r="E15" s="3" t="s">
        <v>45</v>
      </c>
      <c r="F15" s="3" t="s">
        <v>46</v>
      </c>
      <c r="G15" s="3" t="s">
        <v>47</v>
      </c>
      <c r="H15" s="17"/>
    </row>
    <row r="16" spans="2:8" ht="17" x14ac:dyDescent="0.2">
      <c r="B16" s="22"/>
      <c r="C16" s="23" t="s">
        <v>11</v>
      </c>
      <c r="D16" s="28">
        <f>SUM(D10:D15)</f>
        <v>95</v>
      </c>
      <c r="E16" s="31">
        <f>IF(calc_stuff="Yes", SUM(E10:G15), 0)</f>
        <v>0</v>
      </c>
      <c r="F16" s="31"/>
      <c r="G16" s="31"/>
      <c r="H16" s="24"/>
    </row>
    <row r="18" spans="2:8" ht="17" x14ac:dyDescent="0.2">
      <c r="B18" s="18" t="s">
        <v>0</v>
      </c>
      <c r="C18" s="19" t="s">
        <v>8</v>
      </c>
      <c r="D18" s="20" t="s">
        <v>9</v>
      </c>
      <c r="E18" s="20" t="s">
        <v>1</v>
      </c>
      <c r="F18" s="20" t="s">
        <v>2</v>
      </c>
      <c r="G18" s="20" t="s">
        <v>3</v>
      </c>
      <c r="H18" s="21" t="s">
        <v>10</v>
      </c>
    </row>
    <row r="19" spans="2:8" ht="34" x14ac:dyDescent="0.2">
      <c r="B19" s="15" t="s">
        <v>4</v>
      </c>
      <c r="C19" s="2" t="s">
        <v>13</v>
      </c>
      <c r="D19" s="16">
        <v>10</v>
      </c>
      <c r="E19" s="3" t="s">
        <v>36</v>
      </c>
      <c r="F19" s="3" t="s">
        <v>37</v>
      </c>
      <c r="G19" s="3" t="s">
        <v>38</v>
      </c>
      <c r="H19" s="17"/>
    </row>
    <row r="20" spans="2:8" ht="51" x14ac:dyDescent="0.2">
      <c r="B20" s="15" t="s">
        <v>6</v>
      </c>
      <c r="C20" s="2" t="s">
        <v>14</v>
      </c>
      <c r="D20" s="16">
        <v>10</v>
      </c>
      <c r="E20" s="3" t="s">
        <v>36</v>
      </c>
      <c r="F20" s="3" t="s">
        <v>37</v>
      </c>
      <c r="G20" s="3" t="s">
        <v>38</v>
      </c>
      <c r="H20" s="17"/>
    </row>
    <row r="21" spans="2:8" ht="34" x14ac:dyDescent="0.2">
      <c r="B21" s="15" t="s">
        <v>5</v>
      </c>
      <c r="C21" s="2" t="s">
        <v>15</v>
      </c>
      <c r="D21" s="16">
        <v>5</v>
      </c>
      <c r="E21" s="3" t="s">
        <v>39</v>
      </c>
      <c r="F21" s="3" t="s">
        <v>40</v>
      </c>
      <c r="G21" s="3" t="s">
        <v>41</v>
      </c>
      <c r="H21" s="17"/>
    </row>
    <row r="22" spans="2:8" ht="34" x14ac:dyDescent="0.2">
      <c r="B22" s="15" t="s">
        <v>7</v>
      </c>
      <c r="C22" s="2" t="s">
        <v>35</v>
      </c>
      <c r="D22" s="16">
        <v>5</v>
      </c>
      <c r="E22" s="3" t="s">
        <v>39</v>
      </c>
      <c r="F22" s="3" t="s">
        <v>40</v>
      </c>
      <c r="G22" s="3" t="s">
        <v>41</v>
      </c>
      <c r="H22" s="17"/>
    </row>
    <row r="23" spans="2:8" ht="17" x14ac:dyDescent="0.2">
      <c r="B23" s="22"/>
      <c r="C23" s="23" t="s">
        <v>11</v>
      </c>
      <c r="D23" s="28">
        <f>SUM(D19:D22)</f>
        <v>30</v>
      </c>
      <c r="E23" s="31">
        <f>IF(calc_stuff="Yes", SUM(E19:G22), 0)</f>
        <v>0</v>
      </c>
      <c r="F23" s="31"/>
      <c r="G23" s="31"/>
      <c r="H23" s="24"/>
    </row>
    <row r="24" spans="2:8" x14ac:dyDescent="0.2">
      <c r="C24" s="6"/>
    </row>
    <row r="25" spans="2:8" ht="17" x14ac:dyDescent="0.2">
      <c r="C25" s="7" t="s">
        <v>12</v>
      </c>
      <c r="D25" s="5">
        <f>D16+D23</f>
        <v>125</v>
      </c>
      <c r="E25" s="30">
        <f>IF(calc_stuff="Yes", SUM(E19:G22), 0)</f>
        <v>0</v>
      </c>
      <c r="F25" s="30"/>
      <c r="G25" s="30"/>
    </row>
  </sheetData>
  <mergeCells count="6">
    <mergeCell ref="E25:G25"/>
    <mergeCell ref="E23:G23"/>
    <mergeCell ref="E16:G16"/>
    <mergeCell ref="B2:G2"/>
    <mergeCell ref="B6:C6"/>
    <mergeCell ref="B3:C3"/>
  </mergeCells>
  <dataValidations disablePrompts="1" count="1">
    <dataValidation type="list" allowBlank="1" showInputMessage="1" showErrorMessage="1" sqref="G6" xr:uid="{254094D8-FA8A-9F4B-B68E-74F163212321}">
      <formula1>"Yes,No"</formula1>
    </dataValidation>
  </dataValidations>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Sheet1</vt:lpstr>
      <vt:lpstr>calc_stuff</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Andrew Heiss</cp:lastModifiedBy>
  <dcterms:created xsi:type="dcterms:W3CDTF">2022-01-31T15:15:17Z</dcterms:created>
  <dcterms:modified xsi:type="dcterms:W3CDTF">2024-08-20T04:01:33Z</dcterms:modified>
</cp:coreProperties>
</file>