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/Teaching/• Courses/Introduction to nonprofits/2022-Spring/Rubrics/04 Fundraising and marketing/"/>
    </mc:Choice>
  </mc:AlternateContent>
  <xr:revisionPtr revIDLastSave="0" documentId="13_ncr:1_{813C244C-4512-3644-9CB5-5377E9B7B92C}" xr6:coauthVersionLast="47" xr6:coauthVersionMax="47" xr10:uidLastSave="{00000000-0000-0000-0000-000000000000}"/>
  <bookViews>
    <workbookView xWindow="0" yWindow="760" windowWidth="30240" windowHeight="17740" xr2:uid="{AE642143-4B0F-CF4A-8303-14EA69BAC89B}"/>
  </bookViews>
  <sheets>
    <sheet name="Sheet1" sheetId="1" r:id="rId1"/>
  </sheets>
  <definedNames>
    <definedName name="calc_stuff">Sheet1!$G$6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E16" i="1"/>
  <c r="E32" i="1"/>
  <c r="E39" i="1"/>
  <c r="E41" i="1"/>
  <c r="D16" i="1"/>
  <c r="D32" i="1"/>
  <c r="D39" i="1"/>
  <c r="D41" i="1" l="1"/>
  <c r="D6" i="1"/>
  <c r="E6" i="1" l="1"/>
</calcChain>
</file>

<file path=xl/sharedStrings.xml><?xml version="1.0" encoding="utf-8"?>
<sst xmlns="http://schemas.openxmlformats.org/spreadsheetml/2006/main" count="92" uniqueCount="59">
  <si>
    <t>Technical requirements</t>
  </si>
  <si>
    <t>Excellent</t>
  </si>
  <si>
    <t>Good</t>
  </si>
  <si>
    <t>Needs work</t>
  </si>
  <si>
    <t>Grammar and style</t>
  </si>
  <si>
    <t>Formatting</t>
  </si>
  <si>
    <t>Correct length</t>
  </si>
  <si>
    <t>To earn an "excellent"…</t>
  </si>
  <si>
    <t>Possible points</t>
  </si>
  <si>
    <t>Comments</t>
  </si>
  <si>
    <t>Subtotal:</t>
  </si>
  <si>
    <t>Total:</t>
  </si>
  <si>
    <t>The document is well written and free of grammatical and typographical errors.</t>
  </si>
  <si>
    <t>The document is formatted nicely and easily readable. It uses headings and subheadings to provide structure. If there are images, figures, or tables, there are captions.</t>
  </si>
  <si>
    <t>Each section of the document meets the minimum word length requirements.</t>
  </si>
  <si>
    <t>PMAP 3210 • Spring 2022</t>
  </si>
  <si>
    <t>Team name</t>
  </si>
  <si>
    <t>Team X</t>
  </si>
  <si>
    <t>Total points</t>
  </si>
  <si>
    <t>Percent</t>
  </si>
  <si>
    <t>Calculate stuff</t>
  </si>
  <si>
    <t>No</t>
  </si>
  <si>
    <t>2–1</t>
  </si>
  <si>
    <t>5–4</t>
  </si>
  <si>
    <t>3–2</t>
  </si>
  <si>
    <t>1–0</t>
  </si>
  <si>
    <t>4–3</t>
  </si>
  <si>
    <t>Fundraising and marketing</t>
  </si>
  <si>
    <t>1. Marketing plan</t>
  </si>
  <si>
    <t>2. Press release</t>
  </si>
  <si>
    <t>3. Grant</t>
  </si>
  <si>
    <t>SWOT analysis</t>
  </si>
  <si>
    <t>You clearly identify your organization's internal strengths and weaknesses and its external opportunities and threats. Your subsequent marketing analysis considers these strengths, weaknesses, opportunities, and threats.</t>
  </si>
  <si>
    <t>Initiatives</t>
  </si>
  <si>
    <t>You define at least two specific marketing initiatives. Each initiative has a clear description, goal, and metric for determining if the initiative is successful.</t>
  </si>
  <si>
    <t>Personas</t>
  </si>
  <si>
    <t>Competitive analysis</t>
  </si>
  <si>
    <t>You define at least three different persona profiles (donors, customers, and/or service recipients). Each persona represents a segment of your donor/customer base and would serve as a stereotypical consumer of a marketing campaign. You include all relevant details (demographics, preferences, past behavior, etc.).</t>
  </si>
  <si>
    <t>Market strategy</t>
  </si>
  <si>
    <t>Marketing channels</t>
  </si>
  <si>
    <t>You describe at least three nonprofit, for-profit, or governmental organizations that directly compete with your organization. You explain how each organization overlaps with yours and you explore how your organization can position. itself in relation to its competitors.</t>
  </si>
  <si>
    <t>You define the 5Ps for one of your organization's main products or service (product, price, place, people, policy).</t>
  </si>
  <si>
    <t>You define at least three channels for promoting your nonprofit's producs or services, such as paid advertisements, events, social media use, news coverage, etc. Each channel has a clear purpose and measurable metrics for assessing success.</t>
  </si>
  <si>
    <t>Press release</t>
  </si>
  <si>
    <t>Your press release is concise and compelling. It begins with a strong first sentence as a hook—the first sentence contains the most important point. It includes all relevant details for the initiative or event you are promoting. It includes a quote from a staff or board member, and if applicable, includes statistics or connections to other trends in the news.</t>
  </si>
  <si>
    <t>Introduction</t>
  </si>
  <si>
    <t>Statement of need</t>
  </si>
  <si>
    <t>Objectives</t>
  </si>
  <si>
    <t>Project description</t>
  </si>
  <si>
    <t>Budget</t>
  </si>
  <si>
    <t>Evaluation</t>
  </si>
  <si>
    <t>Conclusion</t>
  </si>
  <si>
    <t>You provide a succinct general overview of your organization, its mission, its community, and its purpose. You demonstrate your organization’s ability to operate the proposed program or service that you want funding for.</t>
  </si>
  <si>
    <t>You convincingly demonstrate a need for the service or program. You provide evidence for the need.</t>
  </si>
  <si>
    <t>You outline clear, measurable, time-limited objectives for the program you are requesting money for.</t>
  </si>
  <si>
    <t>You describe your program with specific details (likely using the 6 Ws from Grobman chapter 10). The reader understands exactly how, why, and what you’re trying to do.</t>
  </si>
  <si>
    <t>You provide a simple budget showing how the $50,000 you’re requesting will be allocated and spent.</t>
  </si>
  <si>
    <t>You explain how your program will be evaluated and how you will demonstrate to the funder that their money is being put to good use.</t>
  </si>
  <si>
    <t>You provide a short, compelling conclusion that summarizes the proposal’s main points and the reasons the community will be improved as a result of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</si>
</sst>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9" fillId="0" borderId="1" xfId="0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horizontal="right" vertical="top" wrapText="1"/>
    </xf>
    <xf numFmtId="0" fontId="0" fillId="0" borderId="9" xfId="0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01CB-66B6-2D48-9331-E85886CF5C6B}">
  <dimension ref="B2:H41"/>
  <sheetViews>
    <sheetView tabSelected="1" zoomScale="131" zoomScaleNormal="131" workbookViewId="0"/>
  </sheetViews>
  <sheetFormatPr baseColWidth="10" defaultRowHeight="16" x14ac:dyDescent="0.2"/>
  <cols>
    <col min="1" max="1" width="2.6640625" style="1" customWidth="1"/>
    <col min="2" max="2" width="26.1640625" style="2" customWidth="1"/>
    <col min="3" max="3" width="58" style="2" customWidth="1"/>
    <col min="4" max="4" width="16.33203125" style="3" customWidth="1"/>
    <col min="5" max="7" width="12.1640625" style="3" customWidth="1"/>
    <col min="8" max="8" width="39" style="4" customWidth="1"/>
    <col min="9" max="16384" width="10.83203125" style="1"/>
  </cols>
  <sheetData>
    <row r="2" spans="2:8" ht="26" x14ac:dyDescent="0.2">
      <c r="B2" s="37" t="s">
        <v>27</v>
      </c>
      <c r="C2" s="37"/>
      <c r="D2" s="37"/>
      <c r="E2" s="37"/>
      <c r="F2" s="37"/>
      <c r="G2" s="37"/>
    </row>
    <row r="3" spans="2:8" ht="19" x14ac:dyDescent="0.2">
      <c r="B3" s="39" t="s">
        <v>15</v>
      </c>
      <c r="C3" s="39"/>
    </row>
    <row r="4" spans="2:8" ht="17" thickBot="1" x14ac:dyDescent="0.25"/>
    <row r="5" spans="2:8" s="10" customFormat="1" ht="22" x14ac:dyDescent="0.2">
      <c r="B5" s="34" t="s">
        <v>16</v>
      </c>
      <c r="C5" s="34"/>
      <c r="D5" s="13" t="s">
        <v>18</v>
      </c>
      <c r="E5" s="14" t="s">
        <v>19</v>
      </c>
      <c r="F5" s="8"/>
      <c r="G5" s="32" t="s">
        <v>20</v>
      </c>
      <c r="H5" s="9"/>
    </row>
    <row r="6" spans="2:8" s="10" customFormat="1" ht="22" thickBot="1" x14ac:dyDescent="0.25">
      <c r="B6" s="38" t="s">
        <v>17</v>
      </c>
      <c r="C6" s="38"/>
      <c r="D6" s="11">
        <f>E16+E21+E32+E39</f>
        <v>0</v>
      </c>
      <c r="E6" s="12">
        <f>D6/D41</f>
        <v>0</v>
      </c>
      <c r="F6" s="8"/>
      <c r="G6" s="32" t="s">
        <v>21</v>
      </c>
      <c r="H6" s="9"/>
    </row>
    <row r="7" spans="2:8" s="10" customFormat="1" ht="17" customHeight="1" x14ac:dyDescent="0.2">
      <c r="B7" s="9"/>
      <c r="C7" s="9"/>
      <c r="D7" s="29"/>
      <c r="E7" s="30"/>
      <c r="F7" s="8"/>
      <c r="G7" s="8"/>
      <c r="H7" s="9"/>
    </row>
    <row r="9" spans="2:8" ht="17" x14ac:dyDescent="0.2">
      <c r="B9" s="22" t="s">
        <v>28</v>
      </c>
      <c r="C9" s="23" t="s">
        <v>7</v>
      </c>
      <c r="D9" s="24" t="s">
        <v>8</v>
      </c>
      <c r="E9" s="24" t="s">
        <v>1</v>
      </c>
      <c r="F9" s="24" t="s">
        <v>2</v>
      </c>
      <c r="G9" s="24" t="s">
        <v>3</v>
      </c>
      <c r="H9" s="25" t="s">
        <v>9</v>
      </c>
    </row>
    <row r="10" spans="2:8" ht="68" x14ac:dyDescent="0.2">
      <c r="B10" s="15" t="s">
        <v>31</v>
      </c>
      <c r="C10" s="16" t="s">
        <v>32</v>
      </c>
      <c r="D10" s="17">
        <v>3</v>
      </c>
      <c r="E10" s="18">
        <v>3</v>
      </c>
      <c r="F10" s="18" t="s">
        <v>22</v>
      </c>
      <c r="G10" s="18">
        <v>0</v>
      </c>
      <c r="H10" s="19"/>
    </row>
    <row r="11" spans="2:8" ht="51" x14ac:dyDescent="0.2">
      <c r="B11" s="15" t="s">
        <v>33</v>
      </c>
      <c r="C11" s="16" t="s">
        <v>34</v>
      </c>
      <c r="D11" s="17">
        <v>3</v>
      </c>
      <c r="E11" s="18">
        <v>3</v>
      </c>
      <c r="F11" s="18" t="s">
        <v>22</v>
      </c>
      <c r="G11" s="18">
        <v>0</v>
      </c>
      <c r="H11" s="19"/>
    </row>
    <row r="12" spans="2:8" ht="85" x14ac:dyDescent="0.2">
      <c r="B12" s="15" t="s">
        <v>35</v>
      </c>
      <c r="C12" s="16" t="s">
        <v>37</v>
      </c>
      <c r="D12" s="17">
        <v>4</v>
      </c>
      <c r="E12" s="18" t="s">
        <v>26</v>
      </c>
      <c r="F12" s="18">
        <v>2</v>
      </c>
      <c r="G12" s="18" t="s">
        <v>25</v>
      </c>
      <c r="H12" s="19"/>
    </row>
    <row r="13" spans="2:8" ht="85" x14ac:dyDescent="0.2">
      <c r="B13" s="15" t="s">
        <v>36</v>
      </c>
      <c r="C13" s="16" t="s">
        <v>40</v>
      </c>
      <c r="D13" s="17">
        <v>3</v>
      </c>
      <c r="E13" s="18">
        <v>3</v>
      </c>
      <c r="F13" s="18" t="s">
        <v>22</v>
      </c>
      <c r="G13" s="18">
        <v>0</v>
      </c>
      <c r="H13" s="19"/>
    </row>
    <row r="14" spans="2:8" ht="34" x14ac:dyDescent="0.2">
      <c r="B14" s="15" t="s">
        <v>38</v>
      </c>
      <c r="C14" s="16" t="s">
        <v>41</v>
      </c>
      <c r="D14" s="17">
        <v>4</v>
      </c>
      <c r="E14" s="18" t="s">
        <v>26</v>
      </c>
      <c r="F14" s="18">
        <v>2</v>
      </c>
      <c r="G14" s="18" t="s">
        <v>25</v>
      </c>
      <c r="H14" s="19"/>
    </row>
    <row r="15" spans="2:8" ht="68" x14ac:dyDescent="0.2">
      <c r="B15" s="15" t="s">
        <v>39</v>
      </c>
      <c r="C15" s="16" t="s">
        <v>42</v>
      </c>
      <c r="D15" s="17">
        <v>3</v>
      </c>
      <c r="E15" s="18">
        <v>3</v>
      </c>
      <c r="F15" s="18" t="s">
        <v>22</v>
      </c>
      <c r="G15" s="18">
        <v>0</v>
      </c>
      <c r="H15" s="19"/>
    </row>
    <row r="16" spans="2:8" ht="17" x14ac:dyDescent="0.2">
      <c r="B16" s="26"/>
      <c r="C16" s="27" t="s">
        <v>10</v>
      </c>
      <c r="D16" s="33">
        <f>SUM(D10:D15)</f>
        <v>20</v>
      </c>
      <c r="E16" s="36">
        <f>IF(calc_stuff="Yes", SUM(E10:G15), 0)</f>
        <v>0</v>
      </c>
      <c r="F16" s="36"/>
      <c r="G16" s="36"/>
      <c r="H16" s="28"/>
    </row>
    <row r="17" spans="2:8" x14ac:dyDescent="0.2">
      <c r="C17" s="6"/>
    </row>
    <row r="19" spans="2:8" ht="17" x14ac:dyDescent="0.2">
      <c r="B19" s="22" t="s">
        <v>29</v>
      </c>
      <c r="C19" s="23" t="s">
        <v>7</v>
      </c>
      <c r="D19" s="31" t="s">
        <v>8</v>
      </c>
      <c r="E19" s="31" t="s">
        <v>1</v>
      </c>
      <c r="F19" s="31" t="s">
        <v>2</v>
      </c>
      <c r="G19" s="31" t="s">
        <v>3</v>
      </c>
      <c r="H19" s="25" t="s">
        <v>9</v>
      </c>
    </row>
    <row r="20" spans="2:8" ht="102" x14ac:dyDescent="0.2">
      <c r="B20" s="15" t="s">
        <v>43</v>
      </c>
      <c r="C20" s="16" t="s">
        <v>44</v>
      </c>
      <c r="D20" s="17">
        <v>5</v>
      </c>
      <c r="E20" s="18" t="s">
        <v>23</v>
      </c>
      <c r="F20" s="18" t="s">
        <v>24</v>
      </c>
      <c r="G20" s="18" t="s">
        <v>25</v>
      </c>
      <c r="H20" s="19"/>
    </row>
    <row r="21" spans="2:8" ht="17" x14ac:dyDescent="0.2">
      <c r="B21" s="26"/>
      <c r="C21" s="27" t="s">
        <v>10</v>
      </c>
      <c r="D21" s="33">
        <f>SUM(D20:D20)</f>
        <v>5</v>
      </c>
      <c r="E21" s="36">
        <f>IF(calc_stuff="Yes", SUM(E20:G20), 0)</f>
        <v>0</v>
      </c>
      <c r="F21" s="36"/>
      <c r="G21" s="36"/>
      <c r="H21" s="28"/>
    </row>
    <row r="22" spans="2:8" x14ac:dyDescent="0.2">
      <c r="C22" s="6"/>
    </row>
    <row r="24" spans="2:8" ht="17" x14ac:dyDescent="0.2">
      <c r="B24" s="22" t="s">
        <v>30</v>
      </c>
      <c r="C24" s="23" t="s">
        <v>7</v>
      </c>
      <c r="D24" s="24" t="s">
        <v>8</v>
      </c>
      <c r="E24" s="24" t="s">
        <v>1</v>
      </c>
      <c r="F24" s="24" t="s">
        <v>2</v>
      </c>
      <c r="G24" s="24" t="s">
        <v>3</v>
      </c>
      <c r="H24" s="25" t="s">
        <v>9</v>
      </c>
    </row>
    <row r="25" spans="2:8" ht="68" x14ac:dyDescent="0.2">
      <c r="B25" s="15" t="s">
        <v>45</v>
      </c>
      <c r="C25" s="16" t="s">
        <v>52</v>
      </c>
      <c r="D25" s="17">
        <v>3</v>
      </c>
      <c r="E25" s="18">
        <v>3</v>
      </c>
      <c r="F25" s="18" t="s">
        <v>22</v>
      </c>
      <c r="G25" s="18">
        <v>0</v>
      </c>
      <c r="H25" s="19"/>
    </row>
    <row r="26" spans="2:8" ht="34" x14ac:dyDescent="0.2">
      <c r="B26" s="15" t="s">
        <v>46</v>
      </c>
      <c r="C26" s="16" t="s">
        <v>53</v>
      </c>
      <c r="D26" s="17">
        <v>3</v>
      </c>
      <c r="E26" s="18">
        <v>3</v>
      </c>
      <c r="F26" s="18" t="s">
        <v>22</v>
      </c>
      <c r="G26" s="18">
        <v>0</v>
      </c>
      <c r="H26" s="19"/>
    </row>
    <row r="27" spans="2:8" ht="34" x14ac:dyDescent="0.2">
      <c r="B27" s="15" t="s">
        <v>47</v>
      </c>
      <c r="C27" s="16" t="s">
        <v>54</v>
      </c>
      <c r="D27" s="17">
        <v>3</v>
      </c>
      <c r="E27" s="18">
        <v>3</v>
      </c>
      <c r="F27" s="18" t="s">
        <v>22</v>
      </c>
      <c r="G27" s="18">
        <v>0</v>
      </c>
      <c r="H27" s="19"/>
    </row>
    <row r="28" spans="2:8" ht="51" x14ac:dyDescent="0.2">
      <c r="B28" s="15" t="s">
        <v>48</v>
      </c>
      <c r="C28" s="16" t="s">
        <v>55</v>
      </c>
      <c r="D28" s="17">
        <v>3</v>
      </c>
      <c r="E28" s="18">
        <v>3</v>
      </c>
      <c r="F28" s="18" t="s">
        <v>22</v>
      </c>
      <c r="G28" s="18">
        <v>0</v>
      </c>
      <c r="H28" s="19"/>
    </row>
    <row r="29" spans="2:8" ht="34" x14ac:dyDescent="0.2">
      <c r="B29" s="15" t="s">
        <v>49</v>
      </c>
      <c r="C29" s="16" t="s">
        <v>56</v>
      </c>
      <c r="D29" s="17">
        <v>3</v>
      </c>
      <c r="E29" s="18">
        <v>3</v>
      </c>
      <c r="F29" s="18" t="s">
        <v>22</v>
      </c>
      <c r="G29" s="18">
        <v>0</v>
      </c>
      <c r="H29" s="19"/>
    </row>
    <row r="30" spans="2:8" ht="51" x14ac:dyDescent="0.2">
      <c r="B30" s="15" t="s">
        <v>50</v>
      </c>
      <c r="C30" s="16" t="s">
        <v>57</v>
      </c>
      <c r="D30" s="17">
        <v>3</v>
      </c>
      <c r="E30" s="18">
        <v>3</v>
      </c>
      <c r="F30" s="18" t="s">
        <v>22</v>
      </c>
      <c r="G30" s="18">
        <v>0</v>
      </c>
      <c r="H30" s="19"/>
    </row>
    <row r="31" spans="2:8" ht="51" x14ac:dyDescent="0.2">
      <c r="B31" s="15" t="s">
        <v>51</v>
      </c>
      <c r="C31" s="16" t="s">
        <v>58</v>
      </c>
      <c r="D31" s="17">
        <v>2</v>
      </c>
      <c r="E31" s="18">
        <v>2</v>
      </c>
      <c r="F31" s="18">
        <v>1</v>
      </c>
      <c r="G31" s="18">
        <v>0</v>
      </c>
      <c r="H31" s="19"/>
    </row>
    <row r="32" spans="2:8" ht="17" x14ac:dyDescent="0.2">
      <c r="B32" s="26"/>
      <c r="C32" s="27" t="s">
        <v>10</v>
      </c>
      <c r="D32" s="33">
        <f>SUM(D25:D31)</f>
        <v>20</v>
      </c>
      <c r="E32" s="36">
        <f>IF(calc_stuff="Yes", SUM(E25:G31), 0)</f>
        <v>0</v>
      </c>
      <c r="F32" s="36"/>
      <c r="G32" s="36"/>
      <c r="H32" s="28"/>
    </row>
    <row r="33" spans="2:8" x14ac:dyDescent="0.2">
      <c r="C33" s="6"/>
    </row>
    <row r="35" spans="2:8" ht="17" x14ac:dyDescent="0.2">
      <c r="B35" s="22" t="s">
        <v>0</v>
      </c>
      <c r="C35" s="23" t="s">
        <v>7</v>
      </c>
      <c r="D35" s="24" t="s">
        <v>8</v>
      </c>
      <c r="E35" s="24" t="s">
        <v>1</v>
      </c>
      <c r="F35" s="24" t="s">
        <v>2</v>
      </c>
      <c r="G35" s="24" t="s">
        <v>3</v>
      </c>
      <c r="H35" s="25" t="s">
        <v>9</v>
      </c>
    </row>
    <row r="36" spans="2:8" ht="34" x14ac:dyDescent="0.2">
      <c r="B36" s="15" t="s">
        <v>4</v>
      </c>
      <c r="C36" s="16" t="s">
        <v>12</v>
      </c>
      <c r="D36" s="17">
        <v>2</v>
      </c>
      <c r="E36" s="18">
        <v>2</v>
      </c>
      <c r="F36" s="18">
        <v>1</v>
      </c>
      <c r="G36" s="18">
        <v>0</v>
      </c>
      <c r="H36" s="19"/>
    </row>
    <row r="37" spans="2:8" ht="51" x14ac:dyDescent="0.2">
      <c r="B37" s="15" t="s">
        <v>5</v>
      </c>
      <c r="C37" s="16" t="s">
        <v>13</v>
      </c>
      <c r="D37" s="17">
        <v>2</v>
      </c>
      <c r="E37" s="18">
        <v>2</v>
      </c>
      <c r="F37" s="18">
        <v>1</v>
      </c>
      <c r="G37" s="18">
        <v>0</v>
      </c>
      <c r="H37" s="19"/>
    </row>
    <row r="38" spans="2:8" ht="34" x14ac:dyDescent="0.2">
      <c r="B38" s="15" t="s">
        <v>6</v>
      </c>
      <c r="C38" s="16" t="s">
        <v>14</v>
      </c>
      <c r="D38" s="17">
        <v>1</v>
      </c>
      <c r="E38" s="18">
        <v>1</v>
      </c>
      <c r="F38" s="18">
        <v>0.5</v>
      </c>
      <c r="G38" s="18">
        <v>0</v>
      </c>
      <c r="H38" s="19"/>
    </row>
    <row r="39" spans="2:8" ht="17" x14ac:dyDescent="0.2">
      <c r="B39" s="26"/>
      <c r="C39" s="27" t="s">
        <v>10</v>
      </c>
      <c r="D39" s="33">
        <f>SUM(D36:D38)</f>
        <v>5</v>
      </c>
      <c r="E39" s="36">
        <f>IF(calc_stuff="Yes", SUM(E36:G38), 0)</f>
        <v>0</v>
      </c>
      <c r="F39" s="36"/>
      <c r="G39" s="36"/>
      <c r="H39" s="28"/>
    </row>
    <row r="40" spans="2:8" x14ac:dyDescent="0.2">
      <c r="B40" s="16"/>
      <c r="C40" s="20"/>
      <c r="D40" s="18"/>
      <c r="E40" s="18"/>
      <c r="F40" s="18"/>
      <c r="G40" s="18"/>
      <c r="H40" s="21"/>
    </row>
    <row r="41" spans="2:8" ht="17" x14ac:dyDescent="0.2">
      <c r="C41" s="7" t="s">
        <v>11</v>
      </c>
      <c r="D41" s="5">
        <f>D16+D21+D32+D39</f>
        <v>50</v>
      </c>
      <c r="E41" s="35">
        <f>IF(calc_stuff="Yes", SUM(E36:G38), 0)</f>
        <v>0</v>
      </c>
      <c r="F41" s="35"/>
      <c r="G41" s="35"/>
    </row>
  </sheetData>
  <mergeCells count="8">
    <mergeCell ref="E41:G41"/>
    <mergeCell ref="E39:G39"/>
    <mergeCell ref="E32:G32"/>
    <mergeCell ref="E16:G16"/>
    <mergeCell ref="B2:G2"/>
    <mergeCell ref="B6:C6"/>
    <mergeCell ref="B3:C3"/>
    <mergeCell ref="E21:G21"/>
  </mergeCells>
  <dataValidations count="1">
    <dataValidation type="list" allowBlank="1" showInputMessage="1" showErrorMessage="1" sqref="G6" xr:uid="{254094D8-FA8A-9F4B-B68E-74F163212321}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calc_stuff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2022-01-31T15:15:17Z</dcterms:created>
  <dcterms:modified xsi:type="dcterms:W3CDTF">2022-03-08T15:25:20Z</dcterms:modified>
</cp:coreProperties>
</file>