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15 Python\HX_Crossflow_model\Validation files\"/>
    </mc:Choice>
  </mc:AlternateContent>
  <bookViews>
    <workbookView xWindow="0" yWindow="0" windowWidth="24525" windowHeight="12000" activeTab="2"/>
  </bookViews>
  <sheets>
    <sheet name="Validation 1" sheetId="1" r:id="rId1"/>
    <sheet name="Validation 2" sheetId="2" r:id="rId2"/>
    <sheet name="Validation 3" sheetId="3" r:id="rId3"/>
    <sheet name="CO2 comparis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7" i="2" l="1"/>
  <c r="B87" i="2"/>
  <c r="B88" i="2" s="1"/>
  <c r="C45" i="3"/>
  <c r="B45" i="3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3" i="4"/>
  <c r="Q4" i="3"/>
  <c r="R4" i="3"/>
  <c r="Q5" i="3"/>
  <c r="R5" i="3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33" i="3"/>
  <c r="R33" i="3"/>
  <c r="Q34" i="3"/>
  <c r="R34" i="3"/>
  <c r="Q35" i="3"/>
  <c r="R35" i="3"/>
  <c r="Q36" i="3"/>
  <c r="R36" i="3"/>
  <c r="Q37" i="3"/>
  <c r="R37" i="3"/>
  <c r="Q38" i="3"/>
  <c r="R38" i="3"/>
  <c r="Q39" i="3"/>
  <c r="R39" i="3"/>
  <c r="Q40" i="3"/>
  <c r="R40" i="3"/>
  <c r="Q41" i="3"/>
  <c r="R41" i="3"/>
  <c r="Q42" i="3"/>
  <c r="R42" i="3"/>
  <c r="Q43" i="3"/>
  <c r="R43" i="3"/>
  <c r="R3" i="3"/>
  <c r="Q3" i="3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3" i="2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<sst xmlns="http://schemas.openxmlformats.org/spreadsheetml/2006/main" count="131" uniqueCount="9">
  <si>
    <t xml:space="preserve"> </t>
  </si>
  <si>
    <t>x</t>
  </si>
  <si>
    <t>TH</t>
  </si>
  <si>
    <t>TW_H</t>
  </si>
  <si>
    <t>TW_C</t>
  </si>
  <si>
    <t>HTFS3</t>
  </si>
  <si>
    <t>Wang</t>
  </si>
  <si>
    <t>Yoon</t>
  </si>
  <si>
    <t>ASPEN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</si>
</sst>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'Validation 1'!$B$1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'Validation 1'!$A$2:$A$107</c:f>
              <c:numCache>
                <c:formatCode>General</c:formatCode>
                <c:ptCount val="10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'Validation 1'!$B$2:$B$107</c:f>
              <c:numCache>
                <c:formatCode>General</c:formatCode>
                <c:ptCount val="106"/>
                <c:pt idx="0">
                  <c:v>90</c:v>
                </c:pt>
                <c:pt idx="1">
                  <c:v>89.424409788739297</c:v>
                </c:pt>
                <c:pt idx="2">
                  <c:v>88.856880985277598</c:v>
                </c:pt>
                <c:pt idx="3">
                  <c:v>88.297353266067603</c:v>
                </c:pt>
                <c:pt idx="4">
                  <c:v>87.745767130035503</c:v>
                </c:pt>
                <c:pt idx="5">
                  <c:v>87.202063902066897</c:v>
                </c:pt>
                <c:pt idx="6">
                  <c:v>86.666185701858495</c:v>
                </c:pt>
                <c:pt idx="7">
                  <c:v>86.138075453013698</c:v>
                </c:pt>
                <c:pt idx="8">
                  <c:v>85.617676913532506</c:v>
                </c:pt>
                <c:pt idx="9">
                  <c:v>85.104934661830697</c:v>
                </c:pt>
                <c:pt idx="10">
                  <c:v>84.599794100013199</c:v>
                </c:pt>
                <c:pt idx="11">
                  <c:v>84.102201453067394</c:v>
                </c:pt>
                <c:pt idx="12">
                  <c:v>83.612103750112198</c:v>
                </c:pt>
                <c:pt idx="13">
                  <c:v>83.129448859202199</c:v>
                </c:pt>
                <c:pt idx="14">
                  <c:v>82.654185472226999</c:v>
                </c:pt>
                <c:pt idx="15">
                  <c:v>82.186263105364105</c:v>
                </c:pt>
                <c:pt idx="16">
                  <c:v>81.725632100063805</c:v>
                </c:pt>
                <c:pt idx="17">
                  <c:v>81.272243624295399</c:v>
                </c:pt>
                <c:pt idx="18">
                  <c:v>80.826049665527705</c:v>
                </c:pt>
                <c:pt idx="19">
                  <c:v>80.387003021499794</c:v>
                </c:pt>
                <c:pt idx="20">
                  <c:v>79.955057329686497</c:v>
                </c:pt>
                <c:pt idx="21">
                  <c:v>79.955057329684095</c:v>
                </c:pt>
                <c:pt idx="22">
                  <c:v>79.409740542120105</c:v>
                </c:pt>
                <c:pt idx="23">
                  <c:v>78.871402129091095</c:v>
                </c:pt>
                <c:pt idx="24">
                  <c:v>78.339983449146501</c:v>
                </c:pt>
                <c:pt idx="25">
                  <c:v>77.815426611305099</c:v>
                </c:pt>
                <c:pt idx="26">
                  <c:v>77.297674512797499</c:v>
                </c:pt>
                <c:pt idx="27">
                  <c:v>76.786670826565995</c:v>
                </c:pt>
                <c:pt idx="28">
                  <c:v>76.282359991753907</c:v>
                </c:pt>
                <c:pt idx="29">
                  <c:v>75.784687219178394</c:v>
                </c:pt>
                <c:pt idx="30">
                  <c:v>75.293598486685198</c:v>
                </c:pt>
                <c:pt idx="31">
                  <c:v>74.8090405325066</c:v>
                </c:pt>
                <c:pt idx="32">
                  <c:v>74.330960840890199</c:v>
                </c:pt>
                <c:pt idx="33">
                  <c:v>73.859307683837699</c:v>
                </c:pt>
                <c:pt idx="34">
                  <c:v>73.3940300949684</c:v>
                </c:pt>
                <c:pt idx="35">
                  <c:v>72.935077866144695</c:v>
                </c:pt>
                <c:pt idx="36">
                  <c:v>72.482401548632794</c:v>
                </c:pt>
                <c:pt idx="37">
                  <c:v>72.035952448614495</c:v>
                </c:pt>
                <c:pt idx="38">
                  <c:v>71.595682628426303</c:v>
                </c:pt>
                <c:pt idx="39">
                  <c:v>71.161544935064001</c:v>
                </c:pt>
                <c:pt idx="40">
                  <c:v>70.733492953716606</c:v>
                </c:pt>
                <c:pt idx="41">
                  <c:v>70.311480815757903</c:v>
                </c:pt>
                <c:pt idx="42">
                  <c:v>70.311480815756994</c:v>
                </c:pt>
                <c:pt idx="43">
                  <c:v>69.780663960866704</c:v>
                </c:pt>
                <c:pt idx="44">
                  <c:v>69.257633541298503</c:v>
                </c:pt>
                <c:pt idx="45">
                  <c:v>68.742301694868203</c:v>
                </c:pt>
                <c:pt idx="46">
                  <c:v>68.234581556396094</c:v>
                </c:pt>
                <c:pt idx="47">
                  <c:v>67.734387862081505</c:v>
                </c:pt>
                <c:pt idx="48">
                  <c:v>67.241636660134901</c:v>
                </c:pt>
                <c:pt idx="49">
                  <c:v>66.756245337169204</c:v>
                </c:pt>
                <c:pt idx="50">
                  <c:v>66.278132609143398</c:v>
                </c:pt>
                <c:pt idx="51">
                  <c:v>65.807218505310502</c:v>
                </c:pt>
                <c:pt idx="52">
                  <c:v>65.343424350408199</c:v>
                </c:pt>
                <c:pt idx="53">
                  <c:v>64.886672756933507</c:v>
                </c:pt>
                <c:pt idx="54">
                  <c:v>64.436887624533</c:v>
                </c:pt>
                <c:pt idx="55">
                  <c:v>63.993994117380097</c:v>
                </c:pt>
                <c:pt idx="56">
                  <c:v>63.557918648930297</c:v>
                </c:pt>
                <c:pt idx="57">
                  <c:v>63.128588873435</c:v>
                </c:pt>
                <c:pt idx="58">
                  <c:v>62.705933674647497</c:v>
                </c:pt>
                <c:pt idx="59">
                  <c:v>62.289883144045</c:v>
                </c:pt>
                <c:pt idx="60">
                  <c:v>61.880368582028296</c:v>
                </c:pt>
                <c:pt idx="61">
                  <c:v>61.477322490153597</c:v>
                </c:pt>
                <c:pt idx="62">
                  <c:v>61.080678553301901</c:v>
                </c:pt>
                <c:pt idx="63">
                  <c:v>61.080678553300501</c:v>
                </c:pt>
                <c:pt idx="64">
                  <c:v>60.583503159458402</c:v>
                </c:pt>
                <c:pt idx="65">
                  <c:v>60.092589596976303</c:v>
                </c:pt>
                <c:pt idx="66">
                  <c:v>59.607855402833302</c:v>
                </c:pt>
                <c:pt idx="67">
                  <c:v>59.129219223954003</c:v>
                </c:pt>
                <c:pt idx="68">
                  <c:v>58.6566008014494</c:v>
                </c:pt>
                <c:pt idx="69">
                  <c:v>58.189920958039401</c:v>
                </c:pt>
                <c:pt idx="70">
                  <c:v>57.729101588601203</c:v>
                </c:pt>
                <c:pt idx="71">
                  <c:v>57.274065643620297</c:v>
                </c:pt>
                <c:pt idx="72">
                  <c:v>56.824737115824099</c:v>
                </c:pt>
                <c:pt idx="73">
                  <c:v>56.381041026858703</c:v>
                </c:pt>
                <c:pt idx="74">
                  <c:v>55.942903414044203</c:v>
                </c:pt>
                <c:pt idx="75">
                  <c:v>55.510251309133501</c:v>
                </c:pt>
                <c:pt idx="76">
                  <c:v>55.083012735244701</c:v>
                </c:pt>
                <c:pt idx="77">
                  <c:v>54.661116699129202</c:v>
                </c:pt>
                <c:pt idx="78">
                  <c:v>54.244493171588601</c:v>
                </c:pt>
                <c:pt idx="79">
                  <c:v>53.833073074769501</c:v>
                </c:pt>
                <c:pt idx="80">
                  <c:v>53.426788269680003</c:v>
                </c:pt>
                <c:pt idx="81">
                  <c:v>53.025571383845602</c:v>
                </c:pt>
                <c:pt idx="82">
                  <c:v>52.629356267076503</c:v>
                </c:pt>
                <c:pt idx="83">
                  <c:v>52.238077518101498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0-433E-9961-B79F9FCE6A80}"/>
            </c:ext>
          </c:extLst>
        </c:ser>
        <c:ser>
          <c:idx val="1"/>
          <c:order val="1"/>
          <c:tx>
            <c:strRef>
              <c:f>'Validation 1'!$C$1</c:f>
              <c:strCache>
                <c:ptCount val="1"/>
                <c:pt idx="0">
                  <c:v>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'Validation 1'!$A$2:$A$107</c:f>
              <c:numCache>
                <c:formatCode>General</c:formatCode>
                <c:ptCount val="10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'Validation 1'!$C$2:$C$107</c:f>
              <c:numCache>
                <c:formatCode>General</c:formatCode>
                <c:ptCount val="106"/>
                <c:pt idx="1">
                  <c:v>82.245706776949902</c:v>
                </c:pt>
                <c:pt idx="2">
                  <c:v>81.762654840511999</c:v>
                </c:pt>
                <c:pt idx="3">
                  <c:v>81.287403403864701</c:v>
                </c:pt>
                <c:pt idx="4">
                  <c:v>80.819897231125395</c:v>
                </c:pt>
                <c:pt idx="5">
                  <c:v>80.360081903150999</c:v>
                </c:pt>
                <c:pt idx="6">
                  <c:v>79.907903335989204</c:v>
                </c:pt>
                <c:pt idx="7">
                  <c:v>79.463308325753005</c:v>
                </c:pt>
                <c:pt idx="8">
                  <c:v>79.026244840194906</c:v>
                </c:pt>
                <c:pt idx="9">
                  <c:v>78.596661450156205</c:v>
                </c:pt>
                <c:pt idx="10">
                  <c:v>78.174507552159398</c:v>
                </c:pt>
                <c:pt idx="11">
                  <c:v>77.759733318586399</c:v>
                </c:pt>
                <c:pt idx="12">
                  <c:v>77.352289447874995</c:v>
                </c:pt>
                <c:pt idx="13">
                  <c:v>76.952127898978006</c:v>
                </c:pt>
                <c:pt idx="14">
                  <c:v>76.5592012310332</c:v>
                </c:pt>
                <c:pt idx="15">
                  <c:v>76.173462807194696</c:v>
                </c:pt>
                <c:pt idx="16">
                  <c:v>75.794866805671901</c:v>
                </c:pt>
                <c:pt idx="17">
                  <c:v>75.423368225932606</c:v>
                </c:pt>
                <c:pt idx="18">
                  <c:v>75.058922776094704</c:v>
                </c:pt>
                <c:pt idx="19">
                  <c:v>74.7014868346903</c:v>
                </c:pt>
                <c:pt idx="20">
                  <c:v>74.351017993883303</c:v>
                </c:pt>
                <c:pt idx="22">
                  <c:v>72.278713338022598</c:v>
                </c:pt>
                <c:pt idx="23">
                  <c:v>71.814155254672599</c:v>
                </c:pt>
                <c:pt idx="24">
                  <c:v>71.356280976652499</c:v>
                </c:pt>
                <c:pt idx="25">
                  <c:v>70.9050363025802</c:v>
                </c:pt>
                <c:pt idx="26">
                  <c:v>70.460368320325301</c:v>
                </c:pt>
                <c:pt idx="27">
                  <c:v>70.022224727378997</c:v>
                </c:pt>
                <c:pt idx="28">
                  <c:v>69.590553861479506</c:v>
                </c:pt>
                <c:pt idx="29">
                  <c:v>69.165304912338001</c:v>
                </c:pt>
                <c:pt idx="30">
                  <c:v>68.746427781124893</c:v>
                </c:pt>
                <c:pt idx="31">
                  <c:v>68.333873048783602</c:v>
                </c:pt>
                <c:pt idx="32">
                  <c:v>67.927591854619294</c:v>
                </c:pt>
                <c:pt idx="33">
                  <c:v>67.527536714161002</c:v>
                </c:pt>
                <c:pt idx="34">
                  <c:v>67.133660562945394</c:v>
                </c:pt>
                <c:pt idx="35">
                  <c:v>66.745917064554604</c:v>
                </c:pt>
                <c:pt idx="36">
                  <c:v>66.3642606791731</c:v>
                </c:pt>
                <c:pt idx="37">
                  <c:v>65.988646580178695</c:v>
                </c:pt>
                <c:pt idx="38">
                  <c:v>65.619030735761498</c:v>
                </c:pt>
                <c:pt idx="39">
                  <c:v>65.255370322999894</c:v>
                </c:pt>
                <c:pt idx="40">
                  <c:v>64.897622630878004</c:v>
                </c:pt>
                <c:pt idx="41">
                  <c:v>64.545755075540697</c:v>
                </c:pt>
                <c:pt idx="43">
                  <c:v>62.464499974075402</c:v>
                </c:pt>
                <c:pt idx="44">
                  <c:v>62.029426449910197</c:v>
                </c:pt>
                <c:pt idx="45">
                  <c:v>61.601522647429</c:v>
                </c:pt>
                <c:pt idx="46">
                  <c:v>61.180731863630299</c:v>
                </c:pt>
                <c:pt idx="47">
                  <c:v>60.766964598838896</c:v>
                </c:pt>
                <c:pt idx="48">
                  <c:v>60.3601426329178</c:v>
                </c:pt>
                <c:pt idx="49">
                  <c:v>59.960189602364601</c:v>
                </c:pt>
                <c:pt idx="50">
                  <c:v>59.567030488765703</c:v>
                </c:pt>
                <c:pt idx="51">
                  <c:v>59.180591502357203</c:v>
                </c:pt>
                <c:pt idx="52">
                  <c:v>58.800800041325502</c:v>
                </c:pt>
                <c:pt idx="53">
                  <c:v>58.427584827094996</c:v>
                </c:pt>
                <c:pt idx="54">
                  <c:v>58.060876012506597</c:v>
                </c:pt>
                <c:pt idx="55">
                  <c:v>57.700604839951701</c:v>
                </c:pt>
                <c:pt idx="56">
                  <c:v>57.346703727605998</c:v>
                </c:pt>
                <c:pt idx="57">
                  <c:v>56.9991063678629</c:v>
                </c:pt>
                <c:pt idx="58">
                  <c:v>56.657747663808998</c:v>
                </c:pt>
                <c:pt idx="59">
                  <c:v>56.322563573203801</c:v>
                </c:pt>
                <c:pt idx="60">
                  <c:v>55.9934914208647</c:v>
                </c:pt>
                <c:pt idx="61">
                  <c:v>55.670469779643099</c:v>
                </c:pt>
                <c:pt idx="62">
                  <c:v>55.353438295276497</c:v>
                </c:pt>
                <c:pt idx="64">
                  <c:v>53.337097599351601</c:v>
                </c:pt>
                <c:pt idx="65">
                  <c:v>52.916624684564503</c:v>
                </c:pt>
                <c:pt idx="66">
                  <c:v>52.501731556470901</c:v>
                </c:pt>
                <c:pt idx="67">
                  <c:v>52.092341065131897</c:v>
                </c:pt>
                <c:pt idx="68">
                  <c:v>51.688377081844401</c:v>
                </c:pt>
                <c:pt idx="69">
                  <c:v>51.289764538377398</c:v>
                </c:pt>
                <c:pt idx="70">
                  <c:v>50.896429464864198</c:v>
                </c:pt>
                <c:pt idx="71">
                  <c:v>50.508298864918601</c:v>
                </c:pt>
                <c:pt idx="72">
                  <c:v>50.125300749804502</c:v>
                </c:pt>
                <c:pt idx="73">
                  <c:v>49.747364126441802</c:v>
                </c:pt>
                <c:pt idx="74">
                  <c:v>49.3744189855298</c:v>
                </c:pt>
                <c:pt idx="75">
                  <c:v>49.006396153752902</c:v>
                </c:pt>
                <c:pt idx="76">
                  <c:v>48.643227571347197</c:v>
                </c:pt>
                <c:pt idx="77">
                  <c:v>48.284846215780703</c:v>
                </c:pt>
                <c:pt idx="78">
                  <c:v>47.931185893372799</c:v>
                </c:pt>
                <c:pt idx="79">
                  <c:v>47.582181335132503</c:v>
                </c:pt>
                <c:pt idx="80">
                  <c:v>47.237768184775199</c:v>
                </c:pt>
                <c:pt idx="81">
                  <c:v>46.897893682527801</c:v>
                </c:pt>
                <c:pt idx="82">
                  <c:v>46.562474641832097</c:v>
                </c:pt>
                <c:pt idx="83">
                  <c:v>46.231459181881696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0-433E-9961-B79F9FCE6A80}"/>
            </c:ext>
          </c:extLst>
        </c:ser>
        <c:ser>
          <c:idx val="2"/>
          <c:order val="2"/>
          <c:tx>
            <c:strRef>
              <c:f>'Validation 1'!$D$1</c:f>
              <c:strCache>
                <c:ptCount val="1"/>
                <c:pt idx="0">
                  <c:v>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'Validation 1'!$A$2:$A$107</c:f>
              <c:numCache>
                <c:formatCode>General</c:formatCode>
                <c:ptCount val="10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'Validation 1'!$D$2:$D$107</c:f>
              <c:numCache>
                <c:formatCode>General</c:formatCode>
                <c:ptCount val="106"/>
                <c:pt idx="1">
                  <c:v>76.675504404806304</c:v>
                </c:pt>
                <c:pt idx="2">
                  <c:v>76.271156374870401</c:v>
                </c:pt>
                <c:pt idx="3">
                  <c:v>75.873987711192996</c:v>
                </c:pt>
                <c:pt idx="4">
                  <c:v>75.483952585850304</c:v>
                </c:pt>
                <c:pt idx="5">
                  <c:v>75.101005964101105</c:v>
                </c:pt>
                <c:pt idx="6">
                  <c:v>74.725102787308302</c:v>
                </c:pt>
                <c:pt idx="7">
                  <c:v>74.356198920695306</c:v>
                </c:pt>
                <c:pt idx="8">
                  <c:v>73.994251638551702</c:v>
                </c:pt>
                <c:pt idx="9">
                  <c:v>73.639218638897503</c:v>
                </c:pt>
                <c:pt idx="10">
                  <c:v>73.291058429587906</c:v>
                </c:pt>
                <c:pt idx="11">
                  <c:v>72.949730243256596</c:v>
                </c:pt>
                <c:pt idx="12">
                  <c:v>72.615193615161303</c:v>
                </c:pt>
                <c:pt idx="13">
                  <c:v>72.287409634768906</c:v>
                </c:pt>
                <c:pt idx="14">
                  <c:v>71.966339807499395</c:v>
                </c:pt>
                <c:pt idx="15">
                  <c:v>71.651946409243493</c:v>
                </c:pt>
                <c:pt idx="16">
                  <c:v>71.344192504362297</c:v>
                </c:pt>
                <c:pt idx="17">
                  <c:v>71.043041955609993</c:v>
                </c:pt>
                <c:pt idx="18">
                  <c:v>70.748459232581396</c:v>
                </c:pt>
                <c:pt idx="19">
                  <c:v>70.460409353663394</c:v>
                </c:pt>
                <c:pt idx="20">
                  <c:v>70.178858805233503</c:v>
                </c:pt>
                <c:pt idx="22">
                  <c:v>67.012025004357298</c:v>
                </c:pt>
                <c:pt idx="23">
                  <c:v>66.615359414442494</c:v>
                </c:pt>
                <c:pt idx="24">
                  <c:v>66.224786036720303</c:v>
                </c:pt>
                <c:pt idx="25">
                  <c:v>65.840258890157301</c:v>
                </c:pt>
                <c:pt idx="26">
                  <c:v>65.461733605669295</c:v>
                </c:pt>
                <c:pt idx="27">
                  <c:v>65.089166267282394</c:v>
                </c:pt>
                <c:pt idx="28">
                  <c:v>64.722513473448402</c:v>
                </c:pt>
                <c:pt idx="29">
                  <c:v>64.361732693343498</c:v>
                </c:pt>
                <c:pt idx="30">
                  <c:v>64.006782031469498</c:v>
                </c:pt>
                <c:pt idx="31">
                  <c:v>63.657620177481</c:v>
                </c:pt>
                <c:pt idx="32">
                  <c:v>63.314206208207203</c:v>
                </c:pt>
                <c:pt idx="33">
                  <c:v>62.976500954620498</c:v>
                </c:pt>
                <c:pt idx="34">
                  <c:v>62.644465386222798</c:v>
                </c:pt>
                <c:pt idx="35">
                  <c:v>62.318061142471997</c:v>
                </c:pt>
                <c:pt idx="36">
                  <c:v>61.997250646043099</c:v>
                </c:pt>
                <c:pt idx="37">
                  <c:v>61.681996964213504</c:v>
                </c:pt>
                <c:pt idx="38">
                  <c:v>61.372263947750099</c:v>
                </c:pt>
                <c:pt idx="39">
                  <c:v>61.068016910906103</c:v>
                </c:pt>
                <c:pt idx="40">
                  <c:v>60.7692208036799</c:v>
                </c:pt>
                <c:pt idx="41">
                  <c:v>60.4758488431752</c:v>
                </c:pt>
                <c:pt idx="43">
                  <c:v>57.345673292291302</c:v>
                </c:pt>
                <c:pt idx="44">
                  <c:v>56.986053189163997</c:v>
                </c:pt>
                <c:pt idx="45">
                  <c:v>56.632734296821397</c:v>
                </c:pt>
                <c:pt idx="46">
                  <c:v>56.285670470633697</c:v>
                </c:pt>
                <c:pt idx="47">
                  <c:v>55.944788554374099</c:v>
                </c:pt>
                <c:pt idx="48">
                  <c:v>55.610023840192298</c:v>
                </c:pt>
                <c:pt idx="49">
                  <c:v>55.281313693148199</c:v>
                </c:pt>
                <c:pt idx="50">
                  <c:v>54.958596700357397</c:v>
                </c:pt>
                <c:pt idx="51">
                  <c:v>54.641812487087698</c:v>
                </c:pt>
                <c:pt idx="52">
                  <c:v>54.330901662331001</c:v>
                </c:pt>
                <c:pt idx="53">
                  <c:v>54.0258060520516</c:v>
                </c:pt>
                <c:pt idx="54">
                  <c:v>53.726468877193803</c:v>
                </c:pt>
                <c:pt idx="55">
                  <c:v>53.432834201654501</c:v>
                </c:pt>
                <c:pt idx="56">
                  <c:v>53.1448470892948</c:v>
                </c:pt>
                <c:pt idx="57">
                  <c:v>52.862453772150701</c:v>
                </c:pt>
                <c:pt idx="58">
                  <c:v>52.585601554434497</c:v>
                </c:pt>
                <c:pt idx="59">
                  <c:v>52.314238571602402</c:v>
                </c:pt>
                <c:pt idx="60">
                  <c:v>52.0483143016261</c:v>
                </c:pt>
                <c:pt idx="61">
                  <c:v>51.787779382130203</c:v>
                </c:pt>
                <c:pt idx="62">
                  <c:v>51.532585328723897</c:v>
                </c:pt>
                <c:pt idx="64">
                  <c:v>48.548122334058696</c:v>
                </c:pt>
                <c:pt idx="65">
                  <c:v>48.188210590975302</c:v>
                </c:pt>
                <c:pt idx="66">
                  <c:v>47.833071058690997</c:v>
                </c:pt>
                <c:pt idx="67">
                  <c:v>47.482637854346798</c:v>
                </c:pt>
                <c:pt idx="68">
                  <c:v>47.136845938140397</c:v>
                </c:pt>
                <c:pt idx="69">
                  <c:v>46.795631187683497</c:v>
                </c:pt>
                <c:pt idx="70">
                  <c:v>46.4589304645216</c:v>
                </c:pt>
                <c:pt idx="71">
                  <c:v>46.126681422115901</c:v>
                </c:pt>
                <c:pt idx="72">
                  <c:v>45.798822572772004</c:v>
                </c:pt>
                <c:pt idx="73">
                  <c:v>45.475293276299602</c:v>
                </c:pt>
                <c:pt idx="74">
                  <c:v>45.156033730671602</c:v>
                </c:pt>
                <c:pt idx="75">
                  <c:v>44.840984748137998</c:v>
                </c:pt>
                <c:pt idx="76">
                  <c:v>44.530088206086397</c:v>
                </c:pt>
                <c:pt idx="77">
                  <c:v>44.223286928968697</c:v>
                </c:pt>
                <c:pt idx="78">
                  <c:v>43.920524367168099</c:v>
                </c:pt>
                <c:pt idx="79">
                  <c:v>43.6217447569922</c:v>
                </c:pt>
                <c:pt idx="80">
                  <c:v>43.326893113550199</c:v>
                </c:pt>
                <c:pt idx="81">
                  <c:v>43.035924375768303</c:v>
                </c:pt>
                <c:pt idx="82">
                  <c:v>42.748767431345399</c:v>
                </c:pt>
                <c:pt idx="83">
                  <c:v>42.465377899602501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0-433E-9961-B79F9FCE6A80}"/>
            </c:ext>
          </c:extLst>
        </c:ser>
        <c:ser>
          <c:idx val="3"/>
          <c:order val="3"/>
          <c:tx>
            <c:strRef>
              <c:f>'Validation 1'!$G$1</c:f>
              <c:strCache>
                <c:ptCount val="1"/>
                <c:pt idx="0">
                  <c:v>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'Validation 1'!$A$2:$A$107</c:f>
              <c:numCache>
                <c:formatCode>General</c:formatCode>
                <c:ptCount val="10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'Validation 1'!$G$2:$G$107</c:f>
              <c:numCache>
                <c:formatCode>General</c:formatCode>
                <c:ptCount val="106"/>
                <c:pt idx="0">
                  <c:v>90</c:v>
                </c:pt>
                <c:pt idx="1">
                  <c:v>89.42</c:v>
                </c:pt>
                <c:pt idx="2">
                  <c:v>88.85</c:v>
                </c:pt>
                <c:pt idx="3">
                  <c:v>88.29</c:v>
                </c:pt>
                <c:pt idx="4">
                  <c:v>87.74</c:v>
                </c:pt>
                <c:pt idx="5">
                  <c:v>87.2</c:v>
                </c:pt>
                <c:pt idx="6">
                  <c:v>86.66</c:v>
                </c:pt>
                <c:pt idx="7">
                  <c:v>86.13</c:v>
                </c:pt>
                <c:pt idx="8">
                  <c:v>85.61</c:v>
                </c:pt>
                <c:pt idx="9">
                  <c:v>85.09</c:v>
                </c:pt>
                <c:pt idx="10">
                  <c:v>84.59</c:v>
                </c:pt>
                <c:pt idx="11">
                  <c:v>84.09</c:v>
                </c:pt>
                <c:pt idx="12">
                  <c:v>83.6</c:v>
                </c:pt>
                <c:pt idx="13">
                  <c:v>83.11</c:v>
                </c:pt>
                <c:pt idx="14">
                  <c:v>82.64</c:v>
                </c:pt>
                <c:pt idx="15">
                  <c:v>82.17</c:v>
                </c:pt>
                <c:pt idx="16">
                  <c:v>81.709999999999994</c:v>
                </c:pt>
                <c:pt idx="17">
                  <c:v>81.25</c:v>
                </c:pt>
                <c:pt idx="18">
                  <c:v>80.81</c:v>
                </c:pt>
                <c:pt idx="19">
                  <c:v>80.37</c:v>
                </c:pt>
                <c:pt idx="20">
                  <c:v>79.930000000000007</c:v>
                </c:pt>
                <c:pt idx="21">
                  <c:v>79.930000000000007</c:v>
                </c:pt>
                <c:pt idx="22">
                  <c:v>79.39</c:v>
                </c:pt>
                <c:pt idx="23">
                  <c:v>78.849999999999994</c:v>
                </c:pt>
                <c:pt idx="24">
                  <c:v>78.319999999999993</c:v>
                </c:pt>
                <c:pt idx="25">
                  <c:v>77.790000000000006</c:v>
                </c:pt>
                <c:pt idx="26">
                  <c:v>77.27</c:v>
                </c:pt>
                <c:pt idx="27">
                  <c:v>76.760000000000005</c:v>
                </c:pt>
                <c:pt idx="28">
                  <c:v>76.260000000000005</c:v>
                </c:pt>
                <c:pt idx="29">
                  <c:v>75.760000000000005</c:v>
                </c:pt>
                <c:pt idx="30">
                  <c:v>75.27</c:v>
                </c:pt>
                <c:pt idx="31">
                  <c:v>74.78</c:v>
                </c:pt>
                <c:pt idx="32">
                  <c:v>74.31</c:v>
                </c:pt>
                <c:pt idx="33">
                  <c:v>73.83</c:v>
                </c:pt>
                <c:pt idx="34">
                  <c:v>73.37</c:v>
                </c:pt>
                <c:pt idx="35">
                  <c:v>72.91</c:v>
                </c:pt>
                <c:pt idx="36">
                  <c:v>72.45</c:v>
                </c:pt>
                <c:pt idx="37">
                  <c:v>72.010000000000005</c:v>
                </c:pt>
                <c:pt idx="38">
                  <c:v>71.569999999999993</c:v>
                </c:pt>
                <c:pt idx="39">
                  <c:v>71.13</c:v>
                </c:pt>
                <c:pt idx="40">
                  <c:v>70.7</c:v>
                </c:pt>
                <c:pt idx="41">
                  <c:v>70.28</c:v>
                </c:pt>
                <c:pt idx="42">
                  <c:v>70.28</c:v>
                </c:pt>
                <c:pt idx="43">
                  <c:v>69.75</c:v>
                </c:pt>
                <c:pt idx="44">
                  <c:v>69.23</c:v>
                </c:pt>
                <c:pt idx="45">
                  <c:v>68.709999999999994</c:v>
                </c:pt>
                <c:pt idx="46">
                  <c:v>68.209999999999994</c:v>
                </c:pt>
                <c:pt idx="47">
                  <c:v>67.709999999999994</c:v>
                </c:pt>
                <c:pt idx="48">
                  <c:v>67.209999999999994</c:v>
                </c:pt>
                <c:pt idx="49">
                  <c:v>66.73</c:v>
                </c:pt>
                <c:pt idx="50">
                  <c:v>66.25</c:v>
                </c:pt>
                <c:pt idx="51">
                  <c:v>65.78</c:v>
                </c:pt>
                <c:pt idx="52">
                  <c:v>65.319999999999993</c:v>
                </c:pt>
                <c:pt idx="53">
                  <c:v>64.86</c:v>
                </c:pt>
                <c:pt idx="54">
                  <c:v>64.41</c:v>
                </c:pt>
                <c:pt idx="55">
                  <c:v>63.97</c:v>
                </c:pt>
                <c:pt idx="56">
                  <c:v>63.53</c:v>
                </c:pt>
                <c:pt idx="57">
                  <c:v>63.1</c:v>
                </c:pt>
                <c:pt idx="58">
                  <c:v>62.68</c:v>
                </c:pt>
                <c:pt idx="59">
                  <c:v>62.26</c:v>
                </c:pt>
                <c:pt idx="60">
                  <c:v>61.85</c:v>
                </c:pt>
                <c:pt idx="61">
                  <c:v>61.45</c:v>
                </c:pt>
                <c:pt idx="62">
                  <c:v>61.05</c:v>
                </c:pt>
                <c:pt idx="63">
                  <c:v>61.05</c:v>
                </c:pt>
                <c:pt idx="64">
                  <c:v>60.56</c:v>
                </c:pt>
                <c:pt idx="65">
                  <c:v>60.07</c:v>
                </c:pt>
                <c:pt idx="66">
                  <c:v>59.58</c:v>
                </c:pt>
                <c:pt idx="67">
                  <c:v>59.11</c:v>
                </c:pt>
                <c:pt idx="68">
                  <c:v>58.63</c:v>
                </c:pt>
                <c:pt idx="69">
                  <c:v>58.17</c:v>
                </c:pt>
                <c:pt idx="70">
                  <c:v>57.71</c:v>
                </c:pt>
                <c:pt idx="71">
                  <c:v>57.25</c:v>
                </c:pt>
                <c:pt idx="72">
                  <c:v>56.81</c:v>
                </c:pt>
                <c:pt idx="73">
                  <c:v>56.36</c:v>
                </c:pt>
                <c:pt idx="74">
                  <c:v>55.93</c:v>
                </c:pt>
                <c:pt idx="75">
                  <c:v>55.49</c:v>
                </c:pt>
                <c:pt idx="76">
                  <c:v>55.07</c:v>
                </c:pt>
                <c:pt idx="77">
                  <c:v>54.65</c:v>
                </c:pt>
                <c:pt idx="78">
                  <c:v>54.23</c:v>
                </c:pt>
                <c:pt idx="79">
                  <c:v>53.82</c:v>
                </c:pt>
                <c:pt idx="80">
                  <c:v>53.41</c:v>
                </c:pt>
                <c:pt idx="81">
                  <c:v>53.01</c:v>
                </c:pt>
                <c:pt idx="82">
                  <c:v>52.62</c:v>
                </c:pt>
                <c:pt idx="83">
                  <c:v>52.23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0-433E-9961-B79F9FCE6A80}"/>
            </c:ext>
          </c:extLst>
        </c:ser>
        <c:ser>
          <c:idx val="4"/>
          <c:order val="4"/>
          <c:tx>
            <c:strRef>
              <c:f>'Validation 1'!$J$1</c:f>
              <c:strCache>
                <c:ptCount val="1"/>
                <c:pt idx="0">
                  <c:v>TW_H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'Validation 1'!$A$2:$A$107</c:f>
              <c:numCache>
                <c:formatCode>General</c:formatCode>
                <c:ptCount val="10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'Validation 1'!$J$2:$J$107</c:f>
              <c:numCache>
                <c:formatCode>General</c:formatCode>
                <c:ptCount val="106"/>
                <c:pt idx="1">
                  <c:v>82.204999999999998</c:v>
                </c:pt>
                <c:pt idx="2">
                  <c:v>81.75</c:v>
                </c:pt>
                <c:pt idx="3">
                  <c:v>81.275000000000006</c:v>
                </c:pt>
                <c:pt idx="4">
                  <c:v>80.805000000000007</c:v>
                </c:pt>
                <c:pt idx="5">
                  <c:v>80.334999999999994</c:v>
                </c:pt>
                <c:pt idx="6">
                  <c:v>79.88</c:v>
                </c:pt>
                <c:pt idx="7">
                  <c:v>79.44</c:v>
                </c:pt>
                <c:pt idx="8">
                  <c:v>79</c:v>
                </c:pt>
                <c:pt idx="9">
                  <c:v>78.569999999999993</c:v>
                </c:pt>
                <c:pt idx="10">
                  <c:v>78.150000000000006</c:v>
                </c:pt>
                <c:pt idx="11">
                  <c:v>77.72999999999999</c:v>
                </c:pt>
                <c:pt idx="12">
                  <c:v>77.319999999999993</c:v>
                </c:pt>
                <c:pt idx="13">
                  <c:v>76.925000000000011</c:v>
                </c:pt>
                <c:pt idx="14">
                  <c:v>76.534999999999997</c:v>
                </c:pt>
                <c:pt idx="15">
                  <c:v>76.14500000000001</c:v>
                </c:pt>
                <c:pt idx="16">
                  <c:v>75.759999999999991</c:v>
                </c:pt>
                <c:pt idx="17">
                  <c:v>75.384999999999991</c:v>
                </c:pt>
                <c:pt idx="18">
                  <c:v>75.02000000000001</c:v>
                </c:pt>
                <c:pt idx="19">
                  <c:v>74.664999999999992</c:v>
                </c:pt>
                <c:pt idx="20">
                  <c:v>74.31</c:v>
                </c:pt>
                <c:pt idx="22">
                  <c:v>72.224999999999994</c:v>
                </c:pt>
                <c:pt idx="23">
                  <c:v>71.784999999999997</c:v>
                </c:pt>
                <c:pt idx="24">
                  <c:v>71.324999999999989</c:v>
                </c:pt>
                <c:pt idx="25">
                  <c:v>70.875</c:v>
                </c:pt>
                <c:pt idx="26">
                  <c:v>70.430000000000007</c:v>
                </c:pt>
                <c:pt idx="27">
                  <c:v>69.989999999999995</c:v>
                </c:pt>
                <c:pt idx="28">
                  <c:v>69.555000000000007</c:v>
                </c:pt>
                <c:pt idx="29">
                  <c:v>69.13</c:v>
                </c:pt>
                <c:pt idx="30">
                  <c:v>68.715000000000003</c:v>
                </c:pt>
                <c:pt idx="31">
                  <c:v>68.305000000000007</c:v>
                </c:pt>
                <c:pt idx="32">
                  <c:v>67.894999999999996</c:v>
                </c:pt>
                <c:pt idx="33">
                  <c:v>67.490000000000009</c:v>
                </c:pt>
                <c:pt idx="34">
                  <c:v>67.094999999999999</c:v>
                </c:pt>
                <c:pt idx="35">
                  <c:v>66.710000000000008</c:v>
                </c:pt>
                <c:pt idx="36">
                  <c:v>66.33</c:v>
                </c:pt>
                <c:pt idx="37">
                  <c:v>65.954999999999998</c:v>
                </c:pt>
                <c:pt idx="38">
                  <c:v>65.585000000000008</c:v>
                </c:pt>
                <c:pt idx="39">
                  <c:v>65.22</c:v>
                </c:pt>
                <c:pt idx="40">
                  <c:v>64.860000000000014</c:v>
                </c:pt>
                <c:pt idx="41">
                  <c:v>64.504999999999995</c:v>
                </c:pt>
                <c:pt idx="43">
                  <c:v>62.41</c:v>
                </c:pt>
                <c:pt idx="44">
                  <c:v>62.004999999999995</c:v>
                </c:pt>
                <c:pt idx="45">
                  <c:v>61.575000000000003</c:v>
                </c:pt>
                <c:pt idx="46">
                  <c:v>61.155000000000001</c:v>
                </c:pt>
                <c:pt idx="47">
                  <c:v>60.745000000000005</c:v>
                </c:pt>
                <c:pt idx="48">
                  <c:v>60.335000000000001</c:v>
                </c:pt>
                <c:pt idx="49">
                  <c:v>59.93</c:v>
                </c:pt>
                <c:pt idx="50">
                  <c:v>59.534999999999997</c:v>
                </c:pt>
                <c:pt idx="51">
                  <c:v>59.150000000000006</c:v>
                </c:pt>
                <c:pt idx="52">
                  <c:v>58.775000000000006</c:v>
                </c:pt>
                <c:pt idx="53">
                  <c:v>58.405000000000001</c:v>
                </c:pt>
                <c:pt idx="54">
                  <c:v>58.034999999999997</c:v>
                </c:pt>
                <c:pt idx="55">
                  <c:v>57.67</c:v>
                </c:pt>
                <c:pt idx="56">
                  <c:v>57.314999999999998</c:v>
                </c:pt>
                <c:pt idx="57">
                  <c:v>56.97</c:v>
                </c:pt>
                <c:pt idx="58">
                  <c:v>56.629999999999995</c:v>
                </c:pt>
                <c:pt idx="59">
                  <c:v>56.295000000000002</c:v>
                </c:pt>
                <c:pt idx="60">
                  <c:v>55.965000000000003</c:v>
                </c:pt>
                <c:pt idx="61">
                  <c:v>55.64</c:v>
                </c:pt>
                <c:pt idx="62">
                  <c:v>55.325000000000003</c:v>
                </c:pt>
                <c:pt idx="64">
                  <c:v>53.295000000000002</c:v>
                </c:pt>
                <c:pt idx="65">
                  <c:v>52.9</c:v>
                </c:pt>
                <c:pt idx="66">
                  <c:v>52.484999999999999</c:v>
                </c:pt>
                <c:pt idx="67">
                  <c:v>52.08</c:v>
                </c:pt>
                <c:pt idx="68">
                  <c:v>51.68</c:v>
                </c:pt>
                <c:pt idx="69">
                  <c:v>51.28</c:v>
                </c:pt>
                <c:pt idx="70">
                  <c:v>50.884999999999998</c:v>
                </c:pt>
                <c:pt idx="71">
                  <c:v>50.494999999999997</c:v>
                </c:pt>
                <c:pt idx="72">
                  <c:v>50.114999999999995</c:v>
                </c:pt>
                <c:pt idx="73">
                  <c:v>49.739999999999995</c:v>
                </c:pt>
                <c:pt idx="74">
                  <c:v>49.364999999999995</c:v>
                </c:pt>
                <c:pt idx="75">
                  <c:v>48.995000000000005</c:v>
                </c:pt>
                <c:pt idx="76">
                  <c:v>48.63</c:v>
                </c:pt>
                <c:pt idx="77">
                  <c:v>48.275000000000006</c:v>
                </c:pt>
                <c:pt idx="78">
                  <c:v>47.924999999999997</c:v>
                </c:pt>
                <c:pt idx="79">
                  <c:v>47.575000000000003</c:v>
                </c:pt>
                <c:pt idx="80">
                  <c:v>47.230000000000004</c:v>
                </c:pt>
                <c:pt idx="81">
                  <c:v>46.89</c:v>
                </c:pt>
                <c:pt idx="82">
                  <c:v>46.555</c:v>
                </c:pt>
                <c:pt idx="83">
                  <c:v>46.230000000000004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F0-433E-9961-B79F9FCE6A80}"/>
            </c:ext>
          </c:extLst>
        </c:ser>
        <c:ser>
          <c:idx val="5"/>
          <c:order val="5"/>
          <c:tx>
            <c:strRef>
              <c:f>'Validation 1'!$K$1</c:f>
              <c:strCache>
                <c:ptCount val="1"/>
                <c:pt idx="0">
                  <c:v>TW_C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'Validation 1'!$A$2:$A$107</c:f>
              <c:numCache>
                <c:formatCode>General</c:formatCode>
                <c:ptCount val="10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'Validation 1'!$K$2:$K$107</c:f>
              <c:numCache>
                <c:formatCode>General</c:formatCode>
                <c:ptCount val="106"/>
                <c:pt idx="1">
                  <c:v>76.14</c:v>
                </c:pt>
                <c:pt idx="2">
                  <c:v>75.75</c:v>
                </c:pt>
                <c:pt idx="3">
                  <c:v>75.36</c:v>
                </c:pt>
                <c:pt idx="4">
                  <c:v>74.97</c:v>
                </c:pt>
                <c:pt idx="5">
                  <c:v>74.59</c:v>
                </c:pt>
                <c:pt idx="6">
                  <c:v>74.22</c:v>
                </c:pt>
                <c:pt idx="7">
                  <c:v>73.87</c:v>
                </c:pt>
                <c:pt idx="8">
                  <c:v>73.510000000000005</c:v>
                </c:pt>
                <c:pt idx="9">
                  <c:v>73.16</c:v>
                </c:pt>
                <c:pt idx="10">
                  <c:v>72.819999999999993</c:v>
                </c:pt>
                <c:pt idx="11">
                  <c:v>72.48</c:v>
                </c:pt>
                <c:pt idx="12">
                  <c:v>72.16</c:v>
                </c:pt>
                <c:pt idx="13">
                  <c:v>71.84</c:v>
                </c:pt>
                <c:pt idx="14">
                  <c:v>71.53</c:v>
                </c:pt>
                <c:pt idx="15">
                  <c:v>71.209999999999994</c:v>
                </c:pt>
                <c:pt idx="16">
                  <c:v>70.900000000000006</c:v>
                </c:pt>
                <c:pt idx="17">
                  <c:v>70.61</c:v>
                </c:pt>
                <c:pt idx="18">
                  <c:v>70.33</c:v>
                </c:pt>
                <c:pt idx="19">
                  <c:v>70.040000000000006</c:v>
                </c:pt>
                <c:pt idx="20">
                  <c:v>69.760000000000005</c:v>
                </c:pt>
                <c:pt idx="22">
                  <c:v>66.5</c:v>
                </c:pt>
                <c:pt idx="23">
                  <c:v>66.11</c:v>
                </c:pt>
                <c:pt idx="24">
                  <c:v>65.72</c:v>
                </c:pt>
                <c:pt idx="25">
                  <c:v>65.34</c:v>
                </c:pt>
                <c:pt idx="26">
                  <c:v>64.97</c:v>
                </c:pt>
                <c:pt idx="27">
                  <c:v>64.61</c:v>
                </c:pt>
                <c:pt idx="28">
                  <c:v>64.239999999999995</c:v>
                </c:pt>
                <c:pt idx="29">
                  <c:v>63.89</c:v>
                </c:pt>
                <c:pt idx="30">
                  <c:v>63.54</c:v>
                </c:pt>
                <c:pt idx="31">
                  <c:v>63.2</c:v>
                </c:pt>
                <c:pt idx="32">
                  <c:v>62.86</c:v>
                </c:pt>
                <c:pt idx="33">
                  <c:v>62.52</c:v>
                </c:pt>
                <c:pt idx="34">
                  <c:v>62.2</c:v>
                </c:pt>
                <c:pt idx="35">
                  <c:v>61.88</c:v>
                </c:pt>
                <c:pt idx="36">
                  <c:v>61.56</c:v>
                </c:pt>
                <c:pt idx="37">
                  <c:v>61.26</c:v>
                </c:pt>
                <c:pt idx="38">
                  <c:v>60.96</c:v>
                </c:pt>
                <c:pt idx="39">
                  <c:v>60.65</c:v>
                </c:pt>
                <c:pt idx="40">
                  <c:v>60.36</c:v>
                </c:pt>
                <c:pt idx="41">
                  <c:v>60.07</c:v>
                </c:pt>
                <c:pt idx="43">
                  <c:v>56.86</c:v>
                </c:pt>
                <c:pt idx="44">
                  <c:v>56.51</c:v>
                </c:pt>
                <c:pt idx="45">
                  <c:v>56.17</c:v>
                </c:pt>
                <c:pt idx="46">
                  <c:v>55.83</c:v>
                </c:pt>
                <c:pt idx="47">
                  <c:v>55.49</c:v>
                </c:pt>
                <c:pt idx="48">
                  <c:v>55.16</c:v>
                </c:pt>
                <c:pt idx="49">
                  <c:v>54.84</c:v>
                </c:pt>
                <c:pt idx="50">
                  <c:v>54.52</c:v>
                </c:pt>
                <c:pt idx="51">
                  <c:v>54.22</c:v>
                </c:pt>
                <c:pt idx="52">
                  <c:v>53.92</c:v>
                </c:pt>
                <c:pt idx="53">
                  <c:v>53.61</c:v>
                </c:pt>
                <c:pt idx="54">
                  <c:v>53.32</c:v>
                </c:pt>
                <c:pt idx="55">
                  <c:v>53.03</c:v>
                </c:pt>
                <c:pt idx="56">
                  <c:v>52.75</c:v>
                </c:pt>
                <c:pt idx="57">
                  <c:v>52.48</c:v>
                </c:pt>
                <c:pt idx="58">
                  <c:v>52.21</c:v>
                </c:pt>
                <c:pt idx="59">
                  <c:v>51.94</c:v>
                </c:pt>
                <c:pt idx="60">
                  <c:v>51.68</c:v>
                </c:pt>
                <c:pt idx="61">
                  <c:v>51.43</c:v>
                </c:pt>
                <c:pt idx="62">
                  <c:v>51.17</c:v>
                </c:pt>
                <c:pt idx="64">
                  <c:v>48.1</c:v>
                </c:pt>
                <c:pt idx="65">
                  <c:v>47.75</c:v>
                </c:pt>
                <c:pt idx="66">
                  <c:v>47.4</c:v>
                </c:pt>
                <c:pt idx="67">
                  <c:v>47.06</c:v>
                </c:pt>
                <c:pt idx="68">
                  <c:v>46.72</c:v>
                </c:pt>
                <c:pt idx="69">
                  <c:v>46.38</c:v>
                </c:pt>
                <c:pt idx="70">
                  <c:v>46.05</c:v>
                </c:pt>
                <c:pt idx="71">
                  <c:v>45.72</c:v>
                </c:pt>
                <c:pt idx="72">
                  <c:v>45.4</c:v>
                </c:pt>
                <c:pt idx="73">
                  <c:v>45.09</c:v>
                </c:pt>
                <c:pt idx="74">
                  <c:v>44.77</c:v>
                </c:pt>
                <c:pt idx="75">
                  <c:v>44.46</c:v>
                </c:pt>
                <c:pt idx="76">
                  <c:v>44.15</c:v>
                </c:pt>
                <c:pt idx="77">
                  <c:v>43.85</c:v>
                </c:pt>
                <c:pt idx="78">
                  <c:v>43.56</c:v>
                </c:pt>
                <c:pt idx="79">
                  <c:v>43.26</c:v>
                </c:pt>
                <c:pt idx="80">
                  <c:v>42.97</c:v>
                </c:pt>
                <c:pt idx="81">
                  <c:v>42.68</c:v>
                </c:pt>
                <c:pt idx="82">
                  <c:v>42.4</c:v>
                </c:pt>
                <c:pt idx="83">
                  <c:v>42.13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F0-433E-9961-B79F9FCE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962704"/>
        <c:axId val="938966312"/>
      </c:scatterChart>
      <c:valAx>
        <c:axId val="93896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66312"/>
        <c:crosses val="autoZero"/>
        <c:crossBetween val="midCat"/>
      </c:valAx>
      <c:valAx>
        <c:axId val="938966312"/>
        <c:scaling>
          <c:orientation val="minMax"/>
          <c:max val="9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6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'Validation 2'!$B$1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'Validation 2'!$A$2:$A$108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'Validation 2'!$B$2:$B$108</c:f>
              <c:numCache>
                <c:formatCode>General</c:formatCode>
                <c:ptCount val="107"/>
                <c:pt idx="0">
                  <c:v>50</c:v>
                </c:pt>
                <c:pt idx="1">
                  <c:v>49.509716914410703</c:v>
                </c:pt>
                <c:pt idx="2">
                  <c:v>49.030319820570902</c:v>
                </c:pt>
                <c:pt idx="3">
                  <c:v>48.561613244745303</c:v>
                </c:pt>
                <c:pt idx="4">
                  <c:v>48.103406690907001</c:v>
                </c:pt>
                <c:pt idx="5">
                  <c:v>47.655514543924802</c:v>
                </c:pt>
                <c:pt idx="6">
                  <c:v>47.217755973382602</c:v>
                </c:pt>
                <c:pt idx="7">
                  <c:v>46.789954842476497</c:v>
                </c:pt>
                <c:pt idx="8">
                  <c:v>46.371939619050401</c:v>
                </c:pt>
                <c:pt idx="9">
                  <c:v>45.963543285353502</c:v>
                </c:pt>
                <c:pt idx="10">
                  <c:v>45.5646032499277</c:v>
                </c:pt>
                <c:pt idx="11">
                  <c:v>45.174961276622497</c:v>
                </c:pt>
                <c:pt idx="12">
                  <c:v>44.794463400288002</c:v>
                </c:pt>
                <c:pt idx="13">
                  <c:v>44.422959847571903</c:v>
                </c:pt>
                <c:pt idx="14">
                  <c:v>44.060304962429797</c:v>
                </c:pt>
                <c:pt idx="15">
                  <c:v>43.706357131621502</c:v>
                </c:pt>
                <c:pt idx="16">
                  <c:v>43.360978712138099</c:v>
                </c:pt>
                <c:pt idx="17">
                  <c:v>43.024035965197797</c:v>
                </c:pt>
                <c:pt idx="18">
                  <c:v>42.695398991720502</c:v>
                </c:pt>
                <c:pt idx="19">
                  <c:v>42.374941665941599</c:v>
                </c:pt>
                <c:pt idx="20">
                  <c:v>42.0625415736273</c:v>
                </c:pt>
                <c:pt idx="21">
                  <c:v>42.062541573626397</c:v>
                </c:pt>
                <c:pt idx="22">
                  <c:v>41.690549188217297</c:v>
                </c:pt>
                <c:pt idx="23">
                  <c:v>41.326369823245599</c:v>
                </c:pt>
                <c:pt idx="24">
                  <c:v>40.969861817719298</c:v>
                </c:pt>
                <c:pt idx="25">
                  <c:v>40.6208869688219</c:v>
                </c:pt>
                <c:pt idx="26">
                  <c:v>40.279310461276097</c:v>
                </c:pt>
                <c:pt idx="27">
                  <c:v>39.945000797725903</c:v>
                </c:pt>
                <c:pt idx="28">
                  <c:v>39.617829734433698</c:v>
                </c:pt>
                <c:pt idx="29">
                  <c:v>39.297672219921203</c:v>
                </c:pt>
                <c:pt idx="30">
                  <c:v>38.984406330477697</c:v>
                </c:pt>
                <c:pt idx="31">
                  <c:v>38.677913210082103</c:v>
                </c:pt>
                <c:pt idx="32">
                  <c:v>38.378077011346498</c:v>
                </c:pt>
                <c:pt idx="33">
                  <c:v>38.084784838736198</c:v>
                </c:pt>
                <c:pt idx="34">
                  <c:v>37.797926691881599</c:v>
                </c:pt>
                <c:pt idx="35">
                  <c:v>37.517395417777699</c:v>
                </c:pt>
                <c:pt idx="36">
                  <c:v>37.243086656375702</c:v>
                </c:pt>
                <c:pt idx="37">
                  <c:v>36.974898788940401</c:v>
                </c:pt>
                <c:pt idx="38">
                  <c:v>36.712732890279497</c:v>
                </c:pt>
                <c:pt idx="39">
                  <c:v>36.456492687174403</c:v>
                </c:pt>
                <c:pt idx="40">
                  <c:v>36.206084506994301</c:v>
                </c:pt>
                <c:pt idx="41">
                  <c:v>35.9614171732184</c:v>
                </c:pt>
                <c:pt idx="42">
                  <c:v>35.961417173215601</c:v>
                </c:pt>
                <c:pt idx="43">
                  <c:v>35.670791758724199</c:v>
                </c:pt>
                <c:pt idx="44">
                  <c:v>35.386667563727002</c:v>
                </c:pt>
                <c:pt idx="45">
                  <c:v>35.108915352122999</c:v>
                </c:pt>
                <c:pt idx="46">
                  <c:v>34.837409075270699</c:v>
                </c:pt>
                <c:pt idx="47">
                  <c:v>34.572025969091001</c:v>
                </c:pt>
                <c:pt idx="48">
                  <c:v>34.312646409971002</c:v>
                </c:pt>
                <c:pt idx="49">
                  <c:v>34.059153848283202</c:v>
                </c:pt>
                <c:pt idx="50">
                  <c:v>33.811434736027699</c:v>
                </c:pt>
                <c:pt idx="51">
                  <c:v>33.5693784630541</c:v>
                </c:pt>
                <c:pt idx="52">
                  <c:v>33.332877289037199</c:v>
                </c:pt>
                <c:pt idx="53">
                  <c:v>33.101826279298102</c:v>
                </c:pt>
                <c:pt idx="54">
                  <c:v>32.876123242802201</c:v>
                </c:pt>
                <c:pt idx="55">
                  <c:v>32.6556686718964</c:v>
                </c:pt>
                <c:pt idx="56">
                  <c:v>32.440365684163297</c:v>
                </c:pt>
                <c:pt idx="57">
                  <c:v>32.230119966016801</c:v>
                </c:pt>
                <c:pt idx="58">
                  <c:v>32.024839718228002</c:v>
                </c:pt>
                <c:pt idx="59">
                  <c:v>31.824435600286201</c:v>
                </c:pt>
                <c:pt idx="60">
                  <c:v>31.628820683965898</c:v>
                </c:pt>
                <c:pt idx="61">
                  <c:v>31.4379104017661</c:v>
                </c:pt>
                <c:pt idx="62">
                  <c:v>31.2516224992766</c:v>
                </c:pt>
                <c:pt idx="63">
                  <c:v>31.251622499271701</c:v>
                </c:pt>
                <c:pt idx="64">
                  <c:v>31.030752358119798</c:v>
                </c:pt>
                <c:pt idx="65">
                  <c:v>30.814339642600199</c:v>
                </c:pt>
                <c:pt idx="66">
                  <c:v>30.602290132998</c:v>
                </c:pt>
                <c:pt idx="67">
                  <c:v>30.3945117443605</c:v>
                </c:pt>
                <c:pt idx="68">
                  <c:v>30.190914473046501</c:v>
                </c:pt>
                <c:pt idx="69">
                  <c:v>29.991410342403601</c:v>
                </c:pt>
                <c:pt idx="70">
                  <c:v>29.7959133588373</c:v>
                </c:pt>
                <c:pt idx="71">
                  <c:v>29.604339460022</c:v>
                </c:pt>
                <c:pt idx="72">
                  <c:v>29.4166064679311</c:v>
                </c:pt>
                <c:pt idx="73">
                  <c:v>29.2326340426449</c:v>
                </c:pt>
                <c:pt idx="74">
                  <c:v>29.052343637444199</c:v>
                </c:pt>
                <c:pt idx="75">
                  <c:v>28.875658455898101</c:v>
                </c:pt>
                <c:pt idx="76">
                  <c:v>28.702503408637401</c:v>
                </c:pt>
                <c:pt idx="77">
                  <c:v>28.532805072392499</c:v>
                </c:pt>
                <c:pt idx="78">
                  <c:v>28.3664916473695</c:v>
                </c:pt>
                <c:pt idx="79">
                  <c:v>28.203492923161001</c:v>
                </c:pt>
                <c:pt idx="80">
                  <c:v>28.043740238120101</c:v>
                </c:pt>
                <c:pt idx="81">
                  <c:v>27.887166407347401</c:v>
                </c:pt>
                <c:pt idx="82">
                  <c:v>27.733705788969601</c:v>
                </c:pt>
                <c:pt idx="83">
                  <c:v>27.583294148639101</c:v>
                </c:pt>
                <c:pt idx="85">
                  <c:v>22.416705851360899</c:v>
                </c:pt>
                <c:pt idx="86">
                  <c:v>-0.59110487201375683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8-4649-80E7-0887E30C5CA3}"/>
            </c:ext>
          </c:extLst>
        </c:ser>
        <c:ser>
          <c:idx val="1"/>
          <c:order val="1"/>
          <c:tx>
            <c:strRef>
              <c:f>'Validation 2'!$C$1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'Validation 2'!$A$2:$A$108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'Validation 2'!$C$2:$C$108</c:f>
              <c:numCache>
                <c:formatCode>General</c:formatCode>
                <c:ptCount val="107"/>
                <c:pt idx="1">
                  <c:v>42.861487337141199</c:v>
                </c:pt>
                <c:pt idx="2">
                  <c:v>42.509809664918997</c:v>
                </c:pt>
                <c:pt idx="3">
                  <c:v>42.167354219406398</c:v>
                </c:pt>
                <c:pt idx="4">
                  <c:v>41.833956328889698</c:v>
                </c:pt>
                <c:pt idx="5">
                  <c:v>41.509456238524301</c:v>
                </c:pt>
                <c:pt idx="6">
                  <c:v>41.1936989153618</c:v>
                </c:pt>
                <c:pt idx="7">
                  <c:v>40.886533965704203</c:v>
                </c:pt>
                <c:pt idx="8">
                  <c:v>40.587815562028602</c:v>
                </c:pt>
                <c:pt idx="9">
                  <c:v>40.297402298571598</c:v>
                </c:pt>
                <c:pt idx="10">
                  <c:v>40.015157099806999</c:v>
                </c:pt>
                <c:pt idx="11">
                  <c:v>39.740947369237198</c:v>
                </c:pt>
                <c:pt idx="12">
                  <c:v>39.4746446815032</c:v>
                </c:pt>
                <c:pt idx="13">
                  <c:v>39.216124756230897</c:v>
                </c:pt>
                <c:pt idx="14">
                  <c:v>38.965267399733797</c:v>
                </c:pt>
                <c:pt idx="15">
                  <c:v>38.721956429578199</c:v>
                </c:pt>
                <c:pt idx="16">
                  <c:v>38.486079580468299</c:v>
                </c:pt>
                <c:pt idx="17">
                  <c:v>38.257528512426198</c:v>
                </c:pt>
                <c:pt idx="18">
                  <c:v>38.036198739472802</c:v>
                </c:pt>
                <c:pt idx="19">
                  <c:v>37.821989506590299</c:v>
                </c:pt>
                <c:pt idx="20">
                  <c:v>37.614803769034303</c:v>
                </c:pt>
                <c:pt idx="22">
                  <c:v>36.354555232914798</c:v>
                </c:pt>
                <c:pt idx="23">
                  <c:v>36.088912106435998</c:v>
                </c:pt>
                <c:pt idx="24">
                  <c:v>35.8296786598656</c:v>
                </c:pt>
                <c:pt idx="25">
                  <c:v>35.576738229425402</c:v>
                </c:pt>
                <c:pt idx="26">
                  <c:v>35.329977524511001</c:v>
                </c:pt>
                <c:pt idx="27">
                  <c:v>35.089286461067701</c:v>
                </c:pt>
                <c:pt idx="28">
                  <c:v>34.854558169184401</c:v>
                </c:pt>
                <c:pt idx="29">
                  <c:v>34.6256889176775</c:v>
                </c:pt>
                <c:pt idx="30">
                  <c:v>34.402578001832502</c:v>
                </c:pt>
                <c:pt idx="31">
                  <c:v>34.185127713033303</c:v>
                </c:pt>
                <c:pt idx="32">
                  <c:v>33.973243282858597</c:v>
                </c:pt>
                <c:pt idx="33">
                  <c:v>33.766832806771902</c:v>
                </c:pt>
                <c:pt idx="34">
                  <c:v>33.5658072156412</c:v>
                </c:pt>
                <c:pt idx="35">
                  <c:v>33.370080292193698</c:v>
                </c:pt>
                <c:pt idx="36">
                  <c:v>33.1795685197879</c:v>
                </c:pt>
                <c:pt idx="37">
                  <c:v>32.994191044069296</c:v>
                </c:pt>
                <c:pt idx="38">
                  <c:v>32.813869664728003</c:v>
                </c:pt>
                <c:pt idx="39">
                  <c:v>32.638528865715799</c:v>
                </c:pt>
                <c:pt idx="40">
                  <c:v>32.468095593133398</c:v>
                </c:pt>
                <c:pt idx="41">
                  <c:v>32.302500730476297</c:v>
                </c:pt>
                <c:pt idx="43">
                  <c:v>31.296637192449101</c:v>
                </c:pt>
                <c:pt idx="44">
                  <c:v>31.1011615338662</c:v>
                </c:pt>
                <c:pt idx="45">
                  <c:v>30.910682396510499</c:v>
                </c:pt>
                <c:pt idx="46">
                  <c:v>30.7251030516823</c:v>
                </c:pt>
                <c:pt idx="47">
                  <c:v>30.544324648464698</c:v>
                </c:pt>
                <c:pt idx="48">
                  <c:v>30.368252722931</c:v>
                </c:pt>
                <c:pt idx="49">
                  <c:v>30.196795739415201</c:v>
                </c:pt>
                <c:pt idx="50">
                  <c:v>30.0298648897036</c:v>
                </c:pt>
                <c:pt idx="51">
                  <c:v>29.867374136957199</c:v>
                </c:pt>
                <c:pt idx="52">
                  <c:v>29.7092400487244</c:v>
                </c:pt>
                <c:pt idx="53">
                  <c:v>29.5553817696211</c:v>
                </c:pt>
                <c:pt idx="54">
                  <c:v>29.405720961216701</c:v>
                </c:pt>
                <c:pt idx="55">
                  <c:v>29.260181747274402</c:v>
                </c:pt>
                <c:pt idx="56">
                  <c:v>29.118690659624399</c:v>
                </c:pt>
                <c:pt idx="57">
                  <c:v>28.9811765848184</c:v>
                </c:pt>
                <c:pt idx="58">
                  <c:v>28.847570717390798</c:v>
                </c:pt>
                <c:pt idx="59">
                  <c:v>28.717806460694401</c:v>
                </c:pt>
                <c:pt idx="60">
                  <c:v>28.591819506898599</c:v>
                </c:pt>
                <c:pt idx="61">
                  <c:v>28.4695476767393</c:v>
                </c:pt>
                <c:pt idx="62">
                  <c:v>28.350930918530398</c:v>
                </c:pt>
                <c:pt idx="64">
                  <c:v>27.573553802863898</c:v>
                </c:pt>
                <c:pt idx="65">
                  <c:v>27.420867335100901</c:v>
                </c:pt>
                <c:pt idx="66">
                  <c:v>27.2714053323913</c:v>
                </c:pt>
                <c:pt idx="67">
                  <c:v>27.1250947248191</c:v>
                </c:pt>
                <c:pt idx="68">
                  <c:v>26.981864280106802</c:v>
                </c:pt>
                <c:pt idx="69">
                  <c:v>26.841644488625601</c:v>
                </c:pt>
                <c:pt idx="70">
                  <c:v>26.7043676414389</c:v>
                </c:pt>
                <c:pt idx="71">
                  <c:v>26.569967650941798</c:v>
                </c:pt>
                <c:pt idx="72">
                  <c:v>26.4383800508798</c:v>
                </c:pt>
                <c:pt idx="73">
                  <c:v>26.3095419521736</c:v>
                </c:pt>
                <c:pt idx="74">
                  <c:v>26.1833920009508</c:v>
                </c:pt>
                <c:pt idx="75">
                  <c:v>26.059870337410601</c:v>
                </c:pt>
                <c:pt idx="76">
                  <c:v>25.938918555969401</c:v>
                </c:pt>
                <c:pt idx="77">
                  <c:v>25.820479663013302</c:v>
                </c:pt>
                <c:pt idx="78">
                  <c:v>25.704498004538699</c:v>
                </c:pt>
                <c:pt idx="79">
                  <c:v>25.590919351086001</c:v>
                </c:pt>
                <c:pt idx="80">
                  <c:v>25.4796907386432</c:v>
                </c:pt>
                <c:pt idx="81">
                  <c:v>25.370761664976801</c:v>
                </c:pt>
                <c:pt idx="82">
                  <c:v>25.264079352321499</c:v>
                </c:pt>
                <c:pt idx="83">
                  <c:v>25.159595670868999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38-4649-80E7-0887E30C5CA3}"/>
            </c:ext>
          </c:extLst>
        </c:ser>
        <c:ser>
          <c:idx val="2"/>
          <c:order val="2"/>
          <c:tx>
            <c:strRef>
              <c:f>'Validation 2'!$D$1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'Validation 2'!$A$2:$A$108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'Validation 2'!$D$2:$D$108</c:f>
              <c:numCache>
                <c:formatCode>General</c:formatCode>
                <c:ptCount val="107"/>
                <c:pt idx="1">
                  <c:v>40.139655045723202</c:v>
                </c:pt>
                <c:pt idx="2">
                  <c:v>39.848495388637801</c:v>
                </c:pt>
                <c:pt idx="3">
                  <c:v>39.565464796768701</c:v>
                </c:pt>
                <c:pt idx="4">
                  <c:v>39.290426781965103</c:v>
                </c:pt>
                <c:pt idx="5">
                  <c:v>39.023249193667198</c:v>
                </c:pt>
                <c:pt idx="6">
                  <c:v>38.763804043831897</c:v>
                </c:pt>
                <c:pt idx="7">
                  <c:v>38.5119674451213</c:v>
                </c:pt>
                <c:pt idx="8">
                  <c:v>38.267619554233498</c:v>
                </c:pt>
                <c:pt idx="9">
                  <c:v>38.0306444257319</c:v>
                </c:pt>
                <c:pt idx="10">
                  <c:v>37.800929925508498</c:v>
                </c:pt>
                <c:pt idx="11">
                  <c:v>37.578367985204601</c:v>
                </c:pt>
                <c:pt idx="12">
                  <c:v>37.362854216471099</c:v>
                </c:pt>
                <c:pt idx="13">
                  <c:v>37.154287918113397</c:v>
                </c:pt>
                <c:pt idx="14">
                  <c:v>36.952572038112201</c:v>
                </c:pt>
                <c:pt idx="15">
                  <c:v>36.7576131095148</c:v>
                </c:pt>
                <c:pt idx="16">
                  <c:v>36.569321154969003</c:v>
                </c:pt>
                <c:pt idx="17">
                  <c:v>36.387609748925897</c:v>
                </c:pt>
                <c:pt idx="18">
                  <c:v>36.212395941826998</c:v>
                </c:pt>
                <c:pt idx="19">
                  <c:v>36.043600132890901</c:v>
                </c:pt>
                <c:pt idx="20">
                  <c:v>35.881146076587697</c:v>
                </c:pt>
                <c:pt idx="22">
                  <c:v>34.290224936016998</c:v>
                </c:pt>
                <c:pt idx="23">
                  <c:v>34.0679613899608</c:v>
                </c:pt>
                <c:pt idx="24">
                  <c:v>33.851318642774899</c:v>
                </c:pt>
                <c:pt idx="25">
                  <c:v>33.640199430467497</c:v>
                </c:pt>
                <c:pt idx="26">
                  <c:v>33.434509461190302</c:v>
                </c:pt>
                <c:pt idx="27">
                  <c:v>33.234157247023902</c:v>
                </c:pt>
                <c:pt idx="28">
                  <c:v>33.0390541517882</c:v>
                </c:pt>
                <c:pt idx="29">
                  <c:v>32.849114319915202</c:v>
                </c:pt>
                <c:pt idx="30">
                  <c:v>32.664254558087698</c:v>
                </c:pt>
                <c:pt idx="31">
                  <c:v>32.484394325256503</c:v>
                </c:pt>
                <c:pt idx="32">
                  <c:v>32.309455685849201</c:v>
                </c:pt>
                <c:pt idx="33">
                  <c:v>32.139363235381403</c:v>
                </c:pt>
                <c:pt idx="34">
                  <c:v>31.974044096239801</c:v>
                </c:pt>
                <c:pt idx="35">
                  <c:v>31.813427957859801</c:v>
                </c:pt>
                <c:pt idx="36">
                  <c:v>31.657446905920501</c:v>
                </c:pt>
                <c:pt idx="37">
                  <c:v>31.506035395581002</c:v>
                </c:pt>
                <c:pt idx="38">
                  <c:v>31.359130263780699</c:v>
                </c:pt>
                <c:pt idx="39">
                  <c:v>31.216670791013001</c:v>
                </c:pt>
                <c:pt idx="40">
                  <c:v>31.0785984356292</c:v>
                </c:pt>
                <c:pt idx="41">
                  <c:v>30.944858004377799</c:v>
                </c:pt>
                <c:pt idx="43">
                  <c:v>29.683980710391999</c:v>
                </c:pt>
                <c:pt idx="44">
                  <c:v>29.524577066991601</c:v>
                </c:pt>
                <c:pt idx="45">
                  <c:v>29.369452141091902</c:v>
                </c:pt>
                <c:pt idx="46">
                  <c:v>29.218526980288502</c:v>
                </c:pt>
                <c:pt idx="47">
                  <c:v>29.071721047614499</c:v>
                </c:pt>
                <c:pt idx="48">
                  <c:v>28.9289573816943</c:v>
                </c:pt>
                <c:pt idx="49">
                  <c:v>28.790161577964898</c:v>
                </c:pt>
                <c:pt idx="50">
                  <c:v>28.655261546762201</c:v>
                </c:pt>
                <c:pt idx="51">
                  <c:v>28.524187616113998</c:v>
                </c:pt>
                <c:pt idx="52">
                  <c:v>28.3968723347873</c:v>
                </c:pt>
                <c:pt idx="53">
                  <c:v>28.2732504640333</c:v>
                </c:pt>
                <c:pt idx="54">
                  <c:v>28.153258936994</c:v>
                </c:pt>
                <c:pt idx="55">
                  <c:v>28.0368368108414</c:v>
                </c:pt>
                <c:pt idx="56">
                  <c:v>27.9239252229535</c:v>
                </c:pt>
                <c:pt idx="57">
                  <c:v>27.814467349337999</c:v>
                </c:pt>
                <c:pt idx="58">
                  <c:v>27.7084083669079</c:v>
                </c:pt>
                <c:pt idx="59">
                  <c:v>27.605695351132098</c:v>
                </c:pt>
                <c:pt idx="60">
                  <c:v>27.506277407122202</c:v>
                </c:pt>
                <c:pt idx="61">
                  <c:v>27.4101054744301</c:v>
                </c:pt>
                <c:pt idx="62">
                  <c:v>27.3171323634628</c:v>
                </c:pt>
                <c:pt idx="64">
                  <c:v>26.347842673567001</c:v>
                </c:pt>
                <c:pt idx="65">
                  <c:v>26.219881543382701</c:v>
                </c:pt>
                <c:pt idx="66">
                  <c:v>26.0946221728918</c:v>
                </c:pt>
                <c:pt idx="67">
                  <c:v>25.9720033594744</c:v>
                </c:pt>
                <c:pt idx="68">
                  <c:v>25.851965438302699</c:v>
                </c:pt>
                <c:pt idx="69">
                  <c:v>25.734450165980402</c:v>
                </c:pt>
                <c:pt idx="70">
                  <c:v>25.619400850076602</c:v>
                </c:pt>
                <c:pt idx="71">
                  <c:v>25.506762133930501</c:v>
                </c:pt>
                <c:pt idx="72">
                  <c:v>25.396480017413701</c:v>
                </c:pt>
                <c:pt idx="73">
                  <c:v>25.2885018213107</c:v>
                </c:pt>
                <c:pt idx="74">
                  <c:v>25.1827761514988</c:v>
                </c:pt>
                <c:pt idx="75">
                  <c:v>25.079252864721798</c:v>
                </c:pt>
                <c:pt idx="76">
                  <c:v>24.9778830350972</c:v>
                </c:pt>
                <c:pt idx="77">
                  <c:v>24.878618918525401</c:v>
                </c:pt>
                <c:pt idx="78">
                  <c:v>24.781413868306299</c:v>
                </c:pt>
                <c:pt idx="79">
                  <c:v>24.686222482075401</c:v>
                </c:pt>
                <c:pt idx="80">
                  <c:v>24.5930003878684</c:v>
                </c:pt>
                <c:pt idx="81">
                  <c:v>24.501705279480301</c:v>
                </c:pt>
                <c:pt idx="82">
                  <c:v>24.4122929416428</c:v>
                </c:pt>
                <c:pt idx="83">
                  <c:v>24.324723052564199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38-4649-80E7-0887E30C5CA3}"/>
            </c:ext>
          </c:extLst>
        </c:ser>
        <c:ser>
          <c:idx val="3"/>
          <c:order val="3"/>
          <c:tx>
            <c:strRef>
              <c:f>'Validation 2'!$F$1</c:f>
              <c:strCache>
                <c:ptCount val="1"/>
                <c:pt idx="0">
                  <c:v>TH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'Validation 2'!$A$2:$A$108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'Validation 2'!$F$2:$F$108</c:f>
              <c:numCache>
                <c:formatCode>General</c:formatCode>
                <c:ptCount val="107"/>
                <c:pt idx="0">
                  <c:v>50</c:v>
                </c:pt>
                <c:pt idx="1">
                  <c:v>49.5</c:v>
                </c:pt>
                <c:pt idx="2">
                  <c:v>49.02</c:v>
                </c:pt>
                <c:pt idx="3">
                  <c:v>48.54</c:v>
                </c:pt>
                <c:pt idx="4">
                  <c:v>48.08</c:v>
                </c:pt>
                <c:pt idx="5">
                  <c:v>47.63</c:v>
                </c:pt>
                <c:pt idx="6">
                  <c:v>47.18</c:v>
                </c:pt>
                <c:pt idx="7">
                  <c:v>46.75</c:v>
                </c:pt>
                <c:pt idx="8">
                  <c:v>46.33</c:v>
                </c:pt>
                <c:pt idx="9">
                  <c:v>45.91</c:v>
                </c:pt>
                <c:pt idx="10">
                  <c:v>45.51</c:v>
                </c:pt>
                <c:pt idx="11">
                  <c:v>45.11</c:v>
                </c:pt>
                <c:pt idx="12">
                  <c:v>44.73</c:v>
                </c:pt>
                <c:pt idx="13">
                  <c:v>44.35</c:v>
                </c:pt>
                <c:pt idx="14">
                  <c:v>43.98</c:v>
                </c:pt>
                <c:pt idx="15">
                  <c:v>43.63</c:v>
                </c:pt>
                <c:pt idx="16">
                  <c:v>43.28</c:v>
                </c:pt>
                <c:pt idx="17">
                  <c:v>42.94</c:v>
                </c:pt>
                <c:pt idx="18">
                  <c:v>42.61</c:v>
                </c:pt>
                <c:pt idx="19">
                  <c:v>42.29</c:v>
                </c:pt>
                <c:pt idx="20">
                  <c:v>41.97</c:v>
                </c:pt>
                <c:pt idx="21">
                  <c:v>41.97</c:v>
                </c:pt>
                <c:pt idx="22">
                  <c:v>41.6</c:v>
                </c:pt>
                <c:pt idx="23">
                  <c:v>41.23</c:v>
                </c:pt>
                <c:pt idx="24">
                  <c:v>40.869999999999997</c:v>
                </c:pt>
                <c:pt idx="25">
                  <c:v>40.520000000000003</c:v>
                </c:pt>
                <c:pt idx="26">
                  <c:v>40.17</c:v>
                </c:pt>
                <c:pt idx="27">
                  <c:v>39.840000000000003</c:v>
                </c:pt>
                <c:pt idx="28">
                  <c:v>39.51</c:v>
                </c:pt>
                <c:pt idx="29">
                  <c:v>39.18</c:v>
                </c:pt>
                <c:pt idx="30">
                  <c:v>38.869999999999997</c:v>
                </c:pt>
                <c:pt idx="31">
                  <c:v>38.56</c:v>
                </c:pt>
                <c:pt idx="32">
                  <c:v>38.26</c:v>
                </c:pt>
                <c:pt idx="33">
                  <c:v>37.96</c:v>
                </c:pt>
                <c:pt idx="34">
                  <c:v>37.67</c:v>
                </c:pt>
                <c:pt idx="35">
                  <c:v>37.39</c:v>
                </c:pt>
                <c:pt idx="36">
                  <c:v>37.119999999999997</c:v>
                </c:pt>
                <c:pt idx="37">
                  <c:v>36.85</c:v>
                </c:pt>
                <c:pt idx="38">
                  <c:v>36.58</c:v>
                </c:pt>
                <c:pt idx="39">
                  <c:v>36.32</c:v>
                </c:pt>
                <c:pt idx="40">
                  <c:v>36.07</c:v>
                </c:pt>
                <c:pt idx="41">
                  <c:v>35.83</c:v>
                </c:pt>
                <c:pt idx="42">
                  <c:v>35.83</c:v>
                </c:pt>
                <c:pt idx="43">
                  <c:v>35.54</c:v>
                </c:pt>
                <c:pt idx="44">
                  <c:v>35.25</c:v>
                </c:pt>
                <c:pt idx="45">
                  <c:v>34.97</c:v>
                </c:pt>
                <c:pt idx="46">
                  <c:v>34.700000000000003</c:v>
                </c:pt>
                <c:pt idx="47">
                  <c:v>34.43</c:v>
                </c:pt>
                <c:pt idx="48">
                  <c:v>34.17</c:v>
                </c:pt>
                <c:pt idx="49">
                  <c:v>33.92</c:v>
                </c:pt>
                <c:pt idx="50">
                  <c:v>33.67</c:v>
                </c:pt>
                <c:pt idx="51">
                  <c:v>33.43</c:v>
                </c:pt>
                <c:pt idx="52">
                  <c:v>33.19</c:v>
                </c:pt>
                <c:pt idx="53">
                  <c:v>32.96</c:v>
                </c:pt>
                <c:pt idx="54">
                  <c:v>32.729999999999997</c:v>
                </c:pt>
                <c:pt idx="55">
                  <c:v>32.51</c:v>
                </c:pt>
                <c:pt idx="56">
                  <c:v>32.299999999999997</c:v>
                </c:pt>
                <c:pt idx="57">
                  <c:v>32.090000000000003</c:v>
                </c:pt>
                <c:pt idx="58">
                  <c:v>31.88</c:v>
                </c:pt>
                <c:pt idx="59">
                  <c:v>31.68</c:v>
                </c:pt>
                <c:pt idx="60">
                  <c:v>31.48</c:v>
                </c:pt>
                <c:pt idx="61">
                  <c:v>31.29</c:v>
                </c:pt>
                <c:pt idx="62">
                  <c:v>31.11</c:v>
                </c:pt>
                <c:pt idx="63">
                  <c:v>31.11</c:v>
                </c:pt>
                <c:pt idx="64">
                  <c:v>30.89</c:v>
                </c:pt>
                <c:pt idx="65">
                  <c:v>30.67</c:v>
                </c:pt>
                <c:pt idx="66">
                  <c:v>30.46</c:v>
                </c:pt>
                <c:pt idx="67">
                  <c:v>30.25</c:v>
                </c:pt>
                <c:pt idx="68">
                  <c:v>30.05</c:v>
                </c:pt>
                <c:pt idx="69">
                  <c:v>29.85</c:v>
                </c:pt>
                <c:pt idx="70">
                  <c:v>29.65</c:v>
                </c:pt>
                <c:pt idx="71">
                  <c:v>29.46</c:v>
                </c:pt>
                <c:pt idx="72">
                  <c:v>29.28</c:v>
                </c:pt>
                <c:pt idx="73">
                  <c:v>29.09</c:v>
                </c:pt>
                <c:pt idx="74">
                  <c:v>28.91</c:v>
                </c:pt>
                <c:pt idx="75">
                  <c:v>28.74</c:v>
                </c:pt>
                <c:pt idx="76">
                  <c:v>28.56</c:v>
                </c:pt>
                <c:pt idx="77">
                  <c:v>28.39</c:v>
                </c:pt>
                <c:pt idx="78">
                  <c:v>28.23</c:v>
                </c:pt>
                <c:pt idx="79">
                  <c:v>28.07</c:v>
                </c:pt>
                <c:pt idx="80">
                  <c:v>27.91</c:v>
                </c:pt>
                <c:pt idx="81">
                  <c:v>27.75</c:v>
                </c:pt>
                <c:pt idx="82">
                  <c:v>27.6</c:v>
                </c:pt>
                <c:pt idx="83">
                  <c:v>27.45</c:v>
                </c:pt>
                <c:pt idx="85">
                  <c:v>22.55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38-4649-80E7-0887E30C5CA3}"/>
            </c:ext>
          </c:extLst>
        </c:ser>
        <c:ser>
          <c:idx val="4"/>
          <c:order val="4"/>
          <c:tx>
            <c:strRef>
              <c:f>'Validation 2'!$H$1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'Validation 2'!$A$2:$A$108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'Validation 2'!$H$2:$H$108</c:f>
              <c:numCache>
                <c:formatCode>General</c:formatCode>
                <c:ptCount val="107"/>
                <c:pt idx="1">
                  <c:v>42.745000000000005</c:v>
                </c:pt>
                <c:pt idx="2">
                  <c:v>42.4</c:v>
                </c:pt>
                <c:pt idx="3">
                  <c:v>42.06</c:v>
                </c:pt>
                <c:pt idx="4">
                  <c:v>41.725000000000001</c:v>
                </c:pt>
                <c:pt idx="5">
                  <c:v>41.400000000000006</c:v>
                </c:pt>
                <c:pt idx="6">
                  <c:v>41.08</c:v>
                </c:pt>
                <c:pt idx="7">
                  <c:v>40.769999999999996</c:v>
                </c:pt>
                <c:pt idx="8">
                  <c:v>40.47</c:v>
                </c:pt>
                <c:pt idx="9">
                  <c:v>40.174999999999997</c:v>
                </c:pt>
                <c:pt idx="10">
                  <c:v>39.89</c:v>
                </c:pt>
                <c:pt idx="11">
                  <c:v>39.614999999999995</c:v>
                </c:pt>
                <c:pt idx="12">
                  <c:v>39.344999999999999</c:v>
                </c:pt>
                <c:pt idx="13">
                  <c:v>39.08</c:v>
                </c:pt>
                <c:pt idx="14">
                  <c:v>38.825000000000003</c:v>
                </c:pt>
                <c:pt idx="15">
                  <c:v>38.58</c:v>
                </c:pt>
                <c:pt idx="16">
                  <c:v>38.35</c:v>
                </c:pt>
                <c:pt idx="17">
                  <c:v>38.125</c:v>
                </c:pt>
                <c:pt idx="18">
                  <c:v>37.905000000000001</c:v>
                </c:pt>
                <c:pt idx="19">
                  <c:v>37.695</c:v>
                </c:pt>
                <c:pt idx="20">
                  <c:v>37.484999999999999</c:v>
                </c:pt>
                <c:pt idx="22">
                  <c:v>36.204999999999998</c:v>
                </c:pt>
                <c:pt idx="23">
                  <c:v>35.94</c:v>
                </c:pt>
                <c:pt idx="24">
                  <c:v>35.68</c:v>
                </c:pt>
                <c:pt idx="25">
                  <c:v>35.424999999999997</c:v>
                </c:pt>
                <c:pt idx="26">
                  <c:v>35.174999999999997</c:v>
                </c:pt>
                <c:pt idx="27">
                  <c:v>34.93</c:v>
                </c:pt>
                <c:pt idx="28">
                  <c:v>34.695</c:v>
                </c:pt>
                <c:pt idx="29">
                  <c:v>34.465000000000003</c:v>
                </c:pt>
                <c:pt idx="30">
                  <c:v>34.24</c:v>
                </c:pt>
                <c:pt idx="31">
                  <c:v>34.025000000000006</c:v>
                </c:pt>
                <c:pt idx="32">
                  <c:v>33.814999999999998</c:v>
                </c:pt>
                <c:pt idx="33">
                  <c:v>33.61</c:v>
                </c:pt>
                <c:pt idx="34">
                  <c:v>33.414999999999999</c:v>
                </c:pt>
                <c:pt idx="35">
                  <c:v>33.22</c:v>
                </c:pt>
                <c:pt idx="36">
                  <c:v>33.03</c:v>
                </c:pt>
                <c:pt idx="37">
                  <c:v>32.844999999999999</c:v>
                </c:pt>
                <c:pt idx="38">
                  <c:v>32.664999999999999</c:v>
                </c:pt>
                <c:pt idx="39">
                  <c:v>32.489999999999995</c:v>
                </c:pt>
                <c:pt idx="40">
                  <c:v>32.314999999999998</c:v>
                </c:pt>
                <c:pt idx="41">
                  <c:v>32.144999999999996</c:v>
                </c:pt>
                <c:pt idx="43">
                  <c:v>31.14</c:v>
                </c:pt>
                <c:pt idx="44">
                  <c:v>30.945</c:v>
                </c:pt>
                <c:pt idx="45">
                  <c:v>30.755000000000003</c:v>
                </c:pt>
                <c:pt idx="46">
                  <c:v>30.57</c:v>
                </c:pt>
                <c:pt idx="47">
                  <c:v>30.39</c:v>
                </c:pt>
                <c:pt idx="48">
                  <c:v>30.215</c:v>
                </c:pt>
                <c:pt idx="49">
                  <c:v>30.045000000000002</c:v>
                </c:pt>
                <c:pt idx="50">
                  <c:v>29.875</c:v>
                </c:pt>
                <c:pt idx="51">
                  <c:v>29.71</c:v>
                </c:pt>
                <c:pt idx="52">
                  <c:v>29.549999999999997</c:v>
                </c:pt>
                <c:pt idx="53">
                  <c:v>29.395</c:v>
                </c:pt>
                <c:pt idx="54">
                  <c:v>29.25</c:v>
                </c:pt>
                <c:pt idx="55">
                  <c:v>29.105</c:v>
                </c:pt>
                <c:pt idx="56">
                  <c:v>28.96</c:v>
                </c:pt>
                <c:pt idx="57">
                  <c:v>28.825000000000003</c:v>
                </c:pt>
                <c:pt idx="58">
                  <c:v>28.695</c:v>
                </c:pt>
                <c:pt idx="59">
                  <c:v>28.57</c:v>
                </c:pt>
                <c:pt idx="60">
                  <c:v>28.450000000000003</c:v>
                </c:pt>
                <c:pt idx="61">
                  <c:v>28.33</c:v>
                </c:pt>
                <c:pt idx="62">
                  <c:v>28.21</c:v>
                </c:pt>
                <c:pt idx="64">
                  <c:v>27.425000000000001</c:v>
                </c:pt>
                <c:pt idx="65">
                  <c:v>27.274999999999999</c:v>
                </c:pt>
                <c:pt idx="66">
                  <c:v>27.125</c:v>
                </c:pt>
                <c:pt idx="67">
                  <c:v>26.975000000000001</c:v>
                </c:pt>
                <c:pt idx="68">
                  <c:v>26.83</c:v>
                </c:pt>
                <c:pt idx="69">
                  <c:v>26.695</c:v>
                </c:pt>
                <c:pt idx="70">
                  <c:v>26.56</c:v>
                </c:pt>
                <c:pt idx="71">
                  <c:v>26.424999999999997</c:v>
                </c:pt>
                <c:pt idx="72">
                  <c:v>26.295000000000002</c:v>
                </c:pt>
                <c:pt idx="73">
                  <c:v>26.17</c:v>
                </c:pt>
                <c:pt idx="74">
                  <c:v>26.045000000000002</c:v>
                </c:pt>
                <c:pt idx="75">
                  <c:v>25.92</c:v>
                </c:pt>
                <c:pt idx="76">
                  <c:v>25.805</c:v>
                </c:pt>
                <c:pt idx="77">
                  <c:v>25.689999999999998</c:v>
                </c:pt>
                <c:pt idx="78">
                  <c:v>25.574999999999999</c:v>
                </c:pt>
                <c:pt idx="79">
                  <c:v>25.465</c:v>
                </c:pt>
                <c:pt idx="80">
                  <c:v>25.355</c:v>
                </c:pt>
                <c:pt idx="81">
                  <c:v>25.245000000000001</c:v>
                </c:pt>
                <c:pt idx="82">
                  <c:v>25.14</c:v>
                </c:pt>
                <c:pt idx="83">
                  <c:v>25.04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38-4649-80E7-0887E30C5CA3}"/>
            </c:ext>
          </c:extLst>
        </c:ser>
        <c:ser>
          <c:idx val="5"/>
          <c:order val="5"/>
          <c:tx>
            <c:strRef>
              <c:f>'Validation 2'!$I$1</c:f>
              <c:strCache>
                <c:ptCount val="1"/>
                <c:pt idx="0">
                  <c:v>TW_C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'Validation 2'!$A$2:$A$108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'Validation 2'!$I$2:$I$108</c:f>
              <c:numCache>
                <c:formatCode>General</c:formatCode>
                <c:ptCount val="107"/>
                <c:pt idx="1">
                  <c:v>40.08</c:v>
                </c:pt>
                <c:pt idx="2">
                  <c:v>39.799999999999997</c:v>
                </c:pt>
                <c:pt idx="3">
                  <c:v>39.51</c:v>
                </c:pt>
                <c:pt idx="4">
                  <c:v>39.229999999999997</c:v>
                </c:pt>
                <c:pt idx="5">
                  <c:v>38.96</c:v>
                </c:pt>
                <c:pt idx="6">
                  <c:v>38.700000000000003</c:v>
                </c:pt>
                <c:pt idx="7">
                  <c:v>38.450000000000003</c:v>
                </c:pt>
                <c:pt idx="8">
                  <c:v>38.200000000000003</c:v>
                </c:pt>
                <c:pt idx="9">
                  <c:v>37.96</c:v>
                </c:pt>
                <c:pt idx="10">
                  <c:v>37.729999999999997</c:v>
                </c:pt>
                <c:pt idx="11">
                  <c:v>37.5</c:v>
                </c:pt>
                <c:pt idx="12">
                  <c:v>37.28</c:v>
                </c:pt>
                <c:pt idx="13">
                  <c:v>37.07</c:v>
                </c:pt>
                <c:pt idx="14">
                  <c:v>36.86</c:v>
                </c:pt>
                <c:pt idx="15">
                  <c:v>36.67</c:v>
                </c:pt>
                <c:pt idx="16">
                  <c:v>36.49</c:v>
                </c:pt>
                <c:pt idx="17">
                  <c:v>36.31</c:v>
                </c:pt>
                <c:pt idx="18">
                  <c:v>36.14</c:v>
                </c:pt>
                <c:pt idx="19">
                  <c:v>35.97</c:v>
                </c:pt>
                <c:pt idx="20">
                  <c:v>35.799999999999997</c:v>
                </c:pt>
                <c:pt idx="22">
                  <c:v>34.19</c:v>
                </c:pt>
                <c:pt idx="23">
                  <c:v>33.97</c:v>
                </c:pt>
                <c:pt idx="24">
                  <c:v>33.75</c:v>
                </c:pt>
                <c:pt idx="25">
                  <c:v>33.53</c:v>
                </c:pt>
                <c:pt idx="26">
                  <c:v>33.32</c:v>
                </c:pt>
                <c:pt idx="27">
                  <c:v>33.119999999999997</c:v>
                </c:pt>
                <c:pt idx="28">
                  <c:v>32.92</c:v>
                </c:pt>
                <c:pt idx="29">
                  <c:v>32.74</c:v>
                </c:pt>
                <c:pt idx="30">
                  <c:v>32.549999999999997</c:v>
                </c:pt>
                <c:pt idx="31">
                  <c:v>32.369999999999997</c:v>
                </c:pt>
                <c:pt idx="32">
                  <c:v>32.200000000000003</c:v>
                </c:pt>
                <c:pt idx="33">
                  <c:v>32.03</c:v>
                </c:pt>
                <c:pt idx="34">
                  <c:v>31.87</c:v>
                </c:pt>
                <c:pt idx="35">
                  <c:v>31.71</c:v>
                </c:pt>
                <c:pt idx="36">
                  <c:v>31.56</c:v>
                </c:pt>
                <c:pt idx="37">
                  <c:v>31.4</c:v>
                </c:pt>
                <c:pt idx="38">
                  <c:v>31.26</c:v>
                </c:pt>
                <c:pt idx="39">
                  <c:v>31.12</c:v>
                </c:pt>
                <c:pt idx="40">
                  <c:v>30.97</c:v>
                </c:pt>
                <c:pt idx="41">
                  <c:v>30.83</c:v>
                </c:pt>
                <c:pt idx="43">
                  <c:v>29.58</c:v>
                </c:pt>
                <c:pt idx="44">
                  <c:v>29.42</c:v>
                </c:pt>
                <c:pt idx="45">
                  <c:v>29.26</c:v>
                </c:pt>
                <c:pt idx="46">
                  <c:v>29.11</c:v>
                </c:pt>
                <c:pt idx="47">
                  <c:v>28.96</c:v>
                </c:pt>
                <c:pt idx="48">
                  <c:v>28.82</c:v>
                </c:pt>
                <c:pt idx="49">
                  <c:v>28.68</c:v>
                </c:pt>
                <c:pt idx="50">
                  <c:v>28.55</c:v>
                </c:pt>
                <c:pt idx="51">
                  <c:v>28.42</c:v>
                </c:pt>
                <c:pt idx="52">
                  <c:v>28.29</c:v>
                </c:pt>
                <c:pt idx="53">
                  <c:v>28.16</c:v>
                </c:pt>
                <c:pt idx="54">
                  <c:v>28.04</c:v>
                </c:pt>
                <c:pt idx="55">
                  <c:v>27.93</c:v>
                </c:pt>
                <c:pt idx="56">
                  <c:v>27.81</c:v>
                </c:pt>
                <c:pt idx="57">
                  <c:v>27.7</c:v>
                </c:pt>
                <c:pt idx="58">
                  <c:v>27.6</c:v>
                </c:pt>
                <c:pt idx="59">
                  <c:v>27.5</c:v>
                </c:pt>
                <c:pt idx="60">
                  <c:v>27.41</c:v>
                </c:pt>
                <c:pt idx="61">
                  <c:v>27.32</c:v>
                </c:pt>
                <c:pt idx="62">
                  <c:v>27.22</c:v>
                </c:pt>
                <c:pt idx="64">
                  <c:v>26.24</c:v>
                </c:pt>
                <c:pt idx="65">
                  <c:v>26.12</c:v>
                </c:pt>
                <c:pt idx="66">
                  <c:v>25.99</c:v>
                </c:pt>
                <c:pt idx="67">
                  <c:v>25.86</c:v>
                </c:pt>
                <c:pt idx="68">
                  <c:v>25.74</c:v>
                </c:pt>
                <c:pt idx="69">
                  <c:v>25.62</c:v>
                </c:pt>
                <c:pt idx="70">
                  <c:v>25.51</c:v>
                </c:pt>
                <c:pt idx="71">
                  <c:v>25.4</c:v>
                </c:pt>
                <c:pt idx="72">
                  <c:v>25.29</c:v>
                </c:pt>
                <c:pt idx="73">
                  <c:v>25.18</c:v>
                </c:pt>
                <c:pt idx="74">
                  <c:v>25.08</c:v>
                </c:pt>
                <c:pt idx="75">
                  <c:v>24.98</c:v>
                </c:pt>
                <c:pt idx="76">
                  <c:v>24.88</c:v>
                </c:pt>
                <c:pt idx="77">
                  <c:v>24.78</c:v>
                </c:pt>
                <c:pt idx="78">
                  <c:v>24.69</c:v>
                </c:pt>
                <c:pt idx="79">
                  <c:v>24.59</c:v>
                </c:pt>
                <c:pt idx="80">
                  <c:v>24.5</c:v>
                </c:pt>
                <c:pt idx="81">
                  <c:v>24.41</c:v>
                </c:pt>
                <c:pt idx="82">
                  <c:v>24.32</c:v>
                </c:pt>
                <c:pt idx="83">
                  <c:v>24.24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38-4649-80E7-0887E30C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836704"/>
        <c:axId val="717837360"/>
      </c:scatterChart>
      <c:valAx>
        <c:axId val="71783670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37360"/>
        <c:crosses val="autoZero"/>
        <c:crossBetween val="midCat"/>
      </c:valAx>
      <c:valAx>
        <c:axId val="717837360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3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059353494486597E-2"/>
          <c:y val="8.0199985966756621E-2"/>
          <c:w val="0.91352664926703842"/>
          <c:h val="0.815192508277776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'Validation 3'!$B$1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'Validation 3'!$A$2:$A$108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</c:numCache>
            </c:numRef>
          </c:xVal>
          <c:yVal>
            <c:numRef>
              <c:f>'Validation 3'!$B$2:$B$108</c:f>
              <c:numCache>
                <c:formatCode>General</c:formatCode>
                <c:ptCount val="107"/>
                <c:pt idx="0">
                  <c:v>50</c:v>
                </c:pt>
                <c:pt idx="1">
                  <c:v>49.579924104398998</c:v>
                </c:pt>
                <c:pt idx="2">
                  <c:v>49.168496758976701</c:v>
                </c:pt>
                <c:pt idx="3">
                  <c:v>48.765610206087601</c:v>
                </c:pt>
                <c:pt idx="4">
                  <c:v>48.371158928370001</c:v>
                </c:pt>
                <c:pt idx="5">
                  <c:v>47.985039639303402</c:v>
                </c:pt>
                <c:pt idx="6">
                  <c:v>47.607151255408802</c:v>
                </c:pt>
                <c:pt idx="7">
                  <c:v>47.237394905310303</c:v>
                </c:pt>
                <c:pt idx="8">
                  <c:v>46.875673925445597</c:v>
                </c:pt>
                <c:pt idx="9">
                  <c:v>46.521893861858501</c:v>
                </c:pt>
                <c:pt idx="10">
                  <c:v>46.175962467419602</c:v>
                </c:pt>
                <c:pt idx="11">
                  <c:v>45.8377896962919</c:v>
                </c:pt>
                <c:pt idx="12">
                  <c:v>45.507287699501703</c:v>
                </c:pt>
                <c:pt idx="13">
                  <c:v>45.184370821286898</c:v>
                </c:pt>
                <c:pt idx="14">
                  <c:v>44.868955595926302</c:v>
                </c:pt>
                <c:pt idx="15">
                  <c:v>44.560960750409002</c:v>
                </c:pt>
                <c:pt idx="16">
                  <c:v>44.260307194286703</c:v>
                </c:pt>
                <c:pt idx="17">
                  <c:v>43.966918017110601</c:v>
                </c:pt>
                <c:pt idx="18">
                  <c:v>43.680718483381803</c:v>
                </c:pt>
                <c:pt idx="19">
                  <c:v>43.401636030771101</c:v>
                </c:pt>
                <c:pt idx="20">
                  <c:v>43.129600274159699</c:v>
                </c:pt>
                <c:pt idx="21">
                  <c:v>42.541144226268301</c:v>
                </c:pt>
                <c:pt idx="22">
                  <c:v>42.165227271368103</c:v>
                </c:pt>
                <c:pt idx="23">
                  <c:v>41.795508710159098</c:v>
                </c:pt>
                <c:pt idx="24">
                  <c:v>41.4318894174462</c:v>
                </c:pt>
                <c:pt idx="25">
                  <c:v>41.074271687849397</c:v>
                </c:pt>
                <c:pt idx="26">
                  <c:v>40.722559212237798</c:v>
                </c:pt>
                <c:pt idx="27">
                  <c:v>40.376657067827502</c:v>
                </c:pt>
                <c:pt idx="28">
                  <c:v>40.036471705834302</c:v>
                </c:pt>
                <c:pt idx="29">
                  <c:v>39.701910939005202</c:v>
                </c:pt>
                <c:pt idx="30">
                  <c:v>39.372883941382803</c:v>
                </c:pt>
                <c:pt idx="31">
                  <c:v>39.0493012169715</c:v>
                </c:pt>
                <c:pt idx="32">
                  <c:v>38.731074605834799</c:v>
                </c:pt>
                <c:pt idx="33">
                  <c:v>38.418117257439803</c:v>
                </c:pt>
                <c:pt idx="34">
                  <c:v>38.110343622161302</c:v>
                </c:pt>
                <c:pt idx="35">
                  <c:v>37.807669450545603</c:v>
                </c:pt>
                <c:pt idx="36">
                  <c:v>37.510011756506799</c:v>
                </c:pt>
                <c:pt idx="37">
                  <c:v>37.217288813480401</c:v>
                </c:pt>
                <c:pt idx="38">
                  <c:v>36.9294201543822</c:v>
                </c:pt>
                <c:pt idx="39">
                  <c:v>36.6463265464226</c:v>
                </c:pt>
                <c:pt idx="40">
                  <c:v>36.367929904284701</c:v>
                </c:pt>
                <c:pt idx="41">
                  <c:v>36.094153467457701</c:v>
                </c:pt>
                <c:pt idx="43">
                  <c:v>0.15025934366732027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C-4A4E-B32D-0B1ACC728BAA}"/>
            </c:ext>
          </c:extLst>
        </c:ser>
        <c:ser>
          <c:idx val="1"/>
          <c:order val="1"/>
          <c:tx>
            <c:strRef>
              <c:f>'Validation 3'!$C$1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'Validation 3'!$A$2:$A$108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</c:numCache>
            </c:numRef>
          </c:xVal>
          <c:yVal>
            <c:numRef>
              <c:f>'Validation 3'!$C$2:$C$108</c:f>
              <c:numCache>
                <c:formatCode>General</c:formatCode>
                <c:ptCount val="107"/>
                <c:pt idx="0">
                  <c:v>50</c:v>
                </c:pt>
                <c:pt idx="1">
                  <c:v>49.4863715381966</c:v>
                </c:pt>
                <c:pt idx="2">
                  <c:v>48.985829879305001</c:v>
                </c:pt>
                <c:pt idx="3">
                  <c:v>48.498116017054997</c:v>
                </c:pt>
                <c:pt idx="4">
                  <c:v>48.022978291100998</c:v>
                </c:pt>
                <c:pt idx="5">
                  <c:v>47.560172299801003</c:v>
                </c:pt>
                <c:pt idx="6">
                  <c:v>47.109460724002197</c:v>
                </c:pt>
                <c:pt idx="7">
                  <c:v>46.6706131701701</c:v>
                </c:pt>
                <c:pt idx="8">
                  <c:v>46.243406009608698</c:v>
                </c:pt>
                <c:pt idx="9">
                  <c:v>45.827622237849802</c:v>
                </c:pt>
                <c:pt idx="10">
                  <c:v>45.423051319501297</c:v>
                </c:pt>
                <c:pt idx="11">
                  <c:v>45.029489047922397</c:v>
                </c:pt>
                <c:pt idx="12">
                  <c:v>44.646737409177</c:v>
                </c:pt>
                <c:pt idx="13">
                  <c:v>44.274604436075798</c:v>
                </c:pt>
                <c:pt idx="14">
                  <c:v>43.912904102380999</c:v>
                </c:pt>
                <c:pt idx="15">
                  <c:v>43.5614561747689</c:v>
                </c:pt>
                <c:pt idx="16">
                  <c:v>43.220086104302403</c:v>
                </c:pt>
                <c:pt idx="17">
                  <c:v>42.888624904896503</c:v>
                </c:pt>
                <c:pt idx="18">
                  <c:v>42.5669090388024</c:v>
                </c:pt>
                <c:pt idx="19">
                  <c:v>42.254780313030402</c:v>
                </c:pt>
                <c:pt idx="20">
                  <c:v>41.952085766017198</c:v>
                </c:pt>
                <c:pt idx="21">
                  <c:v>42.541144226268301</c:v>
                </c:pt>
                <c:pt idx="22">
                  <c:v>42.083344080940698</c:v>
                </c:pt>
                <c:pt idx="23">
                  <c:v>41.635264781453401</c:v>
                </c:pt>
                <c:pt idx="24">
                  <c:v>41.196685973793798</c:v>
                </c:pt>
                <c:pt idx="25">
                  <c:v>40.767392709624197</c:v>
                </c:pt>
                <c:pt idx="26">
                  <c:v>40.347175310983999</c:v>
                </c:pt>
                <c:pt idx="27">
                  <c:v>39.935829224970597</c:v>
                </c:pt>
                <c:pt idx="28">
                  <c:v>39.533154886489001</c:v>
                </c:pt>
                <c:pt idx="29">
                  <c:v>39.138957591509097</c:v>
                </c:pt>
                <c:pt idx="30">
                  <c:v>38.753047370551997</c:v>
                </c:pt>
                <c:pt idx="31">
                  <c:v>38.375238862534999</c:v>
                </c:pt>
                <c:pt idx="32">
                  <c:v>38.005351190434297</c:v>
                </c:pt>
                <c:pt idx="33">
                  <c:v>37.643207848151498</c:v>
                </c:pt>
                <c:pt idx="34">
                  <c:v>37.288636589209197</c:v>
                </c:pt>
                <c:pt idx="35">
                  <c:v>36.941469312214998</c:v>
                </c:pt>
                <c:pt idx="36">
                  <c:v>36.6015419532498</c:v>
                </c:pt>
                <c:pt idx="37">
                  <c:v>36.268694375374402</c:v>
                </c:pt>
                <c:pt idx="38">
                  <c:v>35.942770276587702</c:v>
                </c:pt>
                <c:pt idx="39">
                  <c:v>35.623617021856397</c:v>
                </c:pt>
                <c:pt idx="40">
                  <c:v>35.311085739131798</c:v>
                </c:pt>
                <c:pt idx="41">
                  <c:v>35.005031030299101</c:v>
                </c:pt>
                <c:pt idx="43">
                  <c:v>0.18612201001460524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C-4A4E-B32D-0B1ACC728BAA}"/>
            </c:ext>
          </c:extLst>
        </c:ser>
        <c:ser>
          <c:idx val="2"/>
          <c:order val="2"/>
          <c:tx>
            <c:strRef>
              <c:f>'Validation 3'!$E$1</c:f>
              <c:strCache>
                <c:ptCount val="1"/>
                <c:pt idx="0">
                  <c:v>TW_H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'Validation 3'!$A$2:$A$108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</c:numCache>
            </c:numRef>
          </c:xVal>
          <c:yVal>
            <c:numRef>
              <c:f>'Validation 3'!$E$2:$E$108</c:f>
              <c:numCache>
                <c:formatCode>General</c:formatCode>
                <c:ptCount val="107"/>
                <c:pt idx="1">
                  <c:v>43.911609907075302</c:v>
                </c:pt>
                <c:pt idx="2">
                  <c:v>43.602215845470901</c:v>
                </c:pt>
                <c:pt idx="3">
                  <c:v>43.300738661683198</c:v>
                </c:pt>
                <c:pt idx="4">
                  <c:v>43.007080092090497</c:v>
                </c:pt>
                <c:pt idx="5">
                  <c:v>42.721144482771003</c:v>
                </c:pt>
                <c:pt idx="6">
                  <c:v>42.442838417761301</c:v>
                </c:pt>
                <c:pt idx="7">
                  <c:v>42.172071231135099</c:v>
                </c:pt>
                <c:pt idx="8">
                  <c:v>41.908754816160901</c:v>
                </c:pt>
                <c:pt idx="9">
                  <c:v>41.652803711255402</c:v>
                </c:pt>
                <c:pt idx="10">
                  <c:v>41.404135031128597</c:v>
                </c:pt>
                <c:pt idx="11">
                  <c:v>41.1626684184426</c:v>
                </c:pt>
                <c:pt idx="12">
                  <c:v>40.928326051927499</c:v>
                </c:pt>
                <c:pt idx="13">
                  <c:v>40.7010326478146</c:v>
                </c:pt>
                <c:pt idx="14">
                  <c:v>40.480715468794202</c:v>
                </c:pt>
                <c:pt idx="15">
                  <c:v>40.267304382617098</c:v>
                </c:pt>
                <c:pt idx="16">
                  <c:v>40.060731695802502</c:v>
                </c:pt>
                <c:pt idx="17">
                  <c:v>39.860932227165499</c:v>
                </c:pt>
                <c:pt idx="18">
                  <c:v>39.667843271785998</c:v>
                </c:pt>
                <c:pt idx="19">
                  <c:v>39.481404636560697</c:v>
                </c:pt>
                <c:pt idx="20">
                  <c:v>39.301558725756898</c:v>
                </c:pt>
                <c:pt idx="22">
                  <c:v>36.792808306032498</c:v>
                </c:pt>
                <c:pt idx="23">
                  <c:v>36.497193335523797</c:v>
                </c:pt>
                <c:pt idx="24">
                  <c:v>36.206872542289197</c:v>
                </c:pt>
                <c:pt idx="25">
                  <c:v>35.921750547910101</c:v>
                </c:pt>
                <c:pt idx="26">
                  <c:v>35.6417334859241</c:v>
                </c:pt>
                <c:pt idx="27">
                  <c:v>35.366729104472597</c:v>
                </c:pt>
                <c:pt idx="28">
                  <c:v>35.096646719565904</c:v>
                </c:pt>
                <c:pt idx="29">
                  <c:v>34.831397189528701</c:v>
                </c:pt>
                <c:pt idx="30">
                  <c:v>34.570893097183202</c:v>
                </c:pt>
                <c:pt idx="31">
                  <c:v>34.315048255443898</c:v>
                </c:pt>
                <c:pt idx="32">
                  <c:v>34.063778269160402</c:v>
                </c:pt>
                <c:pt idx="33">
                  <c:v>33.817000001519503</c:v>
                </c:pt>
                <c:pt idx="34">
                  <c:v>33.574631864953602</c:v>
                </c:pt>
                <c:pt idx="35">
                  <c:v>33.336593898557503</c:v>
                </c:pt>
                <c:pt idx="36">
                  <c:v>33.102807202734901</c:v>
                </c:pt>
                <c:pt idx="37">
                  <c:v>32.873194433078901</c:v>
                </c:pt>
                <c:pt idx="38">
                  <c:v>32.647679844437299</c:v>
                </c:pt>
                <c:pt idx="39">
                  <c:v>32.426188884363</c:v>
                </c:pt>
                <c:pt idx="40">
                  <c:v>32.208649889897202</c:v>
                </c:pt>
                <c:pt idx="41">
                  <c:v>31.9949875728149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C-4A4E-B32D-0B1ACC728BAA}"/>
            </c:ext>
          </c:extLst>
        </c:ser>
        <c:ser>
          <c:idx val="3"/>
          <c:order val="3"/>
          <c:tx>
            <c:strRef>
              <c:f>'Validation 3'!$F$1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'Validation 3'!$A$2:$A$108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</c:numCache>
            </c:numRef>
          </c:xVal>
          <c:yVal>
            <c:numRef>
              <c:f>'Validation 3'!$F$2:$F$108</c:f>
              <c:numCache>
                <c:formatCode>General</c:formatCode>
                <c:ptCount val="107"/>
                <c:pt idx="1">
                  <c:v>42.5105379327332</c:v>
                </c:pt>
                <c:pt idx="2">
                  <c:v>42.166701874154597</c:v>
                </c:pt>
                <c:pt idx="3">
                  <c:v>41.833642300537399</c:v>
                </c:pt>
                <c:pt idx="4">
                  <c:v>41.511151395116499</c:v>
                </c:pt>
                <c:pt idx="5">
                  <c:v>41.199025300228001</c:v>
                </c:pt>
                <c:pt idx="6">
                  <c:v>40.897066868447702</c:v>
                </c:pt>
                <c:pt idx="7">
                  <c:v>40.605085687798201</c:v>
                </c:pt>
                <c:pt idx="8">
                  <c:v>40.3228978199705</c:v>
                </c:pt>
                <c:pt idx="9">
                  <c:v>40.050325873744299</c:v>
                </c:pt>
                <c:pt idx="10">
                  <c:v>39.787198586337503</c:v>
                </c:pt>
                <c:pt idx="11">
                  <c:v>39.533350852216202</c:v>
                </c:pt>
                <c:pt idx="12">
                  <c:v>39.288623557508501</c:v>
                </c:pt>
                <c:pt idx="13">
                  <c:v>39.052863259594098</c:v>
                </c:pt>
                <c:pt idx="14">
                  <c:v>38.825922592397603</c:v>
                </c:pt>
                <c:pt idx="15">
                  <c:v>38.607659458772901</c:v>
                </c:pt>
                <c:pt idx="16">
                  <c:v>38.397937428542697</c:v>
                </c:pt>
                <c:pt idx="17">
                  <c:v>38.196625393429798</c:v>
                </c:pt>
                <c:pt idx="18">
                  <c:v>38.003597475282398</c:v>
                </c:pt>
                <c:pt idx="19">
                  <c:v>37.818733048562599</c:v>
                </c:pt>
                <c:pt idx="20">
                  <c:v>37.641916424456603</c:v>
                </c:pt>
                <c:pt idx="22">
                  <c:v>35.498045242571202</c:v>
                </c:pt>
                <c:pt idx="23">
                  <c:v>35.169134075036801</c:v>
                </c:pt>
                <c:pt idx="24">
                  <c:v>34.847686297328302</c:v>
                </c:pt>
                <c:pt idx="25">
                  <c:v>34.533517752521398</c:v>
                </c:pt>
                <c:pt idx="26">
                  <c:v>34.226449388416398</c:v>
                </c:pt>
                <c:pt idx="27">
                  <c:v>33.9263068422893</c:v>
                </c:pt>
                <c:pt idx="28">
                  <c:v>33.632920339559099</c:v>
                </c:pt>
                <c:pt idx="29">
                  <c:v>33.346124683129098</c:v>
                </c:pt>
                <c:pt idx="30">
                  <c:v>33.065759074397299</c:v>
                </c:pt>
                <c:pt idx="31">
                  <c:v>32.791666942943799</c:v>
                </c:pt>
                <c:pt idx="32">
                  <c:v>32.523695802578303</c:v>
                </c:pt>
                <c:pt idx="33">
                  <c:v>32.261697257890198</c:v>
                </c:pt>
                <c:pt idx="34">
                  <c:v>32.005526875124701</c:v>
                </c:pt>
                <c:pt idx="35">
                  <c:v>31.755043974527801</c:v>
                </c:pt>
                <c:pt idx="36">
                  <c:v>31.510111575137898</c:v>
                </c:pt>
                <c:pt idx="37">
                  <c:v>31.2705962188687</c:v>
                </c:pt>
                <c:pt idx="38">
                  <c:v>31.036368086987601</c:v>
                </c:pt>
                <c:pt idx="39">
                  <c:v>30.807302836136198</c:v>
                </c:pt>
                <c:pt idx="40">
                  <c:v>30.583272903325501</c:v>
                </c:pt>
                <c:pt idx="41">
                  <c:v>30.3641605416746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C-4A4E-B32D-0B1ACC728BAA}"/>
            </c:ext>
          </c:extLst>
        </c:ser>
        <c:ser>
          <c:idx val="4"/>
          <c:order val="4"/>
          <c:tx>
            <c:strRef>
              <c:f>'Validation 3'!$G$1</c:f>
              <c:strCache>
                <c:ptCount val="1"/>
                <c:pt idx="0">
                  <c:v>TW_C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'Validation 3'!$A$2:$A$108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</c:numCache>
            </c:numRef>
          </c:xVal>
          <c:yVal>
            <c:numRef>
              <c:f>'Validation 3'!$G$2:$G$108</c:f>
              <c:numCache>
                <c:formatCode>General</c:formatCode>
                <c:ptCount val="107"/>
                <c:pt idx="1">
                  <c:v>41.745017590586102</c:v>
                </c:pt>
                <c:pt idx="2">
                  <c:v>41.480286884913397</c:v>
                </c:pt>
                <c:pt idx="3">
                  <c:v>41.222912308442403</c:v>
                </c:pt>
                <c:pt idx="4">
                  <c:v>40.972807444196498</c:v>
                </c:pt>
                <c:pt idx="5">
                  <c:v>40.729888423033501</c:v>
                </c:pt>
                <c:pt idx="6">
                  <c:v>40.494073453076098</c:v>
                </c:pt>
                <c:pt idx="7">
                  <c:v>40.2652835289976</c:v>
                </c:pt>
                <c:pt idx="8">
                  <c:v>40.043442166538902</c:v>
                </c:pt>
                <c:pt idx="9">
                  <c:v>39.828475525455403</c:v>
                </c:pt>
                <c:pt idx="10">
                  <c:v>39.620312314852697</c:v>
                </c:pt>
                <c:pt idx="11">
                  <c:v>39.418883732449103</c:v>
                </c:pt>
                <c:pt idx="12">
                  <c:v>39.224123479795402</c:v>
                </c:pt>
                <c:pt idx="13">
                  <c:v>39.035967765997299</c:v>
                </c:pt>
                <c:pt idx="14">
                  <c:v>38.854355319207798</c:v>
                </c:pt>
                <c:pt idx="15">
                  <c:v>38.679227477659701</c:v>
                </c:pt>
                <c:pt idx="16">
                  <c:v>38.510527961342198</c:v>
                </c:pt>
                <c:pt idx="17">
                  <c:v>38.3482029738949</c:v>
                </c:pt>
                <c:pt idx="18">
                  <c:v>38.192201170307797</c:v>
                </c:pt>
                <c:pt idx="19">
                  <c:v>38.042473690488798</c:v>
                </c:pt>
                <c:pt idx="20">
                  <c:v>37.898974292358602</c:v>
                </c:pt>
                <c:pt idx="22">
                  <c:v>34.854618825228101</c:v>
                </c:pt>
                <c:pt idx="23">
                  <c:v>34.590985131209003</c:v>
                </c:pt>
                <c:pt idx="24">
                  <c:v>34.332132109762398</c:v>
                </c:pt>
                <c:pt idx="25">
                  <c:v>34.077971848359397</c:v>
                </c:pt>
                <c:pt idx="26">
                  <c:v>33.828417825869998</c:v>
                </c:pt>
                <c:pt idx="27">
                  <c:v>33.583385076759299</c:v>
                </c:pt>
                <c:pt idx="28">
                  <c:v>33.342790128727103</c:v>
                </c:pt>
                <c:pt idx="29">
                  <c:v>33.106550986277902</c:v>
                </c:pt>
                <c:pt idx="30">
                  <c:v>32.874587361823899</c:v>
                </c:pt>
                <c:pt idx="31">
                  <c:v>32.646820037396601</c:v>
                </c:pt>
                <c:pt idx="32">
                  <c:v>32.423171614812802</c:v>
                </c:pt>
                <c:pt idx="33">
                  <c:v>32.203565801782503</c:v>
                </c:pt>
                <c:pt idx="34">
                  <c:v>31.987927819801001</c:v>
                </c:pt>
                <c:pt idx="35">
                  <c:v>31.776184495556802</c:v>
                </c:pt>
                <c:pt idx="36">
                  <c:v>31.568263527653102</c:v>
                </c:pt>
                <c:pt idx="37">
                  <c:v>31.364094147927101</c:v>
                </c:pt>
                <c:pt idx="38">
                  <c:v>31.163607179232599</c:v>
                </c:pt>
                <c:pt idx="39">
                  <c:v>30.966734505904601</c:v>
                </c:pt>
                <c:pt idx="40">
                  <c:v>30.773410446276699</c:v>
                </c:pt>
                <c:pt idx="41">
                  <c:v>30.583566608038399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3C-4A4E-B32D-0B1ACC728BAA}"/>
            </c:ext>
          </c:extLst>
        </c:ser>
        <c:ser>
          <c:idx val="5"/>
          <c:order val="5"/>
          <c:tx>
            <c:strRef>
              <c:f>'Validation 3'!$H$1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'Validation 3'!$A$2:$A$108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</c:numCache>
            </c:numRef>
          </c:xVal>
          <c:yVal>
            <c:numRef>
              <c:f>'Validation 3'!$H$2:$H$108</c:f>
              <c:numCache>
                <c:formatCode>General</c:formatCode>
                <c:ptCount val="107"/>
                <c:pt idx="1">
                  <c:v>39.864107426887699</c:v>
                </c:pt>
                <c:pt idx="2">
                  <c:v>39.587784932623698</c:v>
                </c:pt>
                <c:pt idx="3">
                  <c:v>39.320895410469099</c:v>
                </c:pt>
                <c:pt idx="4">
                  <c:v>39.0632695764739</c:v>
                </c:pt>
                <c:pt idx="5">
                  <c:v>38.814741610099503</c:v>
                </c:pt>
                <c:pt idx="6">
                  <c:v>38.575151451376598</c:v>
                </c:pt>
                <c:pt idx="7">
                  <c:v>38.3443449286614</c:v>
                </c:pt>
                <c:pt idx="8">
                  <c:v>38.122173473017703</c:v>
                </c:pt>
                <c:pt idx="9">
                  <c:v>37.908494300557599</c:v>
                </c:pt>
                <c:pt idx="10">
                  <c:v>37.703169930545897</c:v>
                </c:pt>
                <c:pt idx="11">
                  <c:v>37.506068271422798</c:v>
                </c:pt>
                <c:pt idx="12">
                  <c:v>37.317062512033203</c:v>
                </c:pt>
                <c:pt idx="13">
                  <c:v>37.136030721322904</c:v>
                </c:pt>
                <c:pt idx="14">
                  <c:v>36.962856474646202</c:v>
                </c:pt>
                <c:pt idx="15">
                  <c:v>36.797427830679702</c:v>
                </c:pt>
                <c:pt idx="16">
                  <c:v>36.639637936671001</c:v>
                </c:pt>
                <c:pt idx="17">
                  <c:v>36.489384615927897</c:v>
                </c:pt>
                <c:pt idx="18">
                  <c:v>36.346570304017298</c:v>
                </c:pt>
                <c:pt idx="19">
                  <c:v>36.211102146878602</c:v>
                </c:pt>
                <c:pt idx="20">
                  <c:v>36.0828916205651</c:v>
                </c:pt>
                <c:pt idx="22">
                  <c:v>33.140262454879199</c:v>
                </c:pt>
                <c:pt idx="23">
                  <c:v>32.8614495616577</c:v>
                </c:pt>
                <c:pt idx="24">
                  <c:v>32.588960765949302</c:v>
                </c:pt>
                <c:pt idx="25">
                  <c:v>32.322640113185798</c:v>
                </c:pt>
                <c:pt idx="26">
                  <c:v>32.062336021765503</c:v>
                </c:pt>
                <c:pt idx="27">
                  <c:v>31.8079008377516</c:v>
                </c:pt>
                <c:pt idx="28">
                  <c:v>31.559190763099402</c:v>
                </c:pt>
                <c:pt idx="29">
                  <c:v>31.3160659021123</c:v>
                </c:pt>
                <c:pt idx="30">
                  <c:v>31.078390089443101</c:v>
                </c:pt>
                <c:pt idx="31">
                  <c:v>30.846030723832801</c:v>
                </c:pt>
                <c:pt idx="32">
                  <c:v>30.618858627220501</c:v>
                </c:pt>
                <c:pt idx="33">
                  <c:v>30.3967481172592</c:v>
                </c:pt>
                <c:pt idx="34">
                  <c:v>30.179576884231999</c:v>
                </c:pt>
                <c:pt idx="35">
                  <c:v>29.967225771534199</c:v>
                </c:pt>
                <c:pt idx="36">
                  <c:v>29.759578750599399</c:v>
                </c:pt>
                <c:pt idx="37">
                  <c:v>29.556522739555199</c:v>
                </c:pt>
                <c:pt idx="38">
                  <c:v>29.357947808790598</c:v>
                </c:pt>
                <c:pt idx="39">
                  <c:v>29.1637486268896</c:v>
                </c:pt>
                <c:pt idx="40">
                  <c:v>28.973817132248701</c:v>
                </c:pt>
                <c:pt idx="41">
                  <c:v>28.788053577837999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3C-4A4E-B32D-0B1ACC728BAA}"/>
            </c:ext>
          </c:extLst>
        </c:ser>
        <c:ser>
          <c:idx val="6"/>
          <c:order val="6"/>
          <c:tx>
            <c:strRef>
              <c:f>'Validation 3'!$J$1</c:f>
              <c:strCache>
                <c:ptCount val="1"/>
                <c:pt idx="0">
                  <c:v>TH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'Validation 3'!$A$2:$A$108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</c:numCache>
            </c:numRef>
          </c:xVal>
          <c:yVal>
            <c:numRef>
              <c:f>'Validation 3'!$J$2:$J$108</c:f>
              <c:numCache>
                <c:formatCode>General</c:formatCode>
                <c:ptCount val="107"/>
                <c:pt idx="0">
                  <c:v>50</c:v>
                </c:pt>
                <c:pt idx="1">
                  <c:v>49.58</c:v>
                </c:pt>
                <c:pt idx="2">
                  <c:v>49.16</c:v>
                </c:pt>
                <c:pt idx="3">
                  <c:v>48.76</c:v>
                </c:pt>
                <c:pt idx="4">
                  <c:v>48.36</c:v>
                </c:pt>
                <c:pt idx="5">
                  <c:v>47.98</c:v>
                </c:pt>
                <c:pt idx="6">
                  <c:v>47.6</c:v>
                </c:pt>
                <c:pt idx="7">
                  <c:v>47.22</c:v>
                </c:pt>
                <c:pt idx="8">
                  <c:v>46.86</c:v>
                </c:pt>
                <c:pt idx="9">
                  <c:v>46.5</c:v>
                </c:pt>
                <c:pt idx="10">
                  <c:v>46.16</c:v>
                </c:pt>
                <c:pt idx="11">
                  <c:v>45.81</c:v>
                </c:pt>
                <c:pt idx="12">
                  <c:v>45.48</c:v>
                </c:pt>
                <c:pt idx="13">
                  <c:v>45.16</c:v>
                </c:pt>
                <c:pt idx="14">
                  <c:v>44.84</c:v>
                </c:pt>
                <c:pt idx="15">
                  <c:v>44.53</c:v>
                </c:pt>
                <c:pt idx="16">
                  <c:v>44.23</c:v>
                </c:pt>
                <c:pt idx="17">
                  <c:v>43.94</c:v>
                </c:pt>
                <c:pt idx="18">
                  <c:v>43.65</c:v>
                </c:pt>
                <c:pt idx="19">
                  <c:v>43.37</c:v>
                </c:pt>
                <c:pt idx="20">
                  <c:v>43.1</c:v>
                </c:pt>
                <c:pt idx="21">
                  <c:v>42.5</c:v>
                </c:pt>
                <c:pt idx="22">
                  <c:v>42.13</c:v>
                </c:pt>
                <c:pt idx="23">
                  <c:v>41.76</c:v>
                </c:pt>
                <c:pt idx="24">
                  <c:v>41.39</c:v>
                </c:pt>
                <c:pt idx="25">
                  <c:v>41.03</c:v>
                </c:pt>
                <c:pt idx="26">
                  <c:v>40.68</c:v>
                </c:pt>
                <c:pt idx="27">
                  <c:v>40.33</c:v>
                </c:pt>
                <c:pt idx="28">
                  <c:v>39.99</c:v>
                </c:pt>
                <c:pt idx="29">
                  <c:v>39.65</c:v>
                </c:pt>
                <c:pt idx="30">
                  <c:v>39.32</c:v>
                </c:pt>
                <c:pt idx="31">
                  <c:v>39</c:v>
                </c:pt>
                <c:pt idx="32">
                  <c:v>38.68</c:v>
                </c:pt>
                <c:pt idx="33">
                  <c:v>38.369999999999997</c:v>
                </c:pt>
                <c:pt idx="34">
                  <c:v>38.06</c:v>
                </c:pt>
                <c:pt idx="35">
                  <c:v>37.75</c:v>
                </c:pt>
                <c:pt idx="36">
                  <c:v>37.46</c:v>
                </c:pt>
                <c:pt idx="37">
                  <c:v>37.159999999999997</c:v>
                </c:pt>
                <c:pt idx="38">
                  <c:v>36.869999999999997</c:v>
                </c:pt>
                <c:pt idx="39">
                  <c:v>36.590000000000003</c:v>
                </c:pt>
                <c:pt idx="40">
                  <c:v>36.31</c:v>
                </c:pt>
                <c:pt idx="41">
                  <c:v>36.04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3C-4A4E-B32D-0B1ACC728BAA}"/>
            </c:ext>
          </c:extLst>
        </c:ser>
        <c:ser>
          <c:idx val="7"/>
          <c:order val="7"/>
          <c:tx>
            <c:strRef>
              <c:f>'Validation 3'!$K$1</c:f>
              <c:strCache>
                <c:ptCount val="1"/>
                <c:pt idx="0">
                  <c:v>TH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'Validation 3'!$A$2:$A$108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</c:numCache>
            </c:numRef>
          </c:xVal>
          <c:yVal>
            <c:numRef>
              <c:f>'Validation 3'!$K$2:$K$108</c:f>
              <c:numCache>
                <c:formatCode>General</c:formatCode>
                <c:ptCount val="107"/>
                <c:pt idx="0">
                  <c:v>50</c:v>
                </c:pt>
                <c:pt idx="1">
                  <c:v>49.48</c:v>
                </c:pt>
                <c:pt idx="2">
                  <c:v>48.98</c:v>
                </c:pt>
                <c:pt idx="3">
                  <c:v>48.49</c:v>
                </c:pt>
                <c:pt idx="4">
                  <c:v>48.01</c:v>
                </c:pt>
                <c:pt idx="5">
                  <c:v>47.54</c:v>
                </c:pt>
                <c:pt idx="6">
                  <c:v>47.09</c:v>
                </c:pt>
                <c:pt idx="7">
                  <c:v>46.65</c:v>
                </c:pt>
                <c:pt idx="8">
                  <c:v>46.22</c:v>
                </c:pt>
                <c:pt idx="9">
                  <c:v>45.8</c:v>
                </c:pt>
                <c:pt idx="10">
                  <c:v>45.4</c:v>
                </c:pt>
                <c:pt idx="11">
                  <c:v>45</c:v>
                </c:pt>
                <c:pt idx="12">
                  <c:v>44.61</c:v>
                </c:pt>
                <c:pt idx="13">
                  <c:v>44.24</c:v>
                </c:pt>
                <c:pt idx="14">
                  <c:v>43.88</c:v>
                </c:pt>
                <c:pt idx="15">
                  <c:v>43.52</c:v>
                </c:pt>
                <c:pt idx="16">
                  <c:v>43.18</c:v>
                </c:pt>
                <c:pt idx="17">
                  <c:v>42.85</c:v>
                </c:pt>
                <c:pt idx="18">
                  <c:v>42.52</c:v>
                </c:pt>
                <c:pt idx="19">
                  <c:v>42.21</c:v>
                </c:pt>
                <c:pt idx="20">
                  <c:v>41.91</c:v>
                </c:pt>
                <c:pt idx="21">
                  <c:v>42.5</c:v>
                </c:pt>
                <c:pt idx="22">
                  <c:v>42.04</c:v>
                </c:pt>
                <c:pt idx="23">
                  <c:v>41.59</c:v>
                </c:pt>
                <c:pt idx="24">
                  <c:v>41.15</c:v>
                </c:pt>
                <c:pt idx="25">
                  <c:v>40.72</c:v>
                </c:pt>
                <c:pt idx="26">
                  <c:v>40.299999999999997</c:v>
                </c:pt>
                <c:pt idx="27">
                  <c:v>39.89</c:v>
                </c:pt>
                <c:pt idx="28">
                  <c:v>39.479999999999997</c:v>
                </c:pt>
                <c:pt idx="29">
                  <c:v>39.08</c:v>
                </c:pt>
                <c:pt idx="30">
                  <c:v>38.700000000000003</c:v>
                </c:pt>
                <c:pt idx="31">
                  <c:v>38.32</c:v>
                </c:pt>
                <c:pt idx="32">
                  <c:v>37.950000000000003</c:v>
                </c:pt>
                <c:pt idx="33">
                  <c:v>37.58</c:v>
                </c:pt>
                <c:pt idx="34">
                  <c:v>37.229999999999997</c:v>
                </c:pt>
                <c:pt idx="35">
                  <c:v>36.880000000000003</c:v>
                </c:pt>
                <c:pt idx="36">
                  <c:v>36.54</c:v>
                </c:pt>
                <c:pt idx="37">
                  <c:v>36.21</c:v>
                </c:pt>
                <c:pt idx="38">
                  <c:v>35.880000000000003</c:v>
                </c:pt>
                <c:pt idx="39">
                  <c:v>35.56</c:v>
                </c:pt>
                <c:pt idx="40">
                  <c:v>35.25</c:v>
                </c:pt>
                <c:pt idx="41">
                  <c:v>34.94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3C-4A4E-B32D-0B1ACC728BAA}"/>
            </c:ext>
          </c:extLst>
        </c:ser>
        <c:ser>
          <c:idx val="8"/>
          <c:order val="8"/>
          <c:tx>
            <c:strRef>
              <c:f>'Validation 3'!$Q$1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'Validation 3'!$A$2:$A$108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</c:numCache>
            </c:numRef>
          </c:xVal>
          <c:yVal>
            <c:numRef>
              <c:f>'Validation 3'!$Q$2:$Q$108</c:f>
              <c:numCache>
                <c:formatCode>General</c:formatCode>
                <c:ptCount val="107"/>
                <c:pt idx="1">
                  <c:v>42.46</c:v>
                </c:pt>
                <c:pt idx="2">
                  <c:v>42.105000000000004</c:v>
                </c:pt>
                <c:pt idx="3">
                  <c:v>41.765000000000001</c:v>
                </c:pt>
                <c:pt idx="4">
                  <c:v>41.445</c:v>
                </c:pt>
                <c:pt idx="5">
                  <c:v>41.14</c:v>
                </c:pt>
                <c:pt idx="6">
                  <c:v>40.840000000000003</c:v>
                </c:pt>
                <c:pt idx="7">
                  <c:v>40.545000000000002</c:v>
                </c:pt>
                <c:pt idx="8">
                  <c:v>40.26</c:v>
                </c:pt>
                <c:pt idx="9">
                  <c:v>39.984999999999999</c:v>
                </c:pt>
                <c:pt idx="10">
                  <c:v>39.725000000000001</c:v>
                </c:pt>
                <c:pt idx="11">
                  <c:v>39.47</c:v>
                </c:pt>
                <c:pt idx="12">
                  <c:v>39.22</c:v>
                </c:pt>
                <c:pt idx="13">
                  <c:v>38.984999999999999</c:v>
                </c:pt>
                <c:pt idx="14">
                  <c:v>38.765000000000001</c:v>
                </c:pt>
                <c:pt idx="15">
                  <c:v>38.549999999999997</c:v>
                </c:pt>
                <c:pt idx="16">
                  <c:v>38.334999999999994</c:v>
                </c:pt>
                <c:pt idx="17">
                  <c:v>38.129999999999995</c:v>
                </c:pt>
                <c:pt idx="18">
                  <c:v>37.94</c:v>
                </c:pt>
                <c:pt idx="19">
                  <c:v>37.760000000000005</c:v>
                </c:pt>
                <c:pt idx="20">
                  <c:v>37.575000000000003</c:v>
                </c:pt>
                <c:pt idx="22">
                  <c:v>35.424999999999997</c:v>
                </c:pt>
                <c:pt idx="23">
                  <c:v>35.094999999999999</c:v>
                </c:pt>
                <c:pt idx="24">
                  <c:v>34.769999999999996</c:v>
                </c:pt>
                <c:pt idx="25">
                  <c:v>34.454999999999998</c:v>
                </c:pt>
                <c:pt idx="26">
                  <c:v>34.15</c:v>
                </c:pt>
                <c:pt idx="27">
                  <c:v>33.85</c:v>
                </c:pt>
                <c:pt idx="28">
                  <c:v>33.555</c:v>
                </c:pt>
                <c:pt idx="29">
                  <c:v>33.269999999999996</c:v>
                </c:pt>
                <c:pt idx="30">
                  <c:v>32.984999999999999</c:v>
                </c:pt>
                <c:pt idx="31">
                  <c:v>32.704999999999998</c:v>
                </c:pt>
                <c:pt idx="32">
                  <c:v>32.44</c:v>
                </c:pt>
                <c:pt idx="33">
                  <c:v>32.18</c:v>
                </c:pt>
                <c:pt idx="34">
                  <c:v>31.924999999999997</c:v>
                </c:pt>
                <c:pt idx="35">
                  <c:v>31.675000000000001</c:v>
                </c:pt>
                <c:pt idx="36">
                  <c:v>31.43</c:v>
                </c:pt>
                <c:pt idx="37">
                  <c:v>31.189999999999998</c:v>
                </c:pt>
                <c:pt idx="38">
                  <c:v>30.954999999999998</c:v>
                </c:pt>
                <c:pt idx="39">
                  <c:v>30.725000000000001</c:v>
                </c:pt>
                <c:pt idx="40">
                  <c:v>30.5</c:v>
                </c:pt>
                <c:pt idx="41">
                  <c:v>30.285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43C-4A4E-B32D-0B1ACC728BAA}"/>
            </c:ext>
          </c:extLst>
        </c:ser>
        <c:ser>
          <c:idx val="9"/>
          <c:order val="9"/>
          <c:tx>
            <c:strRef>
              <c:f>'Validation 3'!$R$1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'Validation 3'!$A$2:$A$108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</c:numCache>
            </c:numRef>
          </c:xVal>
          <c:yVal>
            <c:numRef>
              <c:f>'Validation 3'!$R$2:$R$108</c:f>
              <c:numCache>
                <c:formatCode>General</c:formatCode>
                <c:ptCount val="107"/>
                <c:pt idx="1">
                  <c:v>43.865000000000002</c:v>
                </c:pt>
                <c:pt idx="2">
                  <c:v>43.555</c:v>
                </c:pt>
                <c:pt idx="3">
                  <c:v>43.25</c:v>
                </c:pt>
                <c:pt idx="4">
                  <c:v>42.96</c:v>
                </c:pt>
                <c:pt idx="5">
                  <c:v>42.685000000000002</c:v>
                </c:pt>
                <c:pt idx="6">
                  <c:v>42.41</c:v>
                </c:pt>
                <c:pt idx="7">
                  <c:v>42.13</c:v>
                </c:pt>
                <c:pt idx="8">
                  <c:v>41.86</c:v>
                </c:pt>
                <c:pt idx="9">
                  <c:v>41.604999999999997</c:v>
                </c:pt>
                <c:pt idx="10">
                  <c:v>41.354999999999997</c:v>
                </c:pt>
                <c:pt idx="11">
                  <c:v>41.11</c:v>
                </c:pt>
                <c:pt idx="12">
                  <c:v>40.875</c:v>
                </c:pt>
                <c:pt idx="13">
                  <c:v>40.65</c:v>
                </c:pt>
                <c:pt idx="14">
                  <c:v>40.435000000000002</c:v>
                </c:pt>
                <c:pt idx="15">
                  <c:v>40.224999999999994</c:v>
                </c:pt>
                <c:pt idx="16">
                  <c:v>40.019999999999996</c:v>
                </c:pt>
                <c:pt idx="17">
                  <c:v>39.82</c:v>
                </c:pt>
                <c:pt idx="18">
                  <c:v>39.625</c:v>
                </c:pt>
                <c:pt idx="19">
                  <c:v>39.44</c:v>
                </c:pt>
                <c:pt idx="20">
                  <c:v>39.254999999999995</c:v>
                </c:pt>
                <c:pt idx="22">
                  <c:v>36.730000000000004</c:v>
                </c:pt>
                <c:pt idx="23">
                  <c:v>36.44</c:v>
                </c:pt>
                <c:pt idx="24">
                  <c:v>36.14</c:v>
                </c:pt>
                <c:pt idx="25">
                  <c:v>35.85</c:v>
                </c:pt>
                <c:pt idx="26">
                  <c:v>35.575000000000003</c:v>
                </c:pt>
                <c:pt idx="27">
                  <c:v>35.305</c:v>
                </c:pt>
                <c:pt idx="28">
                  <c:v>35.034999999999997</c:v>
                </c:pt>
                <c:pt idx="29">
                  <c:v>34.769999999999996</c:v>
                </c:pt>
                <c:pt idx="30">
                  <c:v>34.504999999999995</c:v>
                </c:pt>
                <c:pt idx="31">
                  <c:v>34.244999999999997</c:v>
                </c:pt>
                <c:pt idx="32">
                  <c:v>33.994999999999997</c:v>
                </c:pt>
                <c:pt idx="33">
                  <c:v>33.75</c:v>
                </c:pt>
                <c:pt idx="34">
                  <c:v>33.510000000000005</c:v>
                </c:pt>
                <c:pt idx="35">
                  <c:v>33.274999999999999</c:v>
                </c:pt>
                <c:pt idx="36">
                  <c:v>33.045000000000002</c:v>
                </c:pt>
                <c:pt idx="37">
                  <c:v>32.81</c:v>
                </c:pt>
                <c:pt idx="38">
                  <c:v>32.575000000000003</c:v>
                </c:pt>
                <c:pt idx="39">
                  <c:v>32.35</c:v>
                </c:pt>
                <c:pt idx="40">
                  <c:v>32.135000000000005</c:v>
                </c:pt>
                <c:pt idx="41">
                  <c:v>31.935000000000002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3C-4A4E-B32D-0B1ACC728BAA}"/>
            </c:ext>
          </c:extLst>
        </c:ser>
        <c:ser>
          <c:idx val="10"/>
          <c:order val="10"/>
          <c:tx>
            <c:strRef>
              <c:f>'Validation 3'!$T$1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'Validation 3'!$A$2:$A$108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</c:numCache>
            </c:numRef>
          </c:xVal>
          <c:yVal>
            <c:numRef>
              <c:f>'Validation 3'!$T$2:$T$108</c:f>
              <c:numCache>
                <c:formatCode>General</c:formatCode>
                <c:ptCount val="107"/>
                <c:pt idx="1">
                  <c:v>39.69</c:v>
                </c:pt>
                <c:pt idx="2">
                  <c:v>39.409999999999997</c:v>
                </c:pt>
                <c:pt idx="3">
                  <c:v>39.14</c:v>
                </c:pt>
                <c:pt idx="4">
                  <c:v>38.9</c:v>
                </c:pt>
                <c:pt idx="5">
                  <c:v>38.67</c:v>
                </c:pt>
                <c:pt idx="6">
                  <c:v>38.43</c:v>
                </c:pt>
                <c:pt idx="7">
                  <c:v>38.19</c:v>
                </c:pt>
                <c:pt idx="8">
                  <c:v>37.97</c:v>
                </c:pt>
                <c:pt idx="9">
                  <c:v>37.76</c:v>
                </c:pt>
                <c:pt idx="10">
                  <c:v>37.56</c:v>
                </c:pt>
                <c:pt idx="11">
                  <c:v>37.36</c:v>
                </c:pt>
                <c:pt idx="12">
                  <c:v>37.18</c:v>
                </c:pt>
                <c:pt idx="13">
                  <c:v>37.01</c:v>
                </c:pt>
                <c:pt idx="14">
                  <c:v>36.840000000000003</c:v>
                </c:pt>
                <c:pt idx="15">
                  <c:v>36.68</c:v>
                </c:pt>
                <c:pt idx="16">
                  <c:v>36.520000000000003</c:v>
                </c:pt>
                <c:pt idx="17">
                  <c:v>36.369999999999997</c:v>
                </c:pt>
                <c:pt idx="18">
                  <c:v>36.24</c:v>
                </c:pt>
                <c:pt idx="19">
                  <c:v>36.11</c:v>
                </c:pt>
                <c:pt idx="20">
                  <c:v>35.96</c:v>
                </c:pt>
                <c:pt idx="22">
                  <c:v>32.96</c:v>
                </c:pt>
                <c:pt idx="23">
                  <c:v>32.68</c:v>
                </c:pt>
                <c:pt idx="24">
                  <c:v>32.4</c:v>
                </c:pt>
                <c:pt idx="25">
                  <c:v>32.14</c:v>
                </c:pt>
                <c:pt idx="26">
                  <c:v>31.88</c:v>
                </c:pt>
                <c:pt idx="27">
                  <c:v>31.63</c:v>
                </c:pt>
                <c:pt idx="28">
                  <c:v>31.39</c:v>
                </c:pt>
                <c:pt idx="29">
                  <c:v>31.14</c:v>
                </c:pt>
                <c:pt idx="30">
                  <c:v>30.9</c:v>
                </c:pt>
                <c:pt idx="31">
                  <c:v>30.68</c:v>
                </c:pt>
                <c:pt idx="32">
                  <c:v>30.45</c:v>
                </c:pt>
                <c:pt idx="33">
                  <c:v>30.23</c:v>
                </c:pt>
                <c:pt idx="34">
                  <c:v>30.02</c:v>
                </c:pt>
                <c:pt idx="35">
                  <c:v>29.81</c:v>
                </c:pt>
                <c:pt idx="36">
                  <c:v>29.61</c:v>
                </c:pt>
                <c:pt idx="37">
                  <c:v>29.4</c:v>
                </c:pt>
                <c:pt idx="38">
                  <c:v>29.2</c:v>
                </c:pt>
                <c:pt idx="39">
                  <c:v>29.01</c:v>
                </c:pt>
                <c:pt idx="40">
                  <c:v>28.82</c:v>
                </c:pt>
                <c:pt idx="41">
                  <c:v>28.65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43C-4A4E-B32D-0B1ACC728BAA}"/>
            </c:ext>
          </c:extLst>
        </c:ser>
        <c:ser>
          <c:idx val="11"/>
          <c:order val="11"/>
          <c:tx>
            <c:strRef>
              <c:f>'Validation 3'!$U$1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'Validation 3'!$A$2:$A$108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</c:numCache>
            </c:numRef>
          </c:xVal>
          <c:yVal>
            <c:numRef>
              <c:f>'Validation 3'!$U$2:$U$108</c:f>
              <c:numCache>
                <c:formatCode>General</c:formatCode>
                <c:ptCount val="107"/>
                <c:pt idx="1">
                  <c:v>41.59</c:v>
                </c:pt>
                <c:pt idx="2">
                  <c:v>41.32</c:v>
                </c:pt>
                <c:pt idx="3">
                  <c:v>41.07</c:v>
                </c:pt>
                <c:pt idx="4">
                  <c:v>40.83</c:v>
                </c:pt>
                <c:pt idx="5">
                  <c:v>40.6</c:v>
                </c:pt>
                <c:pt idx="6">
                  <c:v>40.36</c:v>
                </c:pt>
                <c:pt idx="7">
                  <c:v>40.119999999999997</c:v>
                </c:pt>
                <c:pt idx="8">
                  <c:v>39.9</c:v>
                </c:pt>
                <c:pt idx="9">
                  <c:v>39.69</c:v>
                </c:pt>
                <c:pt idx="10">
                  <c:v>39.49</c:v>
                </c:pt>
                <c:pt idx="11">
                  <c:v>39.29</c:v>
                </c:pt>
                <c:pt idx="12">
                  <c:v>39.090000000000003</c:v>
                </c:pt>
                <c:pt idx="13">
                  <c:v>38.92</c:v>
                </c:pt>
                <c:pt idx="14">
                  <c:v>38.75</c:v>
                </c:pt>
                <c:pt idx="15">
                  <c:v>38.58</c:v>
                </c:pt>
                <c:pt idx="16">
                  <c:v>38.409999999999997</c:v>
                </c:pt>
                <c:pt idx="17">
                  <c:v>38.24</c:v>
                </c:pt>
                <c:pt idx="18">
                  <c:v>38.090000000000003</c:v>
                </c:pt>
                <c:pt idx="19">
                  <c:v>37.950000000000003</c:v>
                </c:pt>
                <c:pt idx="20">
                  <c:v>37.799999999999997</c:v>
                </c:pt>
                <c:pt idx="22">
                  <c:v>34.69</c:v>
                </c:pt>
                <c:pt idx="23">
                  <c:v>34.42</c:v>
                </c:pt>
                <c:pt idx="24">
                  <c:v>34.159999999999997</c:v>
                </c:pt>
                <c:pt idx="25">
                  <c:v>33.909999999999997</c:v>
                </c:pt>
                <c:pt idx="26">
                  <c:v>33.67</c:v>
                </c:pt>
                <c:pt idx="27">
                  <c:v>33.42</c:v>
                </c:pt>
                <c:pt idx="28">
                  <c:v>33.19</c:v>
                </c:pt>
                <c:pt idx="29">
                  <c:v>32.950000000000003</c:v>
                </c:pt>
                <c:pt idx="30">
                  <c:v>32.71</c:v>
                </c:pt>
                <c:pt idx="31">
                  <c:v>32.49</c:v>
                </c:pt>
                <c:pt idx="32">
                  <c:v>32.270000000000003</c:v>
                </c:pt>
                <c:pt idx="33">
                  <c:v>32.049999999999997</c:v>
                </c:pt>
                <c:pt idx="34">
                  <c:v>31.84</c:v>
                </c:pt>
                <c:pt idx="35">
                  <c:v>31.63</c:v>
                </c:pt>
                <c:pt idx="36">
                  <c:v>31.43</c:v>
                </c:pt>
                <c:pt idx="37">
                  <c:v>31.22</c:v>
                </c:pt>
                <c:pt idx="38">
                  <c:v>31.01</c:v>
                </c:pt>
                <c:pt idx="39">
                  <c:v>30.82</c:v>
                </c:pt>
                <c:pt idx="40">
                  <c:v>30.63</c:v>
                </c:pt>
                <c:pt idx="41">
                  <c:v>30.46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43C-4A4E-B32D-0B1ACC728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07936"/>
        <c:axId val="621309576"/>
      </c:scatterChart>
      <c:valAx>
        <c:axId val="62130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09576"/>
        <c:crosses val="autoZero"/>
        <c:crossBetween val="midCat"/>
      </c:valAx>
      <c:valAx>
        <c:axId val="621309576"/>
        <c:scaling>
          <c:orientation val="minMax"/>
          <c:max val="50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0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'CO2 comparison'!$J$1</c:f>
              <c:strCache>
                <c:ptCount val="1"/>
                <c:pt idx="0">
                  <c:v>ASPEN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'CO2 comparison'!$C$2:$C$101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'CO2 comparison'!$J$2:$J$101</c:f>
              <c:numCache>
                <c:formatCode>General</c:formatCode>
                <c:ptCount val="100"/>
                <c:pt idx="0">
                  <c:v>50</c:v>
                </c:pt>
                <c:pt idx="1">
                  <c:v>49.45</c:v>
                </c:pt>
                <c:pt idx="2">
                  <c:v>48.92</c:v>
                </c:pt>
                <c:pt idx="3">
                  <c:v>48.4</c:v>
                </c:pt>
                <c:pt idx="4">
                  <c:v>47.89</c:v>
                </c:pt>
                <c:pt idx="5">
                  <c:v>47.39</c:v>
                </c:pt>
                <c:pt idx="6">
                  <c:v>46.9</c:v>
                </c:pt>
                <c:pt idx="7">
                  <c:v>46.42</c:v>
                </c:pt>
                <c:pt idx="8">
                  <c:v>46.01</c:v>
                </c:pt>
                <c:pt idx="9">
                  <c:v>45.62</c:v>
                </c:pt>
                <c:pt idx="10">
                  <c:v>45.24</c:v>
                </c:pt>
                <c:pt idx="11">
                  <c:v>44.86</c:v>
                </c:pt>
                <c:pt idx="12">
                  <c:v>44.5</c:v>
                </c:pt>
                <c:pt idx="13">
                  <c:v>44.13</c:v>
                </c:pt>
                <c:pt idx="14">
                  <c:v>43.78</c:v>
                </c:pt>
                <c:pt idx="15">
                  <c:v>43.43</c:v>
                </c:pt>
                <c:pt idx="16">
                  <c:v>43.11</c:v>
                </c:pt>
                <c:pt idx="17">
                  <c:v>42.84</c:v>
                </c:pt>
                <c:pt idx="18">
                  <c:v>42.57</c:v>
                </c:pt>
                <c:pt idx="19">
                  <c:v>42.3</c:v>
                </c:pt>
                <c:pt idx="20">
                  <c:v>42.04</c:v>
                </c:pt>
                <c:pt idx="21">
                  <c:v>42.04</c:v>
                </c:pt>
                <c:pt idx="22">
                  <c:v>41.73</c:v>
                </c:pt>
                <c:pt idx="23">
                  <c:v>41.42</c:v>
                </c:pt>
                <c:pt idx="24">
                  <c:v>41.12</c:v>
                </c:pt>
                <c:pt idx="25">
                  <c:v>40.83</c:v>
                </c:pt>
                <c:pt idx="26">
                  <c:v>40.58</c:v>
                </c:pt>
                <c:pt idx="27">
                  <c:v>40.35</c:v>
                </c:pt>
                <c:pt idx="28">
                  <c:v>40.130000000000003</c:v>
                </c:pt>
                <c:pt idx="29">
                  <c:v>39.9</c:v>
                </c:pt>
                <c:pt idx="30">
                  <c:v>39.68</c:v>
                </c:pt>
                <c:pt idx="31">
                  <c:v>39.46</c:v>
                </c:pt>
                <c:pt idx="32">
                  <c:v>39.25</c:v>
                </c:pt>
                <c:pt idx="33">
                  <c:v>39.03</c:v>
                </c:pt>
                <c:pt idx="34">
                  <c:v>38.82</c:v>
                </c:pt>
                <c:pt idx="35">
                  <c:v>38.65</c:v>
                </c:pt>
                <c:pt idx="36">
                  <c:v>38.5</c:v>
                </c:pt>
                <c:pt idx="37">
                  <c:v>38.340000000000003</c:v>
                </c:pt>
                <c:pt idx="38">
                  <c:v>38.19</c:v>
                </c:pt>
                <c:pt idx="39">
                  <c:v>38.04</c:v>
                </c:pt>
                <c:pt idx="40">
                  <c:v>37.880000000000003</c:v>
                </c:pt>
                <c:pt idx="41">
                  <c:v>37.729999999999997</c:v>
                </c:pt>
                <c:pt idx="42">
                  <c:v>37.729999999999997</c:v>
                </c:pt>
                <c:pt idx="43">
                  <c:v>37.54</c:v>
                </c:pt>
                <c:pt idx="44">
                  <c:v>37.36</c:v>
                </c:pt>
                <c:pt idx="45">
                  <c:v>37.22</c:v>
                </c:pt>
                <c:pt idx="46">
                  <c:v>37.090000000000003</c:v>
                </c:pt>
                <c:pt idx="47">
                  <c:v>36.96</c:v>
                </c:pt>
                <c:pt idx="48">
                  <c:v>36.840000000000003</c:v>
                </c:pt>
                <c:pt idx="49">
                  <c:v>36.71</c:v>
                </c:pt>
                <c:pt idx="50">
                  <c:v>36.58</c:v>
                </c:pt>
                <c:pt idx="51">
                  <c:v>36.450000000000003</c:v>
                </c:pt>
                <c:pt idx="52">
                  <c:v>36.33</c:v>
                </c:pt>
                <c:pt idx="53">
                  <c:v>36.229999999999997</c:v>
                </c:pt>
                <c:pt idx="54">
                  <c:v>36.14</c:v>
                </c:pt>
                <c:pt idx="55">
                  <c:v>36.06</c:v>
                </c:pt>
                <c:pt idx="56">
                  <c:v>35.97</c:v>
                </c:pt>
                <c:pt idx="57">
                  <c:v>35.880000000000003</c:v>
                </c:pt>
                <c:pt idx="58">
                  <c:v>35.799999999999997</c:v>
                </c:pt>
                <c:pt idx="59">
                  <c:v>35.71</c:v>
                </c:pt>
                <c:pt idx="60">
                  <c:v>35.619999999999997</c:v>
                </c:pt>
                <c:pt idx="61">
                  <c:v>35.549999999999997</c:v>
                </c:pt>
                <c:pt idx="62">
                  <c:v>35.49</c:v>
                </c:pt>
                <c:pt idx="63">
                  <c:v>35.49</c:v>
                </c:pt>
                <c:pt idx="64">
                  <c:v>35.42</c:v>
                </c:pt>
                <c:pt idx="65">
                  <c:v>35.340000000000003</c:v>
                </c:pt>
                <c:pt idx="66">
                  <c:v>35.270000000000003</c:v>
                </c:pt>
                <c:pt idx="67">
                  <c:v>35.19</c:v>
                </c:pt>
                <c:pt idx="68">
                  <c:v>35.119999999999997</c:v>
                </c:pt>
                <c:pt idx="69">
                  <c:v>35.06</c:v>
                </c:pt>
                <c:pt idx="70">
                  <c:v>35.01</c:v>
                </c:pt>
                <c:pt idx="71">
                  <c:v>34.96</c:v>
                </c:pt>
                <c:pt idx="72">
                  <c:v>34.909999999999997</c:v>
                </c:pt>
                <c:pt idx="73">
                  <c:v>34.86</c:v>
                </c:pt>
                <c:pt idx="74">
                  <c:v>34.799999999999997</c:v>
                </c:pt>
                <c:pt idx="75">
                  <c:v>34.76</c:v>
                </c:pt>
                <c:pt idx="76">
                  <c:v>34.71</c:v>
                </c:pt>
                <c:pt idx="77">
                  <c:v>34.67</c:v>
                </c:pt>
                <c:pt idx="78">
                  <c:v>34.619999999999997</c:v>
                </c:pt>
                <c:pt idx="79">
                  <c:v>34.58</c:v>
                </c:pt>
                <c:pt idx="80">
                  <c:v>34.54</c:v>
                </c:pt>
                <c:pt idx="81">
                  <c:v>34.5</c:v>
                </c:pt>
                <c:pt idx="82">
                  <c:v>34.450000000000003</c:v>
                </c:pt>
                <c:pt idx="83">
                  <c:v>34.4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D-4FA7-98FC-F306083F542B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'CO2 comparison'!$C$2:$C$85</c:f>
              <c:numCache>
                <c:formatCode>General</c:formatCode>
                <c:ptCount val="8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'CO2 comparison'!$E$2:$E$85</c:f>
              <c:numCache>
                <c:formatCode>General</c:formatCode>
                <c:ptCount val="84"/>
                <c:pt idx="0">
                  <c:v>50</c:v>
                </c:pt>
                <c:pt idx="1">
                  <c:v>49.338556584674301</c:v>
                </c:pt>
                <c:pt idx="2">
                  <c:v>48.709584189776898</c:v>
                </c:pt>
                <c:pt idx="3">
                  <c:v>48.111332117319897</c:v>
                </c:pt>
                <c:pt idx="4">
                  <c:v>47.542172843939198</c:v>
                </c:pt>
                <c:pt idx="5">
                  <c:v>47.000551400385497</c:v>
                </c:pt>
                <c:pt idx="6">
                  <c:v>46.4850091262498</c:v>
                </c:pt>
                <c:pt idx="7">
                  <c:v>45.994172586845899</c:v>
                </c:pt>
                <c:pt idx="8">
                  <c:v>45.5267482662098</c:v>
                </c:pt>
                <c:pt idx="9">
                  <c:v>45.081517324965198</c:v>
                </c:pt>
                <c:pt idx="10">
                  <c:v>44.657329961672303</c:v>
                </c:pt>
                <c:pt idx="11">
                  <c:v>44.253100679339298</c:v>
                </c:pt>
                <c:pt idx="12">
                  <c:v>43.867804380830499</c:v>
                </c:pt>
                <c:pt idx="13">
                  <c:v>43.500472559491499</c:v>
                </c:pt>
                <c:pt idx="14">
                  <c:v>43.150188569153997</c:v>
                </c:pt>
                <c:pt idx="15">
                  <c:v>42.816081676752198</c:v>
                </c:pt>
                <c:pt idx="16">
                  <c:v>42.497315403991898</c:v>
                </c:pt>
                <c:pt idx="17">
                  <c:v>42.193110925195803</c:v>
                </c:pt>
                <c:pt idx="18">
                  <c:v>41.9027337709744</c:v>
                </c:pt>
                <c:pt idx="19">
                  <c:v>41.625491452830701</c:v>
                </c:pt>
                <c:pt idx="20">
                  <c:v>41.360734106248998</c:v>
                </c:pt>
                <c:pt idx="21">
                  <c:v>41.360734106248003</c:v>
                </c:pt>
                <c:pt idx="22">
                  <c:v>41.045765062616901</c:v>
                </c:pt>
                <c:pt idx="23">
                  <c:v>40.745331737274597</c:v>
                </c:pt>
                <c:pt idx="24">
                  <c:v>40.458691167910899</c:v>
                </c:pt>
                <c:pt idx="25">
                  <c:v>40.185140772934503</c:v>
                </c:pt>
                <c:pt idx="26">
                  <c:v>39.9240195799959</c:v>
                </c:pt>
                <c:pt idx="27">
                  <c:v>39.674705829699697</c:v>
                </c:pt>
                <c:pt idx="28">
                  <c:v>39.436605086664699</c:v>
                </c:pt>
                <c:pt idx="29">
                  <c:v>39.2091728668684</c:v>
                </c:pt>
                <c:pt idx="30">
                  <c:v>38.991901470332401</c:v>
                </c:pt>
                <c:pt idx="31">
                  <c:v>38.784314373736201</c:v>
                </c:pt>
                <c:pt idx="32">
                  <c:v>38.585962701888597</c:v>
                </c:pt>
                <c:pt idx="33">
                  <c:v>38.3964230302321</c:v>
                </c:pt>
                <c:pt idx="34">
                  <c:v>38.215295476023698</c:v>
                </c:pt>
                <c:pt idx="35">
                  <c:v>38.042201573815802</c:v>
                </c:pt>
                <c:pt idx="36">
                  <c:v>37.876782013761897</c:v>
                </c:pt>
                <c:pt idx="37">
                  <c:v>37.718695139881</c:v>
                </c:pt>
                <c:pt idx="38">
                  <c:v>37.567615750938401</c:v>
                </c:pt>
                <c:pt idx="39">
                  <c:v>37.423231188584701</c:v>
                </c:pt>
                <c:pt idx="40">
                  <c:v>37.285255804866097</c:v>
                </c:pt>
                <c:pt idx="41">
                  <c:v>37.153383489418097</c:v>
                </c:pt>
                <c:pt idx="42">
                  <c:v>37.153383489415198</c:v>
                </c:pt>
                <c:pt idx="43">
                  <c:v>36.992043736562302</c:v>
                </c:pt>
                <c:pt idx="44">
                  <c:v>36.839798956991103</c:v>
                </c:pt>
                <c:pt idx="45">
                  <c:v>36.696166328451</c:v>
                </c:pt>
                <c:pt idx="46">
                  <c:v>36.560643252297901</c:v>
                </c:pt>
                <c:pt idx="47">
                  <c:v>36.432766880159903</c:v>
                </c:pt>
                <c:pt idx="48">
                  <c:v>36.312106150269798</c:v>
                </c:pt>
                <c:pt idx="49">
                  <c:v>36.198252760476002</c:v>
                </c:pt>
                <c:pt idx="50">
                  <c:v>36.090820115815397</c:v>
                </c:pt>
                <c:pt idx="51">
                  <c:v>35.989442463654001</c:v>
                </c:pt>
                <c:pt idx="52">
                  <c:v>35.893773775936403</c:v>
                </c:pt>
                <c:pt idx="53">
                  <c:v>35.803486910459299</c:v>
                </c:pt>
                <c:pt idx="54">
                  <c:v>35.718272787110898</c:v>
                </c:pt>
                <c:pt idx="55">
                  <c:v>35.6378390440399</c:v>
                </c:pt>
                <c:pt idx="56">
                  <c:v>35.561907442722202</c:v>
                </c:pt>
                <c:pt idx="57">
                  <c:v>35.490206609790597</c:v>
                </c:pt>
                <c:pt idx="58">
                  <c:v>35.422467991206702</c:v>
                </c:pt>
                <c:pt idx="59">
                  <c:v>35.358448934030399</c:v>
                </c:pt>
                <c:pt idx="60">
                  <c:v>35.297915698197002</c:v>
                </c:pt>
                <c:pt idx="61">
                  <c:v>35.2406390011732</c:v>
                </c:pt>
                <c:pt idx="62">
                  <c:v>35.186391389560498</c:v>
                </c:pt>
                <c:pt idx="63">
                  <c:v>35.186391389538002</c:v>
                </c:pt>
                <c:pt idx="64">
                  <c:v>35.119584254791803</c:v>
                </c:pt>
                <c:pt idx="65">
                  <c:v>35.0569659904804</c:v>
                </c:pt>
                <c:pt idx="66">
                  <c:v>34.998083868417801</c:v>
                </c:pt>
                <c:pt idx="67">
                  <c:v>34.942476117484297</c:v>
                </c:pt>
                <c:pt idx="68">
                  <c:v>34.889673434860299</c:v>
                </c:pt>
                <c:pt idx="69">
                  <c:v>34.839206516803202</c:v>
                </c:pt>
                <c:pt idx="70">
                  <c:v>34.790629448781097</c:v>
                </c:pt>
                <c:pt idx="71">
                  <c:v>34.743494303389397</c:v>
                </c:pt>
                <c:pt idx="72">
                  <c:v>34.697375674302499</c:v>
                </c:pt>
                <c:pt idx="73">
                  <c:v>34.651886546686697</c:v>
                </c:pt>
                <c:pt idx="74">
                  <c:v>34.606696991846398</c:v>
                </c:pt>
                <c:pt idx="75">
                  <c:v>34.561673215632297</c:v>
                </c:pt>
                <c:pt idx="76">
                  <c:v>34.5169043944598</c:v>
                </c:pt>
                <c:pt idx="77">
                  <c:v>34.472210125451198</c:v>
                </c:pt>
                <c:pt idx="78">
                  <c:v>34.427341729819702</c:v>
                </c:pt>
                <c:pt idx="79">
                  <c:v>34.382005100813899</c:v>
                </c:pt>
                <c:pt idx="80">
                  <c:v>34.335859248945901</c:v>
                </c:pt>
                <c:pt idx="81">
                  <c:v>34.288523354421599</c:v>
                </c:pt>
                <c:pt idx="82">
                  <c:v>34.239568450349502</c:v>
                </c:pt>
                <c:pt idx="83">
                  <c:v>34.188547195452401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0D-4FA7-98FC-F306083F542B}"/>
            </c:ext>
          </c:extLst>
        </c:ser>
        <c:ser>
          <c:idx val="3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'CO2 comparison'!$C$2:$C$85</c:f>
              <c:numCache>
                <c:formatCode>General</c:formatCode>
                <c:ptCount val="8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'CO2 comparison'!$F$2:$F$85</c:f>
              <c:numCache>
                <c:formatCode>General</c:formatCode>
                <c:ptCount val="84"/>
                <c:pt idx="0">
                  <c:v>50</c:v>
                </c:pt>
                <c:pt idx="1">
                  <c:v>49.304933528069398</c:v>
                </c:pt>
                <c:pt idx="2">
                  <c:v>48.647419844421499</c:v>
                </c:pt>
                <c:pt idx="3">
                  <c:v>48.025125332575598</c:v>
                </c:pt>
                <c:pt idx="4">
                  <c:v>47.435879908697302</c:v>
                </c:pt>
                <c:pt idx="5">
                  <c:v>46.877650068127103</c:v>
                </c:pt>
                <c:pt idx="6">
                  <c:v>46.348546758253299</c:v>
                </c:pt>
                <c:pt idx="7">
                  <c:v>45.846808537410197</c:v>
                </c:pt>
                <c:pt idx="8">
                  <c:v>45.370792927651401</c:v>
                </c:pt>
                <c:pt idx="9">
                  <c:v>44.918978415990203</c:v>
                </c:pt>
                <c:pt idx="10">
                  <c:v>44.489948541583701</c:v>
                </c:pt>
                <c:pt idx="11">
                  <c:v>44.082383889498701</c:v>
                </c:pt>
                <c:pt idx="12">
                  <c:v>43.695054448912501</c:v>
                </c:pt>
                <c:pt idx="13">
                  <c:v>43.326812490084301</c:v>
                </c:pt>
                <c:pt idx="14">
                  <c:v>42.976586608165903</c:v>
                </c:pt>
                <c:pt idx="15">
                  <c:v>42.6433757483302</c:v>
                </c:pt>
                <c:pt idx="16">
                  <c:v>42.3262397292849</c:v>
                </c:pt>
                <c:pt idx="17">
                  <c:v>42.024303373672701</c:v>
                </c:pt>
                <c:pt idx="18">
                  <c:v>41.736754606317703</c:v>
                </c:pt>
                <c:pt idx="19">
                  <c:v>41.462835427959398</c:v>
                </c:pt>
                <c:pt idx="20">
                  <c:v>41.201837370591903</c:v>
                </c:pt>
                <c:pt idx="21">
                  <c:v>41.201837370590802</c:v>
                </c:pt>
                <c:pt idx="22">
                  <c:v>40.890328509117097</c:v>
                </c:pt>
                <c:pt idx="23">
                  <c:v>40.593870831171898</c:v>
                </c:pt>
                <c:pt idx="24">
                  <c:v>40.311646494431798</c:v>
                </c:pt>
                <c:pt idx="25">
                  <c:v>40.042887997211999</c:v>
                </c:pt>
                <c:pt idx="26">
                  <c:v>39.7868739434399</c:v>
                </c:pt>
                <c:pt idx="27">
                  <c:v>39.542921598920003</c:v>
                </c:pt>
                <c:pt idx="28">
                  <c:v>39.310387612433502</c:v>
                </c:pt>
                <c:pt idx="29">
                  <c:v>39.0886730921926</c:v>
                </c:pt>
                <c:pt idx="30">
                  <c:v>38.877216077866798</c:v>
                </c:pt>
                <c:pt idx="31">
                  <c:v>38.675488513977001</c:v>
                </c:pt>
                <c:pt idx="32">
                  <c:v>38.482993884041399</c:v>
                </c:pt>
                <c:pt idx="33">
                  <c:v>38.299264580508598</c:v>
                </c:pt>
                <c:pt idx="34">
                  <c:v>38.123859592074197</c:v>
                </c:pt>
                <c:pt idx="35">
                  <c:v>37.956362560001899</c:v>
                </c:pt>
                <c:pt idx="36">
                  <c:v>37.796375987878697</c:v>
                </c:pt>
                <c:pt idx="37">
                  <c:v>37.643526644554299</c:v>
                </c:pt>
                <c:pt idx="38">
                  <c:v>37.497463740362299</c:v>
                </c:pt>
                <c:pt idx="39">
                  <c:v>37.357853569094097</c:v>
                </c:pt>
                <c:pt idx="40">
                  <c:v>37.2243865595877</c:v>
                </c:pt>
                <c:pt idx="41">
                  <c:v>37.096743061323401</c:v>
                </c:pt>
                <c:pt idx="42">
                  <c:v>37.0967430613224</c:v>
                </c:pt>
                <c:pt idx="43">
                  <c:v>36.939820697508701</c:v>
                </c:pt>
                <c:pt idx="44">
                  <c:v>36.7914595929022</c:v>
                </c:pt>
                <c:pt idx="45">
                  <c:v>36.651222067707501</c:v>
                </c:pt>
                <c:pt idx="46">
                  <c:v>36.518676343678997</c:v>
                </c:pt>
                <c:pt idx="47">
                  <c:v>36.3934191404079</c:v>
                </c:pt>
                <c:pt idx="48">
                  <c:v>36.275069052390599</c:v>
                </c:pt>
                <c:pt idx="49">
                  <c:v>36.163266769372498</c:v>
                </c:pt>
                <c:pt idx="50">
                  <c:v>36.057672260818002</c:v>
                </c:pt>
                <c:pt idx="51">
                  <c:v>35.957947103838201</c:v>
                </c:pt>
                <c:pt idx="52">
                  <c:v>35.863766236529102</c:v>
                </c:pt>
                <c:pt idx="53">
                  <c:v>35.774818675530902</c:v>
                </c:pt>
                <c:pt idx="54">
                  <c:v>35.690807145662802</c:v>
                </c:pt>
                <c:pt idx="55">
                  <c:v>35.611447396151199</c:v>
                </c:pt>
                <c:pt idx="56">
                  <c:v>35.536467575792599</c:v>
                </c:pt>
                <c:pt idx="57">
                  <c:v>35.465607136817297</c:v>
                </c:pt>
                <c:pt idx="58">
                  <c:v>35.3986139237633</c:v>
                </c:pt>
                <c:pt idx="59">
                  <c:v>35.335246395890799</c:v>
                </c:pt>
                <c:pt idx="60">
                  <c:v>35.275272695764201</c:v>
                </c:pt>
                <c:pt idx="61">
                  <c:v>35.218466732211098</c:v>
                </c:pt>
                <c:pt idx="62">
                  <c:v>35.16460604361</c:v>
                </c:pt>
                <c:pt idx="63">
                  <c:v>35.164606043592698</c:v>
                </c:pt>
                <c:pt idx="64">
                  <c:v>35.097076898567003</c:v>
                </c:pt>
                <c:pt idx="65">
                  <c:v>35.033763311472399</c:v>
                </c:pt>
                <c:pt idx="66">
                  <c:v>34.9741621480932</c:v>
                </c:pt>
                <c:pt idx="67">
                  <c:v>34.9177605711401</c:v>
                </c:pt>
                <c:pt idx="68">
                  <c:v>34.864039991129403</c:v>
                </c:pt>
                <c:pt idx="69">
                  <c:v>34.812487478907897</c:v>
                </c:pt>
                <c:pt idx="70">
                  <c:v>34.762600991805101</c:v>
                </c:pt>
                <c:pt idx="71">
                  <c:v>34.713895340695302</c:v>
                </c:pt>
                <c:pt idx="72">
                  <c:v>34.665920724215198</c:v>
                </c:pt>
                <c:pt idx="73">
                  <c:v>34.618282155242497</c:v>
                </c:pt>
                <c:pt idx="74">
                  <c:v>34.570736661011701</c:v>
                </c:pt>
                <c:pt idx="75">
                  <c:v>34.523396857407803</c:v>
                </c:pt>
                <c:pt idx="76">
                  <c:v>34.476106511890499</c:v>
                </c:pt>
                <c:pt idx="77">
                  <c:v>34.428587511306198</c:v>
                </c:pt>
                <c:pt idx="78">
                  <c:v>34.380501941203299</c:v>
                </c:pt>
                <c:pt idx="79">
                  <c:v>34.331450618419503</c:v>
                </c:pt>
                <c:pt idx="80">
                  <c:v>34.280975269726298</c:v>
                </c:pt>
                <c:pt idx="81">
                  <c:v>34.228573136395497</c:v>
                </c:pt>
                <c:pt idx="82">
                  <c:v>34.173709403421498</c:v>
                </c:pt>
                <c:pt idx="83">
                  <c:v>34.115856538020203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0D-4FA7-98FC-F306083F542B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'CO2 comparison'!$C$2:$C$85</c:f>
              <c:numCache>
                <c:formatCode>General</c:formatCode>
                <c:ptCount val="8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'CO2 comparison'!$M$2:$M$85</c:f>
              <c:numCache>
                <c:formatCode>General</c:formatCode>
                <c:ptCount val="84"/>
                <c:pt idx="1">
                  <c:v>39.774999999999999</c:v>
                </c:pt>
                <c:pt idx="2">
                  <c:v>39.575000000000003</c:v>
                </c:pt>
                <c:pt idx="3">
                  <c:v>39.370000000000005</c:v>
                </c:pt>
                <c:pt idx="4">
                  <c:v>39.17</c:v>
                </c:pt>
                <c:pt idx="5">
                  <c:v>38.965000000000003</c:v>
                </c:pt>
                <c:pt idx="6">
                  <c:v>38.76</c:v>
                </c:pt>
                <c:pt idx="7">
                  <c:v>38.555</c:v>
                </c:pt>
                <c:pt idx="8">
                  <c:v>38.370000000000005</c:v>
                </c:pt>
                <c:pt idx="9">
                  <c:v>38.22</c:v>
                </c:pt>
                <c:pt idx="10">
                  <c:v>38.08</c:v>
                </c:pt>
                <c:pt idx="11">
                  <c:v>37.945</c:v>
                </c:pt>
                <c:pt idx="12">
                  <c:v>37.805</c:v>
                </c:pt>
                <c:pt idx="13">
                  <c:v>37.655000000000001</c:v>
                </c:pt>
                <c:pt idx="14">
                  <c:v>37.504999999999995</c:v>
                </c:pt>
                <c:pt idx="15">
                  <c:v>37.355000000000004</c:v>
                </c:pt>
                <c:pt idx="16">
                  <c:v>37.22</c:v>
                </c:pt>
                <c:pt idx="17">
                  <c:v>37.11</c:v>
                </c:pt>
                <c:pt idx="18">
                  <c:v>37.015000000000001</c:v>
                </c:pt>
                <c:pt idx="19">
                  <c:v>36.92</c:v>
                </c:pt>
                <c:pt idx="20">
                  <c:v>36.82</c:v>
                </c:pt>
                <c:pt idx="22">
                  <c:v>35.695</c:v>
                </c:pt>
                <c:pt idx="23">
                  <c:v>35.575000000000003</c:v>
                </c:pt>
                <c:pt idx="24">
                  <c:v>35.450000000000003</c:v>
                </c:pt>
                <c:pt idx="25">
                  <c:v>35.325000000000003</c:v>
                </c:pt>
                <c:pt idx="26">
                  <c:v>35.22</c:v>
                </c:pt>
                <c:pt idx="27">
                  <c:v>35.144999999999996</c:v>
                </c:pt>
                <c:pt idx="28">
                  <c:v>35.07</c:v>
                </c:pt>
                <c:pt idx="29">
                  <c:v>34.99</c:v>
                </c:pt>
                <c:pt idx="30">
                  <c:v>34.909999999999997</c:v>
                </c:pt>
                <c:pt idx="31">
                  <c:v>34.825000000000003</c:v>
                </c:pt>
                <c:pt idx="32">
                  <c:v>34.734999999999999</c:v>
                </c:pt>
                <c:pt idx="33">
                  <c:v>34.644999999999996</c:v>
                </c:pt>
                <c:pt idx="34">
                  <c:v>34.555</c:v>
                </c:pt>
                <c:pt idx="35">
                  <c:v>34.489999999999995</c:v>
                </c:pt>
                <c:pt idx="36">
                  <c:v>34.445</c:v>
                </c:pt>
                <c:pt idx="37">
                  <c:v>34.400000000000006</c:v>
                </c:pt>
                <c:pt idx="38">
                  <c:v>34.355000000000004</c:v>
                </c:pt>
                <c:pt idx="39">
                  <c:v>34.299999999999997</c:v>
                </c:pt>
                <c:pt idx="40">
                  <c:v>34.245000000000005</c:v>
                </c:pt>
                <c:pt idx="41">
                  <c:v>34.19</c:v>
                </c:pt>
                <c:pt idx="43">
                  <c:v>33.33</c:v>
                </c:pt>
                <c:pt idx="44">
                  <c:v>33.269999999999996</c:v>
                </c:pt>
                <c:pt idx="45">
                  <c:v>33.24</c:v>
                </c:pt>
                <c:pt idx="46">
                  <c:v>33.234999999999999</c:v>
                </c:pt>
                <c:pt idx="47">
                  <c:v>33.22</c:v>
                </c:pt>
                <c:pt idx="48">
                  <c:v>33.200000000000003</c:v>
                </c:pt>
                <c:pt idx="49">
                  <c:v>33.18</c:v>
                </c:pt>
                <c:pt idx="50">
                  <c:v>33.155000000000001</c:v>
                </c:pt>
                <c:pt idx="51">
                  <c:v>33.125</c:v>
                </c:pt>
                <c:pt idx="52">
                  <c:v>33.094999999999999</c:v>
                </c:pt>
                <c:pt idx="53">
                  <c:v>33.085000000000001</c:v>
                </c:pt>
                <c:pt idx="54">
                  <c:v>33.090000000000003</c:v>
                </c:pt>
                <c:pt idx="55">
                  <c:v>33.090000000000003</c:v>
                </c:pt>
                <c:pt idx="56">
                  <c:v>33.085000000000001</c:v>
                </c:pt>
                <c:pt idx="57">
                  <c:v>33.075000000000003</c:v>
                </c:pt>
                <c:pt idx="58">
                  <c:v>33.06</c:v>
                </c:pt>
                <c:pt idx="59">
                  <c:v>33.045000000000002</c:v>
                </c:pt>
                <c:pt idx="60">
                  <c:v>33.03</c:v>
                </c:pt>
                <c:pt idx="61">
                  <c:v>33.03</c:v>
                </c:pt>
                <c:pt idx="62">
                  <c:v>33.045000000000002</c:v>
                </c:pt>
                <c:pt idx="64">
                  <c:v>32.405000000000001</c:v>
                </c:pt>
                <c:pt idx="65">
                  <c:v>32.424999999999997</c:v>
                </c:pt>
                <c:pt idx="66">
                  <c:v>32.435000000000002</c:v>
                </c:pt>
                <c:pt idx="67">
                  <c:v>32.445</c:v>
                </c:pt>
                <c:pt idx="68">
                  <c:v>32.450000000000003</c:v>
                </c:pt>
                <c:pt idx="69">
                  <c:v>32.454999999999998</c:v>
                </c:pt>
                <c:pt idx="70">
                  <c:v>32.465000000000003</c:v>
                </c:pt>
                <c:pt idx="71">
                  <c:v>32.47</c:v>
                </c:pt>
                <c:pt idx="72">
                  <c:v>32.47</c:v>
                </c:pt>
                <c:pt idx="73">
                  <c:v>32.47</c:v>
                </c:pt>
                <c:pt idx="74">
                  <c:v>32.46</c:v>
                </c:pt>
                <c:pt idx="75">
                  <c:v>32.43</c:v>
                </c:pt>
                <c:pt idx="76">
                  <c:v>32.394999999999996</c:v>
                </c:pt>
                <c:pt idx="77">
                  <c:v>32.36</c:v>
                </c:pt>
                <c:pt idx="78">
                  <c:v>32.325000000000003</c:v>
                </c:pt>
                <c:pt idx="79">
                  <c:v>32.290000000000006</c:v>
                </c:pt>
                <c:pt idx="80">
                  <c:v>32.255000000000003</c:v>
                </c:pt>
                <c:pt idx="81">
                  <c:v>32.21</c:v>
                </c:pt>
                <c:pt idx="82">
                  <c:v>32.144999999999996</c:v>
                </c:pt>
                <c:pt idx="83">
                  <c:v>32.08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0D-4FA7-98FC-F306083F542B}"/>
            </c:ext>
          </c:extLst>
        </c:ser>
        <c:ser>
          <c:idx val="5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'CO2 comparison'!$C$2:$C$85</c:f>
              <c:numCache>
                <c:formatCode>General</c:formatCode>
                <c:ptCount val="8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'CO2 comparison'!$N$2:$N$85</c:f>
              <c:numCache>
                <c:formatCode>General</c:formatCode>
                <c:ptCount val="84"/>
                <c:pt idx="1">
                  <c:v>42.962729789109403</c:v>
                </c:pt>
                <c:pt idx="2">
                  <c:v>42.583585330478101</c:v>
                </c:pt>
                <c:pt idx="3">
                  <c:v>42.224687153595497</c:v>
                </c:pt>
                <c:pt idx="4">
                  <c:v>41.884787816937497</c:v>
                </c:pt>
                <c:pt idx="5">
                  <c:v>41.5625995732211</c:v>
                </c:pt>
                <c:pt idx="6">
                  <c:v>41.257075495641502</c:v>
                </c:pt>
                <c:pt idx="7">
                  <c:v>40.967193615434397</c:v>
                </c:pt>
                <c:pt idx="8">
                  <c:v>40.692010003746503</c:v>
                </c:pt>
                <c:pt idx="9">
                  <c:v>40.430749460868199</c:v>
                </c:pt>
                <c:pt idx="10">
                  <c:v>40.1826372557517</c:v>
                </c:pt>
                <c:pt idx="11">
                  <c:v>39.946953290927802</c:v>
                </c:pt>
                <c:pt idx="12">
                  <c:v>39.723024793424699</c:v>
                </c:pt>
                <c:pt idx="13">
                  <c:v>39.5102210128533</c:v>
                </c:pt>
                <c:pt idx="14">
                  <c:v>39.307955277206503</c:v>
                </c:pt>
                <c:pt idx="15">
                  <c:v>39.115676699884403</c:v>
                </c:pt>
                <c:pt idx="16">
                  <c:v>38.932825154635701</c:v>
                </c:pt>
                <c:pt idx="17">
                  <c:v>38.758961263249503</c:v>
                </c:pt>
                <c:pt idx="18">
                  <c:v>38.593710217761</c:v>
                </c:pt>
                <c:pt idx="19">
                  <c:v>38.436682588974101</c:v>
                </c:pt>
                <c:pt idx="20">
                  <c:v>38.287509619914204</c:v>
                </c:pt>
                <c:pt idx="22">
                  <c:v>37.456717375802199</c:v>
                </c:pt>
                <c:pt idx="23">
                  <c:v>37.282686254396502</c:v>
                </c:pt>
                <c:pt idx="24">
                  <c:v>37.116958471831801</c:v>
                </c:pt>
                <c:pt idx="25">
                  <c:v>36.959095774922297</c:v>
                </c:pt>
                <c:pt idx="26">
                  <c:v>36.808678501546297</c:v>
                </c:pt>
                <c:pt idx="27">
                  <c:v>36.6652613554241</c:v>
                </c:pt>
                <c:pt idx="28">
                  <c:v>36.528457733003897</c:v>
                </c:pt>
                <c:pt idx="29">
                  <c:v>36.397996762545098</c:v>
                </c:pt>
                <c:pt idx="30">
                  <c:v>36.273580293499499</c:v>
                </c:pt>
                <c:pt idx="31">
                  <c:v>36.1549259361705</c:v>
                </c:pt>
                <c:pt idx="32">
                  <c:v>36.041771427439997</c:v>
                </c:pt>
                <c:pt idx="33">
                  <c:v>35.933868632716496</c:v>
                </c:pt>
                <c:pt idx="34">
                  <c:v>35.830985100990198</c:v>
                </c:pt>
                <c:pt idx="35">
                  <c:v>35.732908039552299</c:v>
                </c:pt>
                <c:pt idx="36">
                  <c:v>35.639391874905797</c:v>
                </c:pt>
                <c:pt idx="37">
                  <c:v>35.550311934212402</c:v>
                </c:pt>
                <c:pt idx="38">
                  <c:v>35.465584750883501</c:v>
                </c:pt>
                <c:pt idx="39">
                  <c:v>35.385126309342802</c:v>
                </c:pt>
                <c:pt idx="40">
                  <c:v>35.309039514606098</c:v>
                </c:pt>
                <c:pt idx="41">
                  <c:v>35.238644390042801</c:v>
                </c:pt>
                <c:pt idx="43">
                  <c:v>34.777558830312898</c:v>
                </c:pt>
                <c:pt idx="44">
                  <c:v>34.741820339979299</c:v>
                </c:pt>
                <c:pt idx="45">
                  <c:v>34.708061025680003</c:v>
                </c:pt>
                <c:pt idx="46">
                  <c:v>34.677309386020703</c:v>
                </c:pt>
                <c:pt idx="47">
                  <c:v>34.648169346392699</c:v>
                </c:pt>
                <c:pt idx="48">
                  <c:v>34.620218188510997</c:v>
                </c:pt>
                <c:pt idx="49">
                  <c:v>34.592633146726698</c:v>
                </c:pt>
                <c:pt idx="50">
                  <c:v>34.564683670555603</c:v>
                </c:pt>
                <c:pt idx="51">
                  <c:v>34.537468928565602</c:v>
                </c:pt>
                <c:pt idx="52">
                  <c:v>34.511006427501201</c:v>
                </c:pt>
                <c:pt idx="53">
                  <c:v>34.485240438691498</c:v>
                </c:pt>
                <c:pt idx="54">
                  <c:v>34.460097745783301</c:v>
                </c:pt>
                <c:pt idx="55">
                  <c:v>34.435497335327099</c:v>
                </c:pt>
                <c:pt idx="56">
                  <c:v>34.411354871034497</c:v>
                </c:pt>
                <c:pt idx="57">
                  <c:v>34.387580876840602</c:v>
                </c:pt>
                <c:pt idx="58">
                  <c:v>34.364064850303997</c:v>
                </c:pt>
                <c:pt idx="59">
                  <c:v>34.3407246976995</c:v>
                </c:pt>
                <c:pt idx="60">
                  <c:v>34.317484455147799</c:v>
                </c:pt>
                <c:pt idx="61">
                  <c:v>34.294245556527798</c:v>
                </c:pt>
                <c:pt idx="62">
                  <c:v>34.270900697156797</c:v>
                </c:pt>
                <c:pt idx="64">
                  <c:v>34.0660729371481</c:v>
                </c:pt>
                <c:pt idx="65">
                  <c:v>34.032461545287397</c:v>
                </c:pt>
                <c:pt idx="66">
                  <c:v>33.9969135112405</c:v>
                </c:pt>
                <c:pt idx="67">
                  <c:v>33.958966370891702</c:v>
                </c:pt>
                <c:pt idx="68">
                  <c:v>33.917977811663903</c:v>
                </c:pt>
                <c:pt idx="69">
                  <c:v>33.872127425327101</c:v>
                </c:pt>
                <c:pt idx="70">
                  <c:v>33.820425491444098</c:v>
                </c:pt>
                <c:pt idx="71">
                  <c:v>33.7641164662259</c:v>
                </c:pt>
                <c:pt idx="72">
                  <c:v>33.7032745258036</c:v>
                </c:pt>
                <c:pt idx="73">
                  <c:v>33.637870362435798</c:v>
                </c:pt>
                <c:pt idx="74">
                  <c:v>33.567900228593402</c:v>
                </c:pt>
                <c:pt idx="75">
                  <c:v>33.493246898096601</c:v>
                </c:pt>
                <c:pt idx="76">
                  <c:v>33.413723541667203</c:v>
                </c:pt>
                <c:pt idx="77">
                  <c:v>33.329218530706598</c:v>
                </c:pt>
                <c:pt idx="78">
                  <c:v>33.239576931528497</c:v>
                </c:pt>
                <c:pt idx="79">
                  <c:v>33.144651850404202</c:v>
                </c:pt>
                <c:pt idx="80">
                  <c:v>33.044317931444397</c:v>
                </c:pt>
                <c:pt idx="81">
                  <c:v>32.937677441557703</c:v>
                </c:pt>
                <c:pt idx="82">
                  <c:v>32.8262160868791</c:v>
                </c:pt>
                <c:pt idx="83">
                  <c:v>32.709222875128297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80D-4FA7-98FC-F306083F542B}"/>
            </c:ext>
          </c:extLst>
        </c:ser>
        <c:ser>
          <c:idx val="6"/>
          <c:order val="5"/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'CO2 comparison'!$C$2:$C$85</c:f>
              <c:numCache>
                <c:formatCode>General</c:formatCode>
                <c:ptCount val="8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'CO2 comparison'!$P$2:$P$85</c:f>
              <c:numCache>
                <c:formatCode>General</c:formatCode>
                <c:ptCount val="84"/>
                <c:pt idx="1">
                  <c:v>37.92</c:v>
                </c:pt>
                <c:pt idx="2">
                  <c:v>37.75</c:v>
                </c:pt>
                <c:pt idx="3">
                  <c:v>37.58</c:v>
                </c:pt>
                <c:pt idx="4">
                  <c:v>37.409999999999997</c:v>
                </c:pt>
                <c:pt idx="5">
                  <c:v>37.24</c:v>
                </c:pt>
                <c:pt idx="6">
                  <c:v>37.06</c:v>
                </c:pt>
                <c:pt idx="7">
                  <c:v>36.89</c:v>
                </c:pt>
                <c:pt idx="8">
                  <c:v>36.75</c:v>
                </c:pt>
                <c:pt idx="9">
                  <c:v>36.64</c:v>
                </c:pt>
                <c:pt idx="10">
                  <c:v>36.53</c:v>
                </c:pt>
                <c:pt idx="11">
                  <c:v>36.42</c:v>
                </c:pt>
                <c:pt idx="12">
                  <c:v>36.299999999999997</c:v>
                </c:pt>
                <c:pt idx="13">
                  <c:v>36.18</c:v>
                </c:pt>
                <c:pt idx="14">
                  <c:v>36.049999999999997</c:v>
                </c:pt>
                <c:pt idx="15">
                  <c:v>35.93</c:v>
                </c:pt>
                <c:pt idx="16">
                  <c:v>35.82</c:v>
                </c:pt>
                <c:pt idx="17">
                  <c:v>35.75</c:v>
                </c:pt>
                <c:pt idx="18">
                  <c:v>35.67</c:v>
                </c:pt>
                <c:pt idx="19">
                  <c:v>35.6</c:v>
                </c:pt>
                <c:pt idx="20">
                  <c:v>35.520000000000003</c:v>
                </c:pt>
                <c:pt idx="22">
                  <c:v>34.159999999999997</c:v>
                </c:pt>
                <c:pt idx="23">
                  <c:v>34.049999999999997</c:v>
                </c:pt>
                <c:pt idx="24">
                  <c:v>33.950000000000003</c:v>
                </c:pt>
                <c:pt idx="25">
                  <c:v>33.840000000000003</c:v>
                </c:pt>
                <c:pt idx="26">
                  <c:v>33.770000000000003</c:v>
                </c:pt>
                <c:pt idx="27">
                  <c:v>33.71</c:v>
                </c:pt>
                <c:pt idx="28">
                  <c:v>33.65</c:v>
                </c:pt>
                <c:pt idx="29">
                  <c:v>33.58</c:v>
                </c:pt>
                <c:pt idx="30">
                  <c:v>33.51</c:v>
                </c:pt>
                <c:pt idx="31">
                  <c:v>33.43</c:v>
                </c:pt>
                <c:pt idx="32">
                  <c:v>33.35</c:v>
                </c:pt>
                <c:pt idx="33">
                  <c:v>33.28</c:v>
                </c:pt>
                <c:pt idx="34">
                  <c:v>33.200000000000003</c:v>
                </c:pt>
                <c:pt idx="35">
                  <c:v>33.17</c:v>
                </c:pt>
                <c:pt idx="36">
                  <c:v>33.130000000000003</c:v>
                </c:pt>
                <c:pt idx="37">
                  <c:v>33.090000000000003</c:v>
                </c:pt>
                <c:pt idx="38">
                  <c:v>33.049999999999997</c:v>
                </c:pt>
                <c:pt idx="39">
                  <c:v>33</c:v>
                </c:pt>
                <c:pt idx="40">
                  <c:v>32.96</c:v>
                </c:pt>
                <c:pt idx="41">
                  <c:v>32.909999999999997</c:v>
                </c:pt>
                <c:pt idx="43">
                  <c:v>31.77</c:v>
                </c:pt>
                <c:pt idx="44">
                  <c:v>31.73</c:v>
                </c:pt>
                <c:pt idx="45">
                  <c:v>31.73</c:v>
                </c:pt>
                <c:pt idx="46">
                  <c:v>31.72</c:v>
                </c:pt>
                <c:pt idx="47">
                  <c:v>31.71</c:v>
                </c:pt>
                <c:pt idx="48">
                  <c:v>31.69</c:v>
                </c:pt>
                <c:pt idx="49">
                  <c:v>31.67</c:v>
                </c:pt>
                <c:pt idx="50">
                  <c:v>31.65</c:v>
                </c:pt>
                <c:pt idx="51">
                  <c:v>31.62</c:v>
                </c:pt>
                <c:pt idx="52">
                  <c:v>31.6</c:v>
                </c:pt>
                <c:pt idx="53">
                  <c:v>31.61</c:v>
                </c:pt>
                <c:pt idx="54">
                  <c:v>31.61</c:v>
                </c:pt>
                <c:pt idx="55">
                  <c:v>31.61</c:v>
                </c:pt>
                <c:pt idx="56">
                  <c:v>31.6</c:v>
                </c:pt>
                <c:pt idx="57">
                  <c:v>31.59</c:v>
                </c:pt>
                <c:pt idx="58">
                  <c:v>31.58</c:v>
                </c:pt>
                <c:pt idx="59">
                  <c:v>31.56</c:v>
                </c:pt>
                <c:pt idx="60">
                  <c:v>31.55</c:v>
                </c:pt>
                <c:pt idx="61">
                  <c:v>31.56</c:v>
                </c:pt>
                <c:pt idx="62">
                  <c:v>31.57</c:v>
                </c:pt>
                <c:pt idx="64">
                  <c:v>30.54</c:v>
                </c:pt>
                <c:pt idx="65">
                  <c:v>30.55</c:v>
                </c:pt>
                <c:pt idx="66">
                  <c:v>30.56</c:v>
                </c:pt>
                <c:pt idx="67">
                  <c:v>30.57</c:v>
                </c:pt>
                <c:pt idx="68">
                  <c:v>30.57</c:v>
                </c:pt>
                <c:pt idx="69">
                  <c:v>30.58</c:v>
                </c:pt>
                <c:pt idx="70">
                  <c:v>30.58</c:v>
                </c:pt>
                <c:pt idx="71">
                  <c:v>30.59</c:v>
                </c:pt>
                <c:pt idx="72">
                  <c:v>30.59</c:v>
                </c:pt>
                <c:pt idx="73">
                  <c:v>30.58</c:v>
                </c:pt>
                <c:pt idx="74">
                  <c:v>30.57</c:v>
                </c:pt>
                <c:pt idx="75">
                  <c:v>30.54</c:v>
                </c:pt>
                <c:pt idx="76">
                  <c:v>30.51</c:v>
                </c:pt>
                <c:pt idx="77">
                  <c:v>30.48</c:v>
                </c:pt>
                <c:pt idx="78">
                  <c:v>30.45</c:v>
                </c:pt>
                <c:pt idx="79">
                  <c:v>30.42</c:v>
                </c:pt>
                <c:pt idx="80">
                  <c:v>30.39</c:v>
                </c:pt>
                <c:pt idx="81">
                  <c:v>30.34</c:v>
                </c:pt>
                <c:pt idx="82">
                  <c:v>30.29</c:v>
                </c:pt>
                <c:pt idx="83">
                  <c:v>30.23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80D-4FA7-98FC-F306083F542B}"/>
            </c:ext>
          </c:extLst>
        </c:ser>
        <c:ser>
          <c:idx val="7"/>
          <c:order val="6"/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'CO2 comparison'!$C$2:$C$85</c:f>
              <c:numCache>
                <c:formatCode>General</c:formatCode>
                <c:ptCount val="8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'CO2 comparison'!$Q$2:$Q$85</c:f>
              <c:numCache>
                <c:formatCode>General</c:formatCode>
                <c:ptCount val="84"/>
                <c:pt idx="1">
                  <c:v>40.782766629165501</c:v>
                </c:pt>
                <c:pt idx="2">
                  <c:v>40.4659681679681</c:v>
                </c:pt>
                <c:pt idx="3">
                  <c:v>40.166482008041299</c:v>
                </c:pt>
                <c:pt idx="4">
                  <c:v>39.883245028172901</c:v>
                </c:pt>
                <c:pt idx="5">
                  <c:v>39.615089253028302</c:v>
                </c:pt>
                <c:pt idx="6">
                  <c:v>39.361138748077103</c:v>
                </c:pt>
                <c:pt idx="7">
                  <c:v>39.120509964526001</c:v>
                </c:pt>
                <c:pt idx="8">
                  <c:v>38.892390309375202</c:v>
                </c:pt>
                <c:pt idx="9">
                  <c:v>38.676169185341202</c:v>
                </c:pt>
                <c:pt idx="10">
                  <c:v>38.471202126769398</c:v>
                </c:pt>
                <c:pt idx="11">
                  <c:v>38.276891183838302</c:v>
                </c:pt>
                <c:pt idx="12">
                  <c:v>38.092677069793602</c:v>
                </c:pt>
                <c:pt idx="13">
                  <c:v>37.918033935190302</c:v>
                </c:pt>
                <c:pt idx="14">
                  <c:v>37.752474508549703</c:v>
                </c:pt>
                <c:pt idx="15">
                  <c:v>37.595540064166499</c:v>
                </c:pt>
                <c:pt idx="16">
                  <c:v>37.446736807105196</c:v>
                </c:pt>
                <c:pt idx="17">
                  <c:v>37.305727404078098</c:v>
                </c:pt>
                <c:pt idx="18">
                  <c:v>37.1722498665562</c:v>
                </c:pt>
                <c:pt idx="19">
                  <c:v>37.046002450508901</c:v>
                </c:pt>
                <c:pt idx="20">
                  <c:v>36.926697488264303</c:v>
                </c:pt>
                <c:pt idx="22">
                  <c:v>35.782576884093103</c:v>
                </c:pt>
                <c:pt idx="23">
                  <c:v>35.635079726064397</c:v>
                </c:pt>
                <c:pt idx="24">
                  <c:v>35.494555176747802</c:v>
                </c:pt>
                <c:pt idx="25">
                  <c:v>35.360622678623997</c:v>
                </c:pt>
                <c:pt idx="26">
                  <c:v>35.232911751170199</c:v>
                </c:pt>
                <c:pt idx="27">
                  <c:v>35.110994493501003</c:v>
                </c:pt>
                <c:pt idx="28">
                  <c:v>34.994517485297202</c:v>
                </c:pt>
                <c:pt idx="29">
                  <c:v>34.883292451193697</c:v>
                </c:pt>
                <c:pt idx="30">
                  <c:v>34.777072580686301</c:v>
                </c:pt>
                <c:pt idx="31">
                  <c:v>34.675621201969797</c:v>
                </c:pt>
                <c:pt idx="32">
                  <c:v>34.578719297254899</c:v>
                </c:pt>
                <c:pt idx="33">
                  <c:v>34.486156146881399</c:v>
                </c:pt>
                <c:pt idx="34">
                  <c:v>34.397731559687898</c:v>
                </c:pt>
                <c:pt idx="35">
                  <c:v>34.313261280677501</c:v>
                </c:pt>
                <c:pt idx="36">
                  <c:v>34.232488626119</c:v>
                </c:pt>
                <c:pt idx="37">
                  <c:v>34.155332948627503</c:v>
                </c:pt>
                <c:pt idx="38">
                  <c:v>34.081752849587303</c:v>
                </c:pt>
                <c:pt idx="39">
                  <c:v>34.011667591233703</c:v>
                </c:pt>
                <c:pt idx="40">
                  <c:v>33.945264276288803</c:v>
                </c:pt>
                <c:pt idx="41">
                  <c:v>33.883599104173001</c:v>
                </c:pt>
                <c:pt idx="43">
                  <c:v>33.035493326172102</c:v>
                </c:pt>
                <c:pt idx="44">
                  <c:v>33.009876188758298</c:v>
                </c:pt>
                <c:pt idx="45">
                  <c:v>32.985715853734803</c:v>
                </c:pt>
                <c:pt idx="46">
                  <c:v>32.963912286549402</c:v>
                </c:pt>
                <c:pt idx="47">
                  <c:v>32.943222987429699</c:v>
                </c:pt>
                <c:pt idx="48">
                  <c:v>32.923325514290802</c:v>
                </c:pt>
                <c:pt idx="49">
                  <c:v>32.903527564856802</c:v>
                </c:pt>
                <c:pt idx="50">
                  <c:v>32.883215853652999</c:v>
                </c:pt>
                <c:pt idx="51">
                  <c:v>32.863328050860098</c:v>
                </c:pt>
                <c:pt idx="52">
                  <c:v>32.843883422892702</c:v>
                </c:pt>
                <c:pt idx="53">
                  <c:v>32.824842175985303</c:v>
                </c:pt>
                <c:pt idx="54">
                  <c:v>32.806146920784897</c:v>
                </c:pt>
                <c:pt idx="55">
                  <c:v>32.7877291276234</c:v>
                </c:pt>
                <c:pt idx="56">
                  <c:v>32.769518473976603</c:v>
                </c:pt>
                <c:pt idx="57">
                  <c:v>32.751436144189498</c:v>
                </c:pt>
                <c:pt idx="58">
                  <c:v>32.7333387697904</c:v>
                </c:pt>
                <c:pt idx="59">
                  <c:v>32.7151962948167</c:v>
                </c:pt>
                <c:pt idx="60">
                  <c:v>32.697017048329997</c:v>
                </c:pt>
                <c:pt idx="61">
                  <c:v>32.678743150210401</c:v>
                </c:pt>
                <c:pt idx="62">
                  <c:v>32.660302130830502</c:v>
                </c:pt>
                <c:pt idx="64">
                  <c:v>31.926381559698701</c:v>
                </c:pt>
                <c:pt idx="65">
                  <c:v>31.897888732411101</c:v>
                </c:pt>
                <c:pt idx="66">
                  <c:v>31.867754156245301</c:v>
                </c:pt>
                <c:pt idx="67">
                  <c:v>31.835585788316699</c:v>
                </c:pt>
                <c:pt idx="68">
                  <c:v>31.800839123890199</c:v>
                </c:pt>
                <c:pt idx="69">
                  <c:v>31.761970959868901</c:v>
                </c:pt>
                <c:pt idx="70">
                  <c:v>31.718142275402599</c:v>
                </c:pt>
                <c:pt idx="71">
                  <c:v>31.670407994906299</c:v>
                </c:pt>
                <c:pt idx="72">
                  <c:v>31.618830982813499</c:v>
                </c:pt>
                <c:pt idx="73">
                  <c:v>31.5633863786863</c:v>
                </c:pt>
                <c:pt idx="74">
                  <c:v>31.504070983563899</c:v>
                </c:pt>
                <c:pt idx="75">
                  <c:v>31.440785399129901</c:v>
                </c:pt>
                <c:pt idx="76">
                  <c:v>31.373371219527499</c:v>
                </c:pt>
                <c:pt idx="77">
                  <c:v>31.3017337867843</c:v>
                </c:pt>
                <c:pt idx="78">
                  <c:v>31.225741726054899</c:v>
                </c:pt>
                <c:pt idx="79">
                  <c:v>31.145270478933298</c:v>
                </c:pt>
                <c:pt idx="80">
                  <c:v>31.060213742263901</c:v>
                </c:pt>
                <c:pt idx="81">
                  <c:v>30.969810432978701</c:v>
                </c:pt>
                <c:pt idx="82">
                  <c:v>30.875320002327001</c:v>
                </c:pt>
                <c:pt idx="83">
                  <c:v>30.7761396692494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80D-4FA7-98FC-F306083F5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69136"/>
        <c:axId val="853970776"/>
      </c:scatterChart>
      <c:valAx>
        <c:axId val="85396913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70776"/>
        <c:crosses val="autoZero"/>
        <c:crossBetween val="midCat"/>
      </c:valAx>
      <c:valAx>
        <c:axId val="853970776"/>
        <c:scaling>
          <c:orientation val="minMax"/>
          <c:max val="5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6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133349</xdr:colOff>
      <xdr:row>1</xdr:row>
      <xdr:rowOff>0</xdr:rowOff>
    </xdr:from>
    <xdr:to>
      <xdr:col>24</xdr:col>
      <xdr:colOff>581024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466725</xdr:colOff>
      <xdr:row>3</xdr:row>
      <xdr:rowOff>66676</xdr:rowOff>
    </xdr:from>
    <xdr:to>
      <xdr:col>29</xdr:col>
      <xdr:colOff>228600</xdr:colOff>
      <xdr:row>16</xdr:row>
      <xdr:rowOff>142876</xdr:rowOff>
    </xdr:to>
    <xdr:sp macro="" textlink="">
      <xdr:nvSpPr>
        <xdr:cNvPr id="3" name="TextBox 2"/>
        <xdr:cNvSpPr txBox="1"/>
      </xdr:nvSpPr>
      <xdr:spPr>
        <a:xfrm>
          <a:off x="15135225" y="638176"/>
          <a:ext cx="2809875" cy="255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TH</a:t>
          </a:r>
          <a:r>
            <a:rPr lang="en-AU" sz="1100" baseline="0"/>
            <a:t> in = 90 degC</a:t>
          </a:r>
        </a:p>
        <a:p>
          <a:r>
            <a:rPr lang="en-AU" sz="1100" baseline="0"/>
            <a:t>TC in = 20 deg C</a:t>
          </a:r>
        </a:p>
        <a:p>
          <a:r>
            <a:rPr lang="en-AU" sz="1100" baseline="0"/>
            <a:t>L = 5m</a:t>
          </a:r>
        </a:p>
        <a:p>
          <a:r>
            <a:rPr lang="en-AU" sz="1100" baseline="0"/>
            <a:t>Vair = 4 m/s</a:t>
          </a:r>
        </a:p>
        <a:p>
          <a:r>
            <a:rPr lang="en-AU" sz="1100" baseline="0"/>
            <a:t>mdot_PF = 0.3 kg/s</a:t>
          </a:r>
        </a:p>
        <a:p>
          <a:r>
            <a:rPr lang="en-AU" sz="1100" baseline="0"/>
            <a:t>Kroger geometry</a:t>
          </a:r>
        </a:p>
        <a:p>
          <a:r>
            <a:rPr lang="en-AU" sz="1100" baseline="0"/>
            <a:t>SS 316 tube</a:t>
          </a:r>
        </a:p>
        <a:p>
          <a:r>
            <a:rPr lang="en-AU" sz="1100" baseline="0"/>
            <a:t>ALuminium 6061 fins</a:t>
          </a:r>
        </a:p>
        <a:p>
          <a:r>
            <a:rPr lang="en-AU" sz="1100" baseline="0"/>
            <a:t>4 rows 1 pass</a:t>
          </a:r>
        </a:p>
        <a:p>
          <a:endParaRPr lang="en-AU" sz="1100" baseline="0"/>
        </a:p>
        <a:p>
          <a:r>
            <a:rPr lang="en-AU" sz="1100" baseline="0"/>
            <a:t>(RE-DO with higher wall k)</a:t>
          </a:r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9</xdr:row>
      <xdr:rowOff>19050</xdr:rowOff>
    </xdr:from>
    <xdr:to>
      <xdr:col>15</xdr:col>
      <xdr:colOff>314325</xdr:colOff>
      <xdr:row>22</xdr:row>
      <xdr:rowOff>95250</xdr:rowOff>
    </xdr:to>
    <xdr:sp macro="" textlink="">
      <xdr:nvSpPr>
        <xdr:cNvPr id="2" name="TextBox 1"/>
        <xdr:cNvSpPr txBox="1"/>
      </xdr:nvSpPr>
      <xdr:spPr>
        <a:xfrm>
          <a:off x="6038850" y="1733550"/>
          <a:ext cx="2809875" cy="255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TH</a:t>
          </a:r>
          <a:r>
            <a:rPr lang="en-AU" sz="1100" baseline="0"/>
            <a:t> in = 50 degC</a:t>
          </a:r>
        </a:p>
        <a:p>
          <a:r>
            <a:rPr lang="en-AU" sz="1100" baseline="0"/>
            <a:t>TC in = 20 deg C</a:t>
          </a:r>
        </a:p>
        <a:p>
          <a:r>
            <a:rPr lang="en-AU" sz="1100" baseline="0"/>
            <a:t>L = 5m</a:t>
          </a:r>
        </a:p>
        <a:p>
          <a:r>
            <a:rPr lang="en-AU" sz="1100" baseline="0"/>
            <a:t>Vair = 4 m/s</a:t>
          </a:r>
        </a:p>
        <a:p>
          <a:r>
            <a:rPr lang="en-AU" sz="1100" baseline="0"/>
            <a:t>mdot_PF = 0.15 kg/s</a:t>
          </a:r>
        </a:p>
        <a:p>
          <a:r>
            <a:rPr lang="en-AU" sz="1100" baseline="0"/>
            <a:t>Kroger geometry</a:t>
          </a:r>
        </a:p>
        <a:p>
          <a:r>
            <a:rPr lang="en-AU" sz="1100" baseline="0"/>
            <a:t>SS 316 tube</a:t>
          </a:r>
        </a:p>
        <a:p>
          <a:r>
            <a:rPr lang="en-AU" sz="1100" baseline="0"/>
            <a:t>ALuminium 6061 fins</a:t>
          </a:r>
        </a:p>
        <a:p>
          <a:r>
            <a:rPr lang="en-AU" sz="1100" baseline="0"/>
            <a:t>4 rows 1 pass</a:t>
          </a:r>
          <a:endParaRPr lang="en-AU" sz="1100"/>
        </a:p>
      </xdr:txBody>
    </xdr:sp>
    <xdr:clientData/>
  </xdr:twoCellAnchor>
  <xdr:twoCellAnchor>
    <xdr:from>
      <xdr:col>10</xdr:col>
      <xdr:colOff>252411</xdr:colOff>
      <xdr:row>0</xdr:row>
      <xdr:rowOff>152400</xdr:rowOff>
    </xdr:from>
    <xdr:to>
      <xdr:col>20</xdr:col>
      <xdr:colOff>361950</xdr:colOff>
      <xdr:row>32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133350</xdr:colOff>
      <xdr:row>4</xdr:row>
      <xdr:rowOff>104775</xdr:rowOff>
    </xdr:from>
    <xdr:to>
      <xdr:col>26</xdr:col>
      <xdr:colOff>504825</xdr:colOff>
      <xdr:row>17</xdr:row>
      <xdr:rowOff>180975</xdr:rowOff>
    </xdr:to>
    <xdr:sp macro="" textlink="">
      <xdr:nvSpPr>
        <xdr:cNvPr id="2" name="TextBox 1"/>
        <xdr:cNvSpPr txBox="1"/>
      </xdr:nvSpPr>
      <xdr:spPr>
        <a:xfrm>
          <a:off x="9277350" y="866775"/>
          <a:ext cx="2809875" cy="255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TH</a:t>
          </a:r>
          <a:r>
            <a:rPr lang="en-AU" sz="1100" baseline="0"/>
            <a:t> in = 50 degC</a:t>
          </a:r>
        </a:p>
        <a:p>
          <a:r>
            <a:rPr lang="en-AU" sz="1100" baseline="0"/>
            <a:t>TC in = 20 deg C</a:t>
          </a:r>
        </a:p>
        <a:p>
          <a:r>
            <a:rPr lang="en-AU" sz="1100" baseline="0"/>
            <a:t>L = 5m</a:t>
          </a:r>
        </a:p>
        <a:p>
          <a:r>
            <a:rPr lang="en-AU" sz="1100" baseline="0"/>
            <a:t>Vair = 4 m/s</a:t>
          </a:r>
        </a:p>
        <a:p>
          <a:r>
            <a:rPr lang="en-AU" sz="1100" baseline="0"/>
            <a:t>mdot_PF = 0.15 kg/s</a:t>
          </a:r>
        </a:p>
        <a:p>
          <a:r>
            <a:rPr lang="en-AU" sz="1100" baseline="0"/>
            <a:t>Kroger geometry</a:t>
          </a:r>
        </a:p>
        <a:p>
          <a:r>
            <a:rPr lang="en-AU" sz="1100" baseline="0"/>
            <a:t>SS 316 tube</a:t>
          </a:r>
        </a:p>
        <a:p>
          <a:r>
            <a:rPr lang="en-AU" sz="1100" baseline="0"/>
            <a:t>ALuminium 6061 fins</a:t>
          </a:r>
        </a:p>
        <a:p>
          <a:r>
            <a:rPr lang="en-AU" sz="1100" baseline="0"/>
            <a:t>4 rows 2 pass</a:t>
          </a:r>
          <a:endParaRPr lang="en-AU" sz="1100"/>
        </a:p>
      </xdr:txBody>
    </xdr:sp>
    <xdr:clientData/>
  </xdr:twoCellAnchor>
  <xdr:twoCellAnchor>
    <xdr:from>
      <xdr:col>27</xdr:col>
      <xdr:colOff>155800</xdr:colOff>
      <xdr:row>10</xdr:row>
      <xdr:rowOff>168728</xdr:rowOff>
    </xdr:from>
    <xdr:to>
      <xdr:col>39</xdr:col>
      <xdr:colOff>427263</xdr:colOff>
      <xdr:row>40</xdr:row>
      <xdr:rowOff>168729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590550</xdr:colOff>
      <xdr:row>10</xdr:row>
      <xdr:rowOff>190499</xdr:rowOff>
    </xdr:from>
    <xdr:to>
      <xdr:col>34</xdr:col>
      <xdr:colOff>57150</xdr:colOff>
      <xdr:row>51</xdr:row>
      <xdr:rowOff>123824</xdr:rowOff>
    </xdr:to>
    <xdr:sp macro="" textlink="">
      <xdr:nvSpPr>
        <xdr:cNvPr id="2" name="TextBox 1"/>
        <xdr:cNvSpPr txBox="1"/>
      </xdr:nvSpPr>
      <xdr:spPr>
        <a:xfrm>
          <a:off x="10953750" y="2095499"/>
          <a:ext cx="5562600" cy="7743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def ACHX_inputs(G,F,M):    </a:t>
          </a:r>
        </a:p>
        <a:p>
          <a:r>
            <a:rPr lang="en-AU" sz="1100"/>
            <a:t>    G.HX_length = 5</a:t>
          </a:r>
        </a:p>
        <a:p>
          <a:r>
            <a:rPr lang="en-AU" sz="1100"/>
            <a:t>    G.n_rows = 4  # - Number of rows (deep) of heat exchangerprint(q1)</a:t>
          </a:r>
        </a:p>
        <a:p>
          <a:r>
            <a:rPr lang="en-AU" sz="1100"/>
            <a:t>    G.n_passes = 4 # Number of passes in the heat exchanger for eaach circuit</a:t>
          </a:r>
        </a:p>
        <a:p>
          <a:r>
            <a:rPr lang="en-AU" sz="1100"/>
            <a:t>    G.pitch_longitudal = 0.05022 # - (m) Longitudal tube pitch </a:t>
          </a:r>
        </a:p>
        <a:p>
          <a:r>
            <a:rPr lang="en-AU" sz="1100"/>
            <a:t>    G.pitch_transverse =  0.058  # - s(m) Transverse tube pitch</a:t>
          </a:r>
        </a:p>
        <a:p>
          <a:r>
            <a:rPr lang="en-AU" sz="1100"/>
            <a:t>    G.ID = 0.0212  # (m) ID of HX pipe</a:t>
          </a:r>
        </a:p>
        <a:p>
          <a:r>
            <a:rPr lang="en-AU" sz="1100"/>
            <a:t>    G.t_wall = 0.0021 # (m)c Thickness of pipe wall</a:t>
          </a:r>
        </a:p>
        <a:p>
          <a:r>
            <a:rPr lang="en-AU" sz="1100"/>
            <a:t>    G.dx_i = 0.25001  #0.4 # (m) Initial length of pipe discretisation</a:t>
          </a:r>
        </a:p>
        <a:p>
          <a:r>
            <a:rPr lang="en-AU" sz="1100"/>
            <a:t>    G.k_wall = 14 #14.192 # (W/m) Thermal conductivity of pipe wall</a:t>
          </a:r>
        </a:p>
        <a:p>
          <a:r>
            <a:rPr lang="en-AU" sz="1100"/>
            <a:t>    G.D_fin = 0.05715  # (m) Maximum diameter of fin</a:t>
          </a:r>
        </a:p>
        <a:p>
          <a:r>
            <a:rPr lang="en-AU" sz="1100"/>
            <a:t>    G.pitch_fin = 0.002309 # (m) Fin pitch</a:t>
          </a:r>
        </a:p>
        <a:p>
          <a:r>
            <a:rPr lang="en-AU" sz="1100"/>
            <a:t>    G.t_fin = 0.0004 # (m) Mean thickness of pipe fin</a:t>
          </a:r>
        </a:p>
        <a:p>
          <a:r>
            <a:rPr lang="en-AU" sz="1100"/>
            <a:t>    G.k_fin = 167 # (m)</a:t>
          </a:r>
        </a:p>
        <a:p>
          <a:endParaRPr lang="en-AU" sz="1100"/>
        </a:p>
        <a:p>
          <a:r>
            <a:rPr lang="en-AU" sz="1100"/>
            <a:t>    M.Nu_CorrelationH = 6    # set correlation for heat transfer in H channel (1)-Yoon f(T_b), (2)-Yoon f(T_b,T_w), (3)-Gnielinski (4)-Pitla (5)-Wang</a:t>
          </a:r>
        </a:p>
        <a:p>
          <a:r>
            <a:rPr lang="en-AU" sz="1100"/>
            <a:t>    M.alpha_CorrelationC = 4 # set correlation for heat transfer in C channel</a:t>
          </a:r>
        </a:p>
        <a:p>
          <a:r>
            <a:rPr lang="en-AU" sz="1100"/>
            <a:t>    M.f_CorrelationH = 1 # set correlation for friction factor in H channel</a:t>
          </a:r>
        </a:p>
        <a:p>
          <a:r>
            <a:rPr lang="en-AU" sz="1100"/>
            <a:t>    M.f_CorrelationC =[] # set correlation for friction factor in C channel </a:t>
          </a:r>
        </a:p>
        <a:p>
          <a:r>
            <a:rPr lang="en-AU" sz="1100"/>
            <a:t>    M.consider_bends = 0 # Consider bends in pressure loss? 1-yes, 0-no</a:t>
          </a:r>
        </a:p>
        <a:p>
          <a:r>
            <a:rPr lang="en-AU" sz="1100"/>
            <a:t>    M.bend_loss_coefficient = 0.5 # Bend friction factor (from Chen 2018) (approximate, converted from Fanning to Darcy Weisbach)</a:t>
          </a:r>
        </a:p>
        <a:p>
          <a:r>
            <a:rPr lang="en-AU" sz="1100"/>
            <a:t>    M.solver_type = 1   # Swtich for solver type  - (0) for pressure differential input, (1) for total mass flow input (2) for temperature output</a:t>
          </a:r>
        </a:p>
        <a:p>
          <a:endParaRPr lang="en-AU" sz="1100"/>
        </a:p>
        <a:p>
          <a:r>
            <a:rPr lang="en-AU" sz="1100"/>
            <a:t>    F.PF_fluid  = 'CO2'       </a:t>
          </a:r>
        </a:p>
        <a:p>
          <a:r>
            <a:rPr lang="en-AU" sz="1100"/>
            <a:t>    F.Amb_fluid  = 'Air'</a:t>
          </a:r>
        </a:p>
        <a:p>
          <a:r>
            <a:rPr lang="en-AU" sz="1100"/>
            <a:t>    F.T_PF_in  = 273.15+50 # (K)b</a:t>
          </a:r>
        </a:p>
        <a:p>
          <a:r>
            <a:rPr lang="en-AU" sz="1100"/>
            <a:t>    F.P_PF_in  = 8*10**6 # 7.96 * 10**6 # 7.96*10**6 # 7.96*10**6 # pressure (Pa)</a:t>
          </a:r>
        </a:p>
        <a:p>
          <a:r>
            <a:rPr lang="en-AU" sz="1100"/>
            <a:t>        </a:t>
          </a:r>
        </a:p>
        <a:p>
          <a:r>
            <a:rPr lang="en-AU" sz="1100"/>
            <a:t>    F.TC_in  = 273.15+20 # (K)</a:t>
          </a:r>
        </a:p>
        <a:p>
          <a:r>
            <a:rPr lang="en-AU" sz="1100"/>
            <a:t>    F.vC_in  = 4 # (m/s)</a:t>
          </a:r>
        </a:p>
        <a:p>
          <a:r>
            <a:rPr lang="en-AU" sz="1100"/>
            <a:t>    F.P_amb_in  = 101325 # pressure (Pa)</a:t>
          </a:r>
        </a:p>
        <a:p>
          <a:r>
            <a:rPr lang="en-AU" sz="1100"/>
            <a:t>    F.TC_outlet_guess = 273.15+30 # Air side outlet guess for initialisation (K)</a:t>
          </a:r>
        </a:p>
        <a:p>
          <a:r>
            <a:rPr lang="en-AU" sz="1100"/>
            <a:t>    </a:t>
          </a:r>
        </a:p>
        <a:p>
          <a:r>
            <a:rPr lang="en-AU" sz="1100"/>
            <a:t>    F.P_PF_dp = 2000 # Process fluid pressure drop (Pa)</a:t>
          </a:r>
        </a:p>
        <a:p>
          <a:r>
            <a:rPr lang="en-AU" sz="1100"/>
            <a:t>    F.T_PF_out = 273.15+35 # For temperature boundary condition</a:t>
          </a:r>
        </a:p>
        <a:p>
          <a:r>
            <a:rPr lang="en-AU" sz="1100"/>
            <a:t>    F.mdot_PF = 0.15 # Total mass flow rate through the heat exchanger circu</a:t>
          </a:r>
        </a:p>
      </xdr:txBody>
    </xdr:sp>
    <xdr:clientData/>
  </xdr:twoCellAnchor>
  <xdr:twoCellAnchor>
    <xdr:from>
      <xdr:col>15</xdr:col>
      <xdr:colOff>47625</xdr:colOff>
      <xdr:row>1</xdr:row>
      <xdr:rowOff>19050</xdr:rowOff>
    </xdr:from>
    <xdr:to>
      <xdr:col>23</xdr:col>
      <xdr:colOff>476250</xdr:colOff>
      <xdr:row>25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65" workbookViewId="0">
      <selection activeCell="B87" sqref="B87"/>
    </sheetView>
  </sheetViews>
  <sheetFormatPr defaultRowHeight="15" x14ac:dyDescent="0.25"/>
  <cols>
    <col min="8" max="8" width="9.5703125" customWidth="1"/>
    <col min="11" max="11" width="9.28515625" customWidth="1"/>
  </cols>
  <sheetData>
    <row r="1" spans="1:11" x14ac:dyDescent="0.25">
      <c r="A1" t="s">
        <v>1</v>
      </c>
      <c r="C1" t="s">
        <v>0</v>
      </c>
      <c r="D1" t="s">
        <v>0</v>
      </c>
      <c r="G1" t="s">
        <v>2</v>
      </c>
      <c r="I1" t="s">
        <v>3</v>
      </c>
      <c r="J1" t="s">
        <v>3</v>
      </c>
      <c r="K1" t="s">
        <v>4</v>
      </c>
    </row>
    <row r="2" spans="1:11" x14ac:dyDescent="0.25">
      <c r="A2">
        <v>0</v>
      </c>
      <c r="B2">
        <v>90</v>
      </c>
      <c r="G2">
        <v>90</v>
      </c>
      <c r="I2">
        <v>82.42</v>
      </c>
    </row>
    <row r="3" spans="1:11" x14ac:dyDescent="0.25">
      <c r="A3">
        <v>0.25</v>
      </c>
      <c r="B3">
        <v>89.424409788739297</v>
      </c>
      <c r="C3">
        <v>82.245706776949902</v>
      </c>
      <c r="D3">
        <v>76.675504404806304</v>
      </c>
      <c r="G3">
        <v>89.42</v>
      </c>
      <c r="I3">
        <v>81.99</v>
      </c>
      <c r="J3">
        <f>AVERAGE(I2:I3)</f>
        <v>82.204999999999998</v>
      </c>
      <c r="K3">
        <v>76.14</v>
      </c>
    </row>
    <row r="4" spans="1:11" x14ac:dyDescent="0.25">
      <c r="A4">
        <v>0.5</v>
      </c>
      <c r="B4">
        <v>88.856880985277598</v>
      </c>
      <c r="C4">
        <v>81.762654840511999</v>
      </c>
      <c r="D4">
        <v>76.271156374870401</v>
      </c>
      <c r="G4">
        <v>88.85</v>
      </c>
      <c r="I4">
        <v>81.510000000000005</v>
      </c>
      <c r="J4">
        <f t="shared" ref="J4:J67" si="0">AVERAGE(I3:I4)</f>
        <v>81.75</v>
      </c>
      <c r="K4">
        <v>75.75</v>
      </c>
    </row>
    <row r="5" spans="1:11" x14ac:dyDescent="0.25">
      <c r="A5">
        <v>0.75</v>
      </c>
      <c r="B5">
        <v>88.297353266067603</v>
      </c>
      <c r="C5">
        <v>81.287403403864701</v>
      </c>
      <c r="D5">
        <v>75.873987711192996</v>
      </c>
      <c r="G5">
        <v>88.29</v>
      </c>
      <c r="I5">
        <v>81.040000000000006</v>
      </c>
      <c r="J5">
        <f t="shared" si="0"/>
        <v>81.275000000000006</v>
      </c>
      <c r="K5">
        <v>75.36</v>
      </c>
    </row>
    <row r="6" spans="1:11" x14ac:dyDescent="0.25">
      <c r="A6">
        <v>1</v>
      </c>
      <c r="B6">
        <v>87.745767130035503</v>
      </c>
      <c r="C6">
        <v>80.819897231125395</v>
      </c>
      <c r="D6">
        <v>75.483952585850304</v>
      </c>
      <c r="G6">
        <v>87.74</v>
      </c>
      <c r="I6">
        <v>80.569999999999993</v>
      </c>
      <c r="J6">
        <f t="shared" si="0"/>
        <v>80.805000000000007</v>
      </c>
      <c r="K6">
        <v>74.97</v>
      </c>
    </row>
    <row r="7" spans="1:11" x14ac:dyDescent="0.25">
      <c r="A7">
        <v>1.25</v>
      </c>
      <c r="B7">
        <v>87.202063902066897</v>
      </c>
      <c r="C7">
        <v>80.360081903150999</v>
      </c>
      <c r="D7">
        <v>75.101005964101105</v>
      </c>
      <c r="G7">
        <v>87.2</v>
      </c>
      <c r="I7">
        <v>80.099999999999994</v>
      </c>
      <c r="J7">
        <f t="shared" si="0"/>
        <v>80.334999999999994</v>
      </c>
      <c r="K7">
        <v>74.59</v>
      </c>
    </row>
    <row r="8" spans="1:11" x14ac:dyDescent="0.25">
      <c r="A8">
        <v>1.5</v>
      </c>
      <c r="B8">
        <v>86.666185701858495</v>
      </c>
      <c r="C8">
        <v>79.907903335989204</v>
      </c>
      <c r="D8">
        <v>74.725102787308302</v>
      </c>
      <c r="G8">
        <v>86.66</v>
      </c>
      <c r="I8">
        <v>79.66</v>
      </c>
      <c r="J8">
        <f t="shared" si="0"/>
        <v>79.88</v>
      </c>
      <c r="K8">
        <v>74.22</v>
      </c>
    </row>
    <row r="9" spans="1:11" x14ac:dyDescent="0.25">
      <c r="A9">
        <v>1.75</v>
      </c>
      <c r="B9">
        <v>86.138075453013698</v>
      </c>
      <c r="C9">
        <v>79.463308325753005</v>
      </c>
      <c r="D9">
        <v>74.356198920695306</v>
      </c>
      <c r="G9">
        <v>86.13</v>
      </c>
      <c r="I9">
        <v>79.22</v>
      </c>
      <c r="J9">
        <f t="shared" si="0"/>
        <v>79.44</v>
      </c>
      <c r="K9">
        <v>73.87</v>
      </c>
    </row>
    <row r="10" spans="1:11" x14ac:dyDescent="0.25">
      <c r="A10">
        <v>2</v>
      </c>
      <c r="B10">
        <v>85.617676913532506</v>
      </c>
      <c r="C10">
        <v>79.026244840194906</v>
      </c>
      <c r="D10">
        <v>73.994251638551702</v>
      </c>
      <c r="G10">
        <v>85.61</v>
      </c>
      <c r="I10">
        <v>78.78</v>
      </c>
      <c r="J10">
        <f t="shared" si="0"/>
        <v>79</v>
      </c>
      <c r="K10">
        <v>73.510000000000005</v>
      </c>
    </row>
    <row r="11" spans="1:11" x14ac:dyDescent="0.25">
      <c r="A11">
        <v>2.25</v>
      </c>
      <c r="B11">
        <v>85.104934661830697</v>
      </c>
      <c r="C11">
        <v>78.596661450156205</v>
      </c>
      <c r="D11">
        <v>73.639218638897503</v>
      </c>
      <c r="G11">
        <v>85.09</v>
      </c>
      <c r="I11">
        <v>78.36</v>
      </c>
      <c r="J11">
        <f t="shared" si="0"/>
        <v>78.569999999999993</v>
      </c>
      <c r="K11">
        <v>73.16</v>
      </c>
    </row>
    <row r="12" spans="1:11" x14ac:dyDescent="0.25">
      <c r="A12">
        <v>2.5</v>
      </c>
      <c r="B12">
        <v>84.599794100013199</v>
      </c>
      <c r="C12">
        <v>78.174507552159398</v>
      </c>
      <c r="D12">
        <v>73.291058429587906</v>
      </c>
      <c r="G12">
        <v>84.59</v>
      </c>
      <c r="I12">
        <v>77.94</v>
      </c>
      <c r="J12">
        <f t="shared" si="0"/>
        <v>78.150000000000006</v>
      </c>
      <c r="K12">
        <v>72.819999999999993</v>
      </c>
    </row>
    <row r="13" spans="1:11" x14ac:dyDescent="0.25">
      <c r="A13">
        <v>2.75</v>
      </c>
      <c r="B13">
        <v>84.102201453067394</v>
      </c>
      <c r="C13">
        <v>77.759733318586399</v>
      </c>
      <c r="D13">
        <v>72.949730243256596</v>
      </c>
      <c r="G13">
        <v>84.09</v>
      </c>
      <c r="I13">
        <v>77.52</v>
      </c>
      <c r="J13">
        <f t="shared" si="0"/>
        <v>77.72999999999999</v>
      </c>
      <c r="K13">
        <v>72.48</v>
      </c>
    </row>
    <row r="14" spans="1:11" x14ac:dyDescent="0.25">
      <c r="A14">
        <v>3</v>
      </c>
      <c r="B14">
        <v>83.612103750112198</v>
      </c>
      <c r="C14">
        <v>77.352289447874995</v>
      </c>
      <c r="D14">
        <v>72.615193615161303</v>
      </c>
      <c r="G14">
        <v>83.6</v>
      </c>
      <c r="I14">
        <v>77.12</v>
      </c>
      <c r="J14">
        <f t="shared" si="0"/>
        <v>77.319999999999993</v>
      </c>
      <c r="K14">
        <v>72.16</v>
      </c>
    </row>
    <row r="15" spans="1:11" x14ac:dyDescent="0.25">
      <c r="A15">
        <v>3.25</v>
      </c>
      <c r="B15">
        <v>83.129448859202199</v>
      </c>
      <c r="C15">
        <v>76.952127898978006</v>
      </c>
      <c r="D15">
        <v>72.287409634768906</v>
      </c>
      <c r="G15">
        <v>83.11</v>
      </c>
      <c r="I15">
        <v>76.73</v>
      </c>
      <c r="J15">
        <f t="shared" si="0"/>
        <v>76.925000000000011</v>
      </c>
      <c r="K15">
        <v>71.84</v>
      </c>
    </row>
    <row r="16" spans="1:11" x14ac:dyDescent="0.25">
      <c r="A16">
        <v>3.5</v>
      </c>
      <c r="B16">
        <v>82.654185472226999</v>
      </c>
      <c r="C16">
        <v>76.5592012310332</v>
      </c>
      <c r="D16">
        <v>71.966339807499395</v>
      </c>
      <c r="G16">
        <v>82.64</v>
      </c>
      <c r="I16">
        <v>76.34</v>
      </c>
      <c r="J16">
        <f t="shared" si="0"/>
        <v>76.534999999999997</v>
      </c>
      <c r="K16">
        <v>71.53</v>
      </c>
    </row>
    <row r="17" spans="1:11" x14ac:dyDescent="0.25">
      <c r="A17">
        <v>3.75</v>
      </c>
      <c r="B17">
        <v>82.186263105364105</v>
      </c>
      <c r="C17">
        <v>76.173462807194696</v>
      </c>
      <c r="D17">
        <v>71.651946409243493</v>
      </c>
      <c r="G17">
        <v>82.17</v>
      </c>
      <c r="I17">
        <v>75.95</v>
      </c>
      <c r="J17">
        <f t="shared" si="0"/>
        <v>76.14500000000001</v>
      </c>
      <c r="K17">
        <v>71.209999999999994</v>
      </c>
    </row>
    <row r="18" spans="1:11" x14ac:dyDescent="0.25">
      <c r="A18">
        <v>4</v>
      </c>
      <c r="B18">
        <v>81.725632100063805</v>
      </c>
      <c r="C18">
        <v>75.794866805671901</v>
      </c>
      <c r="D18">
        <v>71.344192504362297</v>
      </c>
      <c r="G18">
        <v>81.709999999999994</v>
      </c>
      <c r="I18">
        <v>75.569999999999993</v>
      </c>
      <c r="J18">
        <f t="shared" si="0"/>
        <v>75.759999999999991</v>
      </c>
      <c r="K18">
        <v>70.900000000000006</v>
      </c>
    </row>
    <row r="19" spans="1:11" x14ac:dyDescent="0.25">
      <c r="A19">
        <v>4.25</v>
      </c>
      <c r="B19">
        <v>81.272243624295399</v>
      </c>
      <c r="C19">
        <v>75.423368225932606</v>
      </c>
      <c r="D19">
        <v>71.043041955609993</v>
      </c>
      <c r="G19">
        <v>81.25</v>
      </c>
      <c r="I19">
        <v>75.2</v>
      </c>
      <c r="J19">
        <f t="shared" si="0"/>
        <v>75.384999999999991</v>
      </c>
      <c r="K19">
        <v>70.61</v>
      </c>
    </row>
    <row r="20" spans="1:11" x14ac:dyDescent="0.25">
      <c r="A20">
        <v>4.5</v>
      </c>
      <c r="B20">
        <v>80.826049665527705</v>
      </c>
      <c r="C20">
        <v>75.058922776094704</v>
      </c>
      <c r="D20">
        <v>70.748459232581396</v>
      </c>
      <c r="G20">
        <v>80.81</v>
      </c>
      <c r="I20">
        <v>74.84</v>
      </c>
      <c r="J20">
        <f t="shared" si="0"/>
        <v>75.02000000000001</v>
      </c>
      <c r="K20">
        <v>70.33</v>
      </c>
    </row>
    <row r="21" spans="1:11" x14ac:dyDescent="0.25">
      <c r="A21">
        <v>4.75</v>
      </c>
      <c r="B21">
        <v>80.387003021499794</v>
      </c>
      <c r="C21">
        <v>74.7014868346903</v>
      </c>
      <c r="D21">
        <v>70.460409353663394</v>
      </c>
      <c r="G21">
        <v>80.37</v>
      </c>
      <c r="I21">
        <v>74.489999999999995</v>
      </c>
      <c r="J21">
        <f t="shared" si="0"/>
        <v>74.664999999999992</v>
      </c>
      <c r="K21">
        <v>70.040000000000006</v>
      </c>
    </row>
    <row r="22" spans="1:11" x14ac:dyDescent="0.25">
      <c r="A22">
        <v>5</v>
      </c>
      <c r="B22">
        <v>79.955057329686497</v>
      </c>
      <c r="C22">
        <v>74.351017993883303</v>
      </c>
      <c r="D22">
        <v>70.178858805233503</v>
      </c>
      <c r="G22">
        <v>79.930000000000007</v>
      </c>
      <c r="I22">
        <v>74.13</v>
      </c>
      <c r="J22">
        <f t="shared" si="0"/>
        <v>74.31</v>
      </c>
      <c r="K22">
        <v>69.760000000000005</v>
      </c>
    </row>
    <row r="23" spans="1:11" x14ac:dyDescent="0.25">
      <c r="A23">
        <v>5</v>
      </c>
      <c r="B23">
        <v>79.955057329684095</v>
      </c>
      <c r="G23">
        <v>79.930000000000007</v>
      </c>
      <c r="I23">
        <v>72.430000000000007</v>
      </c>
    </row>
    <row r="24" spans="1:11" x14ac:dyDescent="0.25">
      <c r="A24">
        <v>5.25</v>
      </c>
      <c r="B24">
        <v>79.409740542120105</v>
      </c>
      <c r="C24">
        <v>72.278713338022598</v>
      </c>
      <c r="D24">
        <v>67.012025004357298</v>
      </c>
      <c r="G24">
        <v>79.39</v>
      </c>
      <c r="I24">
        <v>72.02</v>
      </c>
      <c r="J24">
        <f t="shared" si="0"/>
        <v>72.224999999999994</v>
      </c>
      <c r="K24">
        <v>66.5</v>
      </c>
    </row>
    <row r="25" spans="1:11" x14ac:dyDescent="0.25">
      <c r="A25">
        <v>5.5</v>
      </c>
      <c r="B25">
        <v>78.871402129091095</v>
      </c>
      <c r="C25">
        <v>71.814155254672599</v>
      </c>
      <c r="D25">
        <v>66.615359414442494</v>
      </c>
      <c r="G25">
        <v>78.849999999999994</v>
      </c>
      <c r="I25">
        <v>71.55</v>
      </c>
      <c r="J25">
        <f t="shared" si="0"/>
        <v>71.784999999999997</v>
      </c>
      <c r="K25">
        <v>66.11</v>
      </c>
    </row>
    <row r="26" spans="1:11" x14ac:dyDescent="0.25">
      <c r="A26">
        <v>5.75</v>
      </c>
      <c r="B26">
        <v>78.339983449146501</v>
      </c>
      <c r="C26">
        <v>71.356280976652499</v>
      </c>
      <c r="D26">
        <v>66.224786036720303</v>
      </c>
      <c r="G26">
        <v>78.319999999999993</v>
      </c>
      <c r="I26">
        <v>71.099999999999994</v>
      </c>
      <c r="J26">
        <f t="shared" si="0"/>
        <v>71.324999999999989</v>
      </c>
      <c r="K26">
        <v>65.72</v>
      </c>
    </row>
    <row r="27" spans="1:11" x14ac:dyDescent="0.25">
      <c r="A27">
        <v>6</v>
      </c>
      <c r="B27">
        <v>77.815426611305099</v>
      </c>
      <c r="C27">
        <v>70.9050363025802</v>
      </c>
      <c r="D27">
        <v>65.840258890157301</v>
      </c>
      <c r="G27">
        <v>77.790000000000006</v>
      </c>
      <c r="I27">
        <v>70.650000000000006</v>
      </c>
      <c r="J27">
        <f t="shared" si="0"/>
        <v>70.875</v>
      </c>
      <c r="K27">
        <v>65.34</v>
      </c>
    </row>
    <row r="28" spans="1:11" x14ac:dyDescent="0.25">
      <c r="A28">
        <v>6.25</v>
      </c>
      <c r="B28">
        <v>77.297674512797499</v>
      </c>
      <c r="C28">
        <v>70.460368320325301</v>
      </c>
      <c r="D28">
        <v>65.461733605669295</v>
      </c>
      <c r="G28">
        <v>77.27</v>
      </c>
      <c r="I28">
        <v>70.209999999999994</v>
      </c>
      <c r="J28">
        <f t="shared" si="0"/>
        <v>70.430000000000007</v>
      </c>
      <c r="K28">
        <v>64.97</v>
      </c>
    </row>
    <row r="29" spans="1:11" x14ac:dyDescent="0.25">
      <c r="A29">
        <v>6.5</v>
      </c>
      <c r="B29">
        <v>76.786670826565995</v>
      </c>
      <c r="C29">
        <v>70.022224727378997</v>
      </c>
      <c r="D29">
        <v>65.089166267282394</v>
      </c>
      <c r="G29">
        <v>76.760000000000005</v>
      </c>
      <c r="I29">
        <v>69.77</v>
      </c>
      <c r="J29">
        <f t="shared" si="0"/>
        <v>69.989999999999995</v>
      </c>
      <c r="K29">
        <v>64.61</v>
      </c>
    </row>
    <row r="30" spans="1:11" x14ac:dyDescent="0.25">
      <c r="A30">
        <v>6.75</v>
      </c>
      <c r="B30">
        <v>76.282359991753907</v>
      </c>
      <c r="C30">
        <v>69.590553861479506</v>
      </c>
      <c r="D30">
        <v>64.722513473448402</v>
      </c>
      <c r="G30">
        <v>76.260000000000005</v>
      </c>
      <c r="I30">
        <v>69.34</v>
      </c>
      <c r="J30">
        <f t="shared" si="0"/>
        <v>69.555000000000007</v>
      </c>
      <c r="K30">
        <v>64.239999999999995</v>
      </c>
    </row>
    <row r="31" spans="1:11" x14ac:dyDescent="0.25">
      <c r="A31">
        <v>7</v>
      </c>
      <c r="B31">
        <v>75.784687219178394</v>
      </c>
      <c r="C31">
        <v>69.165304912338001</v>
      </c>
      <c r="D31">
        <v>64.361732693343498</v>
      </c>
      <c r="G31">
        <v>75.760000000000005</v>
      </c>
      <c r="I31">
        <v>68.92</v>
      </c>
      <c r="J31">
        <f t="shared" si="0"/>
        <v>69.13</v>
      </c>
      <c r="K31">
        <v>63.89</v>
      </c>
    </row>
    <row r="32" spans="1:11" x14ac:dyDescent="0.25">
      <c r="A32">
        <v>7.25</v>
      </c>
      <c r="B32">
        <v>75.293598486685198</v>
      </c>
      <c r="C32">
        <v>68.746427781124893</v>
      </c>
      <c r="D32">
        <v>64.006782031469498</v>
      </c>
      <c r="G32">
        <v>75.27</v>
      </c>
      <c r="I32">
        <v>68.510000000000005</v>
      </c>
      <c r="J32">
        <f t="shared" si="0"/>
        <v>68.715000000000003</v>
      </c>
      <c r="K32">
        <v>63.54</v>
      </c>
    </row>
    <row r="33" spans="1:11" x14ac:dyDescent="0.25">
      <c r="A33">
        <v>7.5</v>
      </c>
      <c r="B33">
        <v>74.8090405325066</v>
      </c>
      <c r="C33">
        <v>68.333873048783602</v>
      </c>
      <c r="D33">
        <v>63.657620177481</v>
      </c>
      <c r="G33">
        <v>74.78</v>
      </c>
      <c r="I33">
        <v>68.099999999999994</v>
      </c>
      <c r="J33">
        <f t="shared" si="0"/>
        <v>68.305000000000007</v>
      </c>
      <c r="K33">
        <v>63.2</v>
      </c>
    </row>
    <row r="34" spans="1:11" x14ac:dyDescent="0.25">
      <c r="A34">
        <v>7.75</v>
      </c>
      <c r="B34">
        <v>74.330960840890199</v>
      </c>
      <c r="C34">
        <v>67.927591854619294</v>
      </c>
      <c r="D34">
        <v>63.314206208207203</v>
      </c>
      <c r="G34">
        <v>74.31</v>
      </c>
      <c r="I34">
        <v>67.69</v>
      </c>
      <c r="J34">
        <f t="shared" si="0"/>
        <v>67.894999999999996</v>
      </c>
      <c r="K34">
        <v>62.86</v>
      </c>
    </row>
    <row r="35" spans="1:11" x14ac:dyDescent="0.25">
      <c r="A35">
        <v>8</v>
      </c>
      <c r="B35">
        <v>73.859307683837699</v>
      </c>
      <c r="C35">
        <v>67.527536714161002</v>
      </c>
      <c r="D35">
        <v>62.976500954620498</v>
      </c>
      <c r="G35">
        <v>73.83</v>
      </c>
      <c r="I35">
        <v>67.290000000000006</v>
      </c>
      <c r="J35">
        <f t="shared" si="0"/>
        <v>67.490000000000009</v>
      </c>
      <c r="K35">
        <v>62.52</v>
      </c>
    </row>
    <row r="36" spans="1:11" x14ac:dyDescent="0.25">
      <c r="A36">
        <v>8.25</v>
      </c>
      <c r="B36">
        <v>73.3940300949684</v>
      </c>
      <c r="C36">
        <v>67.133660562945394</v>
      </c>
      <c r="D36">
        <v>62.644465386222798</v>
      </c>
      <c r="G36">
        <v>73.37</v>
      </c>
      <c r="I36">
        <v>66.900000000000006</v>
      </c>
      <c r="J36">
        <f t="shared" si="0"/>
        <v>67.094999999999999</v>
      </c>
      <c r="K36">
        <v>62.2</v>
      </c>
    </row>
    <row r="37" spans="1:11" x14ac:dyDescent="0.25">
      <c r="A37">
        <v>8.5</v>
      </c>
      <c r="B37">
        <v>72.935077866144695</v>
      </c>
      <c r="C37">
        <v>66.745917064554604</v>
      </c>
      <c r="D37">
        <v>62.318061142471997</v>
      </c>
      <c r="G37">
        <v>72.91</v>
      </c>
      <c r="I37">
        <v>66.52</v>
      </c>
      <c r="J37">
        <f t="shared" si="0"/>
        <v>66.710000000000008</v>
      </c>
      <c r="K37">
        <v>61.88</v>
      </c>
    </row>
    <row r="38" spans="1:11" x14ac:dyDescent="0.25">
      <c r="A38">
        <v>8.75</v>
      </c>
      <c r="B38">
        <v>72.482401548632794</v>
      </c>
      <c r="C38">
        <v>66.3642606791731</v>
      </c>
      <c r="D38">
        <v>61.997250646043099</v>
      </c>
      <c r="G38">
        <v>72.45</v>
      </c>
      <c r="I38">
        <v>66.14</v>
      </c>
      <c r="J38">
        <f t="shared" si="0"/>
        <v>66.33</v>
      </c>
      <c r="K38">
        <v>61.56</v>
      </c>
    </row>
    <row r="39" spans="1:11" x14ac:dyDescent="0.25">
      <c r="A39">
        <v>9</v>
      </c>
      <c r="B39">
        <v>72.035952448614495</v>
      </c>
      <c r="C39">
        <v>65.988646580178695</v>
      </c>
      <c r="D39">
        <v>61.681996964213504</v>
      </c>
      <c r="G39">
        <v>72.010000000000005</v>
      </c>
      <c r="I39">
        <v>65.77</v>
      </c>
      <c r="J39">
        <f t="shared" si="0"/>
        <v>65.954999999999998</v>
      </c>
      <c r="K39">
        <v>61.26</v>
      </c>
    </row>
    <row r="40" spans="1:11" x14ac:dyDescent="0.25">
      <c r="A40">
        <v>9.25</v>
      </c>
      <c r="B40">
        <v>71.595682628426303</v>
      </c>
      <c r="C40">
        <v>65.619030735761498</v>
      </c>
      <c r="D40">
        <v>61.372263947750099</v>
      </c>
      <c r="G40">
        <v>71.569999999999993</v>
      </c>
      <c r="I40">
        <v>65.400000000000006</v>
      </c>
      <c r="J40">
        <f t="shared" si="0"/>
        <v>65.585000000000008</v>
      </c>
      <c r="K40">
        <v>60.96</v>
      </c>
    </row>
    <row r="41" spans="1:11" x14ac:dyDescent="0.25">
      <c r="A41">
        <v>9.5</v>
      </c>
      <c r="B41">
        <v>71.161544935064001</v>
      </c>
      <c r="C41">
        <v>65.255370322999894</v>
      </c>
      <c r="D41">
        <v>61.068016910906103</v>
      </c>
      <c r="G41">
        <v>71.13</v>
      </c>
      <c r="I41">
        <v>65.040000000000006</v>
      </c>
      <c r="J41">
        <f t="shared" si="0"/>
        <v>65.22</v>
      </c>
      <c r="K41">
        <v>60.65</v>
      </c>
    </row>
    <row r="42" spans="1:11" x14ac:dyDescent="0.25">
      <c r="A42">
        <v>9.75</v>
      </c>
      <c r="B42">
        <v>70.733492953716606</v>
      </c>
      <c r="C42">
        <v>64.897622630878004</v>
      </c>
      <c r="D42">
        <v>60.7692208036799</v>
      </c>
      <c r="G42">
        <v>70.7</v>
      </c>
      <c r="I42">
        <v>64.680000000000007</v>
      </c>
      <c r="J42">
        <f t="shared" si="0"/>
        <v>64.860000000000014</v>
      </c>
      <c r="K42">
        <v>60.36</v>
      </c>
    </row>
    <row r="43" spans="1:11" x14ac:dyDescent="0.25">
      <c r="A43">
        <v>10</v>
      </c>
      <c r="B43">
        <v>70.311480815757903</v>
      </c>
      <c r="C43">
        <v>64.545755075540697</v>
      </c>
      <c r="D43">
        <v>60.4758488431752</v>
      </c>
      <c r="G43">
        <v>70.28</v>
      </c>
      <c r="I43">
        <v>64.33</v>
      </c>
      <c r="J43">
        <f t="shared" si="0"/>
        <v>64.504999999999995</v>
      </c>
      <c r="K43">
        <v>60.07</v>
      </c>
    </row>
    <row r="44" spans="1:11" x14ac:dyDescent="0.25">
      <c r="A44">
        <v>10</v>
      </c>
      <c r="B44">
        <v>70.311480815756994</v>
      </c>
      <c r="G44">
        <v>70.28</v>
      </c>
      <c r="I44">
        <v>62.6</v>
      </c>
    </row>
    <row r="45" spans="1:11" x14ac:dyDescent="0.25">
      <c r="A45">
        <v>10.25</v>
      </c>
      <c r="B45">
        <v>69.780663960866704</v>
      </c>
      <c r="C45">
        <v>62.464499974075402</v>
      </c>
      <c r="D45">
        <v>57.345673292291302</v>
      </c>
      <c r="G45">
        <v>69.75</v>
      </c>
      <c r="I45">
        <v>62.22</v>
      </c>
      <c r="J45">
        <f t="shared" si="0"/>
        <v>62.41</v>
      </c>
      <c r="K45">
        <v>56.86</v>
      </c>
    </row>
    <row r="46" spans="1:11" x14ac:dyDescent="0.25">
      <c r="A46">
        <v>10.5</v>
      </c>
      <c r="B46">
        <v>69.257633541298503</v>
      </c>
      <c r="C46">
        <v>62.029426449910197</v>
      </c>
      <c r="D46">
        <v>56.986053189163997</v>
      </c>
      <c r="G46">
        <v>69.23</v>
      </c>
      <c r="I46">
        <v>61.79</v>
      </c>
      <c r="J46">
        <f t="shared" si="0"/>
        <v>62.004999999999995</v>
      </c>
      <c r="K46">
        <v>56.51</v>
      </c>
    </row>
    <row r="47" spans="1:11" x14ac:dyDescent="0.25">
      <c r="A47">
        <v>10.75</v>
      </c>
      <c r="B47">
        <v>68.742301694868203</v>
      </c>
      <c r="C47">
        <v>61.601522647429</v>
      </c>
      <c r="D47">
        <v>56.632734296821397</v>
      </c>
      <c r="G47">
        <v>68.709999999999994</v>
      </c>
      <c r="I47">
        <v>61.36</v>
      </c>
      <c r="J47">
        <f t="shared" si="0"/>
        <v>61.575000000000003</v>
      </c>
      <c r="K47">
        <v>56.17</v>
      </c>
    </row>
    <row r="48" spans="1:11" x14ac:dyDescent="0.25">
      <c r="A48">
        <v>11</v>
      </c>
      <c r="B48">
        <v>68.234581556396094</v>
      </c>
      <c r="C48">
        <v>61.180731863630299</v>
      </c>
      <c r="D48">
        <v>56.285670470633697</v>
      </c>
      <c r="G48">
        <v>68.209999999999994</v>
      </c>
      <c r="I48">
        <v>60.95</v>
      </c>
      <c r="J48">
        <f t="shared" si="0"/>
        <v>61.155000000000001</v>
      </c>
      <c r="K48">
        <v>55.83</v>
      </c>
    </row>
    <row r="49" spans="1:11" x14ac:dyDescent="0.25">
      <c r="A49">
        <v>11.25</v>
      </c>
      <c r="B49">
        <v>67.734387862081505</v>
      </c>
      <c r="C49">
        <v>60.766964598838896</v>
      </c>
      <c r="D49">
        <v>55.944788554374099</v>
      </c>
      <c r="G49">
        <v>67.709999999999994</v>
      </c>
      <c r="I49">
        <v>60.54</v>
      </c>
      <c r="J49">
        <f t="shared" si="0"/>
        <v>60.745000000000005</v>
      </c>
      <c r="K49">
        <v>55.49</v>
      </c>
    </row>
    <row r="50" spans="1:11" x14ac:dyDescent="0.25">
      <c r="A50">
        <v>11.5</v>
      </c>
      <c r="B50">
        <v>67.241636660134901</v>
      </c>
      <c r="C50">
        <v>60.3601426329178</v>
      </c>
      <c r="D50">
        <v>55.610023840192298</v>
      </c>
      <c r="G50">
        <v>67.209999999999994</v>
      </c>
      <c r="I50">
        <v>60.13</v>
      </c>
      <c r="J50">
        <f t="shared" si="0"/>
        <v>60.335000000000001</v>
      </c>
      <c r="K50">
        <v>55.16</v>
      </c>
    </row>
    <row r="51" spans="1:11" x14ac:dyDescent="0.25">
      <c r="A51">
        <v>11.75</v>
      </c>
      <c r="B51">
        <v>66.756245337169204</v>
      </c>
      <c r="C51">
        <v>59.960189602364601</v>
      </c>
      <c r="D51">
        <v>55.281313693148199</v>
      </c>
      <c r="G51">
        <v>66.73</v>
      </c>
      <c r="I51">
        <v>59.73</v>
      </c>
      <c r="J51">
        <f t="shared" si="0"/>
        <v>59.93</v>
      </c>
      <c r="K51">
        <v>54.84</v>
      </c>
    </row>
    <row r="52" spans="1:11" x14ac:dyDescent="0.25">
      <c r="A52">
        <v>12</v>
      </c>
      <c r="B52">
        <v>66.278132609143398</v>
      </c>
      <c r="C52">
        <v>59.567030488765703</v>
      </c>
      <c r="D52">
        <v>54.958596700357397</v>
      </c>
      <c r="G52">
        <v>66.25</v>
      </c>
      <c r="I52">
        <v>59.34</v>
      </c>
      <c r="J52">
        <f t="shared" si="0"/>
        <v>59.534999999999997</v>
      </c>
      <c r="K52">
        <v>54.52</v>
      </c>
    </row>
    <row r="53" spans="1:11" x14ac:dyDescent="0.25">
      <c r="A53">
        <v>12.25</v>
      </c>
      <c r="B53">
        <v>65.807218505310502</v>
      </c>
      <c r="C53">
        <v>59.180591502357203</v>
      </c>
      <c r="D53">
        <v>54.641812487087698</v>
      </c>
      <c r="G53">
        <v>65.78</v>
      </c>
      <c r="I53">
        <v>58.96</v>
      </c>
      <c r="J53">
        <f t="shared" si="0"/>
        <v>59.150000000000006</v>
      </c>
      <c r="K53">
        <v>54.22</v>
      </c>
    </row>
    <row r="54" spans="1:11" x14ac:dyDescent="0.25">
      <c r="A54">
        <v>12.5</v>
      </c>
      <c r="B54">
        <v>65.343424350408199</v>
      </c>
      <c r="C54">
        <v>58.800800041325502</v>
      </c>
      <c r="D54">
        <v>54.330901662331001</v>
      </c>
      <c r="G54">
        <v>65.319999999999993</v>
      </c>
      <c r="I54">
        <v>58.59</v>
      </c>
      <c r="J54">
        <f t="shared" si="0"/>
        <v>58.775000000000006</v>
      </c>
      <c r="K54">
        <v>53.92</v>
      </c>
    </row>
    <row r="55" spans="1:11" x14ac:dyDescent="0.25">
      <c r="A55">
        <v>12.75</v>
      </c>
      <c r="B55">
        <v>64.886672756933507</v>
      </c>
      <c r="C55">
        <v>58.427584827094996</v>
      </c>
      <c r="D55">
        <v>54.0258060520516</v>
      </c>
      <c r="G55">
        <v>64.86</v>
      </c>
      <c r="I55">
        <v>58.22</v>
      </c>
      <c r="J55">
        <f t="shared" si="0"/>
        <v>58.405000000000001</v>
      </c>
      <c r="K55">
        <v>53.61</v>
      </c>
    </row>
    <row r="56" spans="1:11" x14ac:dyDescent="0.25">
      <c r="A56">
        <v>13</v>
      </c>
      <c r="B56">
        <v>64.436887624533</v>
      </c>
      <c r="C56">
        <v>58.060876012506597</v>
      </c>
      <c r="D56">
        <v>53.726468877193803</v>
      </c>
      <c r="G56">
        <v>64.41</v>
      </c>
      <c r="I56">
        <v>57.85</v>
      </c>
      <c r="J56">
        <f t="shared" si="0"/>
        <v>58.034999999999997</v>
      </c>
      <c r="K56">
        <v>53.32</v>
      </c>
    </row>
    <row r="57" spans="1:11" x14ac:dyDescent="0.25">
      <c r="A57">
        <v>13.25</v>
      </c>
      <c r="B57">
        <v>63.993994117380097</v>
      </c>
      <c r="C57">
        <v>57.700604839951701</v>
      </c>
      <c r="D57">
        <v>53.432834201654501</v>
      </c>
      <c r="G57">
        <v>63.97</v>
      </c>
      <c r="I57">
        <v>57.49</v>
      </c>
      <c r="J57">
        <f t="shared" si="0"/>
        <v>57.67</v>
      </c>
      <c r="K57">
        <v>53.03</v>
      </c>
    </row>
    <row r="58" spans="1:11" x14ac:dyDescent="0.25">
      <c r="A58">
        <v>13.5</v>
      </c>
      <c r="B58">
        <v>63.557918648930297</v>
      </c>
      <c r="C58">
        <v>57.346703727605998</v>
      </c>
      <c r="D58">
        <v>53.1448470892948</v>
      </c>
      <c r="G58">
        <v>63.53</v>
      </c>
      <c r="I58">
        <v>57.14</v>
      </c>
      <c r="J58">
        <f t="shared" si="0"/>
        <v>57.314999999999998</v>
      </c>
      <c r="K58">
        <v>52.75</v>
      </c>
    </row>
    <row r="59" spans="1:11" x14ac:dyDescent="0.25">
      <c r="A59">
        <v>13.75</v>
      </c>
      <c r="B59">
        <v>63.128588873435</v>
      </c>
      <c r="C59">
        <v>56.9991063678629</v>
      </c>
      <c r="D59">
        <v>52.862453772150701</v>
      </c>
      <c r="G59">
        <v>63.1</v>
      </c>
      <c r="I59">
        <v>56.8</v>
      </c>
      <c r="J59">
        <f t="shared" si="0"/>
        <v>56.97</v>
      </c>
      <c r="K59">
        <v>52.48</v>
      </c>
    </row>
    <row r="60" spans="1:11" x14ac:dyDescent="0.25">
      <c r="A60">
        <v>14</v>
      </c>
      <c r="B60">
        <v>62.705933674647497</v>
      </c>
      <c r="C60">
        <v>56.657747663808998</v>
      </c>
      <c r="D60">
        <v>52.585601554434497</v>
      </c>
      <c r="G60">
        <v>62.68</v>
      </c>
      <c r="I60">
        <v>56.46</v>
      </c>
      <c r="J60">
        <f t="shared" si="0"/>
        <v>56.629999999999995</v>
      </c>
      <c r="K60">
        <v>52.21</v>
      </c>
    </row>
    <row r="61" spans="1:11" x14ac:dyDescent="0.25">
      <c r="A61">
        <v>14.25</v>
      </c>
      <c r="B61">
        <v>62.289883144045</v>
      </c>
      <c r="C61">
        <v>56.322563573203801</v>
      </c>
      <c r="D61">
        <v>52.314238571602402</v>
      </c>
      <c r="G61">
        <v>62.26</v>
      </c>
      <c r="I61">
        <v>56.13</v>
      </c>
      <c r="J61">
        <f t="shared" si="0"/>
        <v>56.295000000000002</v>
      </c>
      <c r="K61">
        <v>51.94</v>
      </c>
    </row>
    <row r="62" spans="1:11" x14ac:dyDescent="0.25">
      <c r="A62">
        <v>14.5</v>
      </c>
      <c r="B62">
        <v>61.880368582028296</v>
      </c>
      <c r="C62">
        <v>55.9934914208647</v>
      </c>
      <c r="D62">
        <v>52.0483143016261</v>
      </c>
      <c r="G62">
        <v>61.85</v>
      </c>
      <c r="I62">
        <v>55.8</v>
      </c>
      <c r="J62">
        <f t="shared" si="0"/>
        <v>55.965000000000003</v>
      </c>
      <c r="K62">
        <v>51.68</v>
      </c>
    </row>
    <row r="63" spans="1:11" x14ac:dyDescent="0.25">
      <c r="A63">
        <v>14.75</v>
      </c>
      <c r="B63">
        <v>61.477322490153597</v>
      </c>
      <c r="C63">
        <v>55.670469779643099</v>
      </c>
      <c r="D63">
        <v>51.787779382130203</v>
      </c>
      <c r="G63">
        <v>61.45</v>
      </c>
      <c r="I63">
        <v>55.48</v>
      </c>
      <c r="J63">
        <f t="shared" si="0"/>
        <v>55.64</v>
      </c>
      <c r="K63">
        <v>51.43</v>
      </c>
    </row>
    <row r="64" spans="1:11" x14ac:dyDescent="0.25">
      <c r="A64">
        <v>15</v>
      </c>
      <c r="B64">
        <v>61.080678553301901</v>
      </c>
      <c r="C64">
        <v>55.353438295276497</v>
      </c>
      <c r="D64">
        <v>51.532585328723897</v>
      </c>
      <c r="G64">
        <v>61.05</v>
      </c>
      <c r="I64">
        <v>55.17</v>
      </c>
      <c r="J64">
        <f t="shared" si="0"/>
        <v>55.325000000000003</v>
      </c>
      <c r="K64">
        <v>51.17</v>
      </c>
    </row>
    <row r="65" spans="1:11" x14ac:dyDescent="0.25">
      <c r="A65">
        <v>15</v>
      </c>
      <c r="B65">
        <v>61.080678553300501</v>
      </c>
      <c r="G65">
        <v>61.05</v>
      </c>
      <c r="I65">
        <v>53.48</v>
      </c>
    </row>
    <row r="66" spans="1:11" x14ac:dyDescent="0.25">
      <c r="A66">
        <v>15.25</v>
      </c>
      <c r="B66">
        <v>60.583503159458402</v>
      </c>
      <c r="C66">
        <v>53.337097599351601</v>
      </c>
      <c r="D66">
        <v>48.548122334058696</v>
      </c>
      <c r="G66">
        <v>60.56</v>
      </c>
      <c r="I66">
        <v>53.11</v>
      </c>
      <c r="J66">
        <f t="shared" si="0"/>
        <v>53.295000000000002</v>
      </c>
      <c r="K66">
        <v>48.1</v>
      </c>
    </row>
    <row r="67" spans="1:11" x14ac:dyDescent="0.25">
      <c r="A67">
        <v>15.5</v>
      </c>
      <c r="B67">
        <v>60.092589596976303</v>
      </c>
      <c r="C67">
        <v>52.916624684564503</v>
      </c>
      <c r="D67">
        <v>48.188210590975302</v>
      </c>
      <c r="G67">
        <v>60.07</v>
      </c>
      <c r="I67">
        <v>52.69</v>
      </c>
      <c r="J67">
        <f t="shared" si="0"/>
        <v>52.9</v>
      </c>
      <c r="K67">
        <v>47.75</v>
      </c>
    </row>
    <row r="68" spans="1:11" x14ac:dyDescent="0.25">
      <c r="A68">
        <v>15.75</v>
      </c>
      <c r="B68">
        <v>59.607855402833302</v>
      </c>
      <c r="C68">
        <v>52.501731556470901</v>
      </c>
      <c r="D68">
        <v>47.833071058690997</v>
      </c>
      <c r="G68">
        <v>59.58</v>
      </c>
      <c r="I68">
        <v>52.28</v>
      </c>
      <c r="J68">
        <f t="shared" ref="J68:J85" si="1">AVERAGE(I67:I68)</f>
        <v>52.484999999999999</v>
      </c>
      <c r="K68">
        <v>47.4</v>
      </c>
    </row>
    <row r="69" spans="1:11" x14ac:dyDescent="0.25">
      <c r="A69">
        <v>16</v>
      </c>
      <c r="B69">
        <v>59.129219223954003</v>
      </c>
      <c r="C69">
        <v>52.092341065131897</v>
      </c>
      <c r="D69">
        <v>47.482637854346798</v>
      </c>
      <c r="G69">
        <v>59.11</v>
      </c>
      <c r="I69">
        <v>51.88</v>
      </c>
      <c r="J69">
        <f t="shared" si="1"/>
        <v>52.08</v>
      </c>
      <c r="K69">
        <v>47.06</v>
      </c>
    </row>
    <row r="70" spans="1:11" x14ac:dyDescent="0.25">
      <c r="A70">
        <v>16.25</v>
      </c>
      <c r="B70">
        <v>58.6566008014494</v>
      </c>
      <c r="C70">
        <v>51.688377081844401</v>
      </c>
      <c r="D70">
        <v>47.136845938140397</v>
      </c>
      <c r="G70">
        <v>58.63</v>
      </c>
      <c r="I70">
        <v>51.48</v>
      </c>
      <c r="J70">
        <f t="shared" si="1"/>
        <v>51.68</v>
      </c>
      <c r="K70">
        <v>46.72</v>
      </c>
    </row>
    <row r="71" spans="1:11" x14ac:dyDescent="0.25">
      <c r="A71">
        <v>16.5</v>
      </c>
      <c r="B71">
        <v>58.189920958039401</v>
      </c>
      <c r="C71">
        <v>51.289764538377398</v>
      </c>
      <c r="D71">
        <v>46.795631187683497</v>
      </c>
      <c r="G71">
        <v>58.17</v>
      </c>
      <c r="I71">
        <v>51.08</v>
      </c>
      <c r="J71">
        <f t="shared" si="1"/>
        <v>51.28</v>
      </c>
      <c r="K71">
        <v>46.38</v>
      </c>
    </row>
    <row r="72" spans="1:11" x14ac:dyDescent="0.25">
      <c r="A72">
        <v>16.75</v>
      </c>
      <c r="B72">
        <v>57.729101588601203</v>
      </c>
      <c r="C72">
        <v>50.896429464864198</v>
      </c>
      <c r="D72">
        <v>46.4589304645216</v>
      </c>
      <c r="G72">
        <v>57.71</v>
      </c>
      <c r="I72">
        <v>50.69</v>
      </c>
      <c r="J72">
        <f t="shared" si="1"/>
        <v>50.884999999999998</v>
      </c>
      <c r="K72">
        <v>46.05</v>
      </c>
    </row>
    <row r="73" spans="1:11" x14ac:dyDescent="0.25">
      <c r="A73">
        <v>17</v>
      </c>
      <c r="B73">
        <v>57.274065643620297</v>
      </c>
      <c r="C73">
        <v>50.508298864918601</v>
      </c>
      <c r="D73">
        <v>46.126681422115901</v>
      </c>
      <c r="G73">
        <v>57.25</v>
      </c>
      <c r="I73">
        <v>50.3</v>
      </c>
      <c r="J73">
        <f t="shared" si="1"/>
        <v>50.494999999999997</v>
      </c>
      <c r="K73">
        <v>45.72</v>
      </c>
    </row>
    <row r="74" spans="1:11" x14ac:dyDescent="0.25">
      <c r="A74">
        <v>17.25</v>
      </c>
      <c r="B74">
        <v>56.824737115824099</v>
      </c>
      <c r="C74">
        <v>50.125300749804502</v>
      </c>
      <c r="D74">
        <v>45.798822572772004</v>
      </c>
      <c r="G74">
        <v>56.81</v>
      </c>
      <c r="I74">
        <v>49.93</v>
      </c>
      <c r="J74">
        <f t="shared" si="1"/>
        <v>50.114999999999995</v>
      </c>
      <c r="K74">
        <v>45.4</v>
      </c>
    </row>
    <row r="75" spans="1:11" x14ac:dyDescent="0.25">
      <c r="A75">
        <v>17.5</v>
      </c>
      <c r="B75">
        <v>56.381041026858703</v>
      </c>
      <c r="C75">
        <v>49.747364126441802</v>
      </c>
      <c r="D75">
        <v>45.475293276299602</v>
      </c>
      <c r="G75">
        <v>56.36</v>
      </c>
      <c r="I75">
        <v>49.55</v>
      </c>
      <c r="J75">
        <f t="shared" si="1"/>
        <v>49.739999999999995</v>
      </c>
      <c r="K75">
        <v>45.09</v>
      </c>
    </row>
    <row r="76" spans="1:11" x14ac:dyDescent="0.25">
      <c r="A76">
        <v>17.75</v>
      </c>
      <c r="B76">
        <v>55.942903414044203</v>
      </c>
      <c r="C76">
        <v>49.3744189855298</v>
      </c>
      <c r="D76">
        <v>45.156033730671602</v>
      </c>
      <c r="G76">
        <v>55.93</v>
      </c>
      <c r="I76">
        <v>49.18</v>
      </c>
      <c r="J76">
        <f t="shared" si="1"/>
        <v>49.364999999999995</v>
      </c>
      <c r="K76">
        <v>44.77</v>
      </c>
    </row>
    <row r="77" spans="1:11" x14ac:dyDescent="0.25">
      <c r="A77">
        <v>18</v>
      </c>
      <c r="B77">
        <v>55.510251309133501</v>
      </c>
      <c r="C77">
        <v>49.006396153752902</v>
      </c>
      <c r="D77">
        <v>44.840984748137998</v>
      </c>
      <c r="G77">
        <v>55.49</v>
      </c>
      <c r="I77">
        <v>48.81</v>
      </c>
      <c r="J77">
        <f t="shared" si="1"/>
        <v>48.995000000000005</v>
      </c>
      <c r="K77">
        <v>44.46</v>
      </c>
    </row>
    <row r="78" spans="1:11" x14ac:dyDescent="0.25">
      <c r="A78">
        <v>18.25</v>
      </c>
      <c r="B78">
        <v>55.083012735244701</v>
      </c>
      <c r="C78">
        <v>48.643227571347197</v>
      </c>
      <c r="D78">
        <v>44.530088206086397</v>
      </c>
      <c r="G78">
        <v>55.07</v>
      </c>
      <c r="I78">
        <v>48.45</v>
      </c>
      <c r="J78">
        <f t="shared" si="1"/>
        <v>48.63</v>
      </c>
      <c r="K78">
        <v>44.15</v>
      </c>
    </row>
    <row r="79" spans="1:11" x14ac:dyDescent="0.25">
      <c r="A79">
        <v>18.5</v>
      </c>
      <c r="B79">
        <v>54.661116699129202</v>
      </c>
      <c r="C79">
        <v>48.284846215780703</v>
      </c>
      <c r="D79">
        <v>44.223286928968697</v>
      </c>
      <c r="G79">
        <v>54.65</v>
      </c>
      <c r="I79">
        <v>48.1</v>
      </c>
      <c r="J79">
        <f t="shared" si="1"/>
        <v>48.275000000000006</v>
      </c>
      <c r="K79">
        <v>43.85</v>
      </c>
    </row>
    <row r="80" spans="1:11" x14ac:dyDescent="0.25">
      <c r="A80">
        <v>18.75</v>
      </c>
      <c r="B80">
        <v>54.244493171588601</v>
      </c>
      <c r="C80">
        <v>47.931185893372799</v>
      </c>
      <c r="D80">
        <v>43.920524367168099</v>
      </c>
      <c r="G80">
        <v>54.23</v>
      </c>
      <c r="I80">
        <v>47.75</v>
      </c>
      <c r="J80">
        <f t="shared" si="1"/>
        <v>47.924999999999997</v>
      </c>
      <c r="K80">
        <v>43.56</v>
      </c>
    </row>
    <row r="81" spans="1:11" x14ac:dyDescent="0.25">
      <c r="A81">
        <v>19</v>
      </c>
      <c r="B81">
        <v>53.833073074769501</v>
      </c>
      <c r="C81">
        <v>47.582181335132503</v>
      </c>
      <c r="D81">
        <v>43.6217447569922</v>
      </c>
      <c r="G81">
        <v>53.82</v>
      </c>
      <c r="I81">
        <v>47.4</v>
      </c>
      <c r="J81">
        <f t="shared" si="1"/>
        <v>47.575000000000003</v>
      </c>
      <c r="K81">
        <v>43.26</v>
      </c>
    </row>
    <row r="82" spans="1:11" x14ac:dyDescent="0.25">
      <c r="A82">
        <v>19.25</v>
      </c>
      <c r="B82">
        <v>53.426788269680003</v>
      </c>
      <c r="C82">
        <v>47.237768184775199</v>
      </c>
      <c r="D82">
        <v>43.326893113550199</v>
      </c>
      <c r="G82">
        <v>53.41</v>
      </c>
      <c r="I82">
        <v>47.06</v>
      </c>
      <c r="J82">
        <f t="shared" si="1"/>
        <v>47.230000000000004</v>
      </c>
      <c r="K82">
        <v>42.97</v>
      </c>
    </row>
    <row r="83" spans="1:11" x14ac:dyDescent="0.25">
      <c r="A83">
        <v>19.5</v>
      </c>
      <c r="B83">
        <v>53.025571383845602</v>
      </c>
      <c r="C83">
        <v>46.897893682527801</v>
      </c>
      <c r="D83">
        <v>43.035924375768303</v>
      </c>
      <c r="G83">
        <v>53.01</v>
      </c>
      <c r="I83">
        <v>46.72</v>
      </c>
      <c r="J83">
        <f t="shared" si="1"/>
        <v>46.89</v>
      </c>
      <c r="K83">
        <v>42.68</v>
      </c>
    </row>
    <row r="84" spans="1:11" x14ac:dyDescent="0.25">
      <c r="A84">
        <v>19.75</v>
      </c>
      <c r="B84">
        <v>52.629356267076503</v>
      </c>
      <c r="C84">
        <v>46.562474641832097</v>
      </c>
      <c r="D84">
        <v>42.748767431345399</v>
      </c>
      <c r="G84">
        <v>52.62</v>
      </c>
      <c r="I84">
        <v>46.39</v>
      </c>
      <c r="J84">
        <f t="shared" si="1"/>
        <v>46.555</v>
      </c>
      <c r="K84">
        <v>42.4</v>
      </c>
    </row>
    <row r="85" spans="1:11" x14ac:dyDescent="0.25">
      <c r="A85">
        <v>20</v>
      </c>
      <c r="B85">
        <v>52.238077518101498</v>
      </c>
      <c r="C85">
        <v>46.231459181881696</v>
      </c>
      <c r="D85">
        <v>42.465377899602501</v>
      </c>
      <c r="G85">
        <v>52.23</v>
      </c>
      <c r="I85">
        <v>46.07</v>
      </c>
      <c r="J85">
        <f t="shared" si="1"/>
        <v>46.230000000000004</v>
      </c>
      <c r="K85">
        <v>42.13</v>
      </c>
    </row>
  </sheetData>
  <sortState ref="C1:D103">
    <sortCondition descending="1" ref="C1:C10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P83" sqref="P83"/>
    </sheetView>
  </sheetViews>
  <sheetFormatPr defaultRowHeight="15" x14ac:dyDescent="0.25"/>
  <sheetData>
    <row r="1" spans="1:9" x14ac:dyDescent="0.25">
      <c r="A1" t="s">
        <v>1</v>
      </c>
      <c r="F1" s="1" t="s">
        <v>2</v>
      </c>
      <c r="G1" s="1" t="s">
        <v>3</v>
      </c>
      <c r="H1" s="1"/>
      <c r="I1" s="1" t="s">
        <v>4</v>
      </c>
    </row>
    <row r="2" spans="1:9" x14ac:dyDescent="0.25">
      <c r="A2">
        <v>0</v>
      </c>
      <c r="B2">
        <v>50</v>
      </c>
      <c r="F2">
        <v>50</v>
      </c>
      <c r="G2">
        <v>42.92</v>
      </c>
      <c r="I2" s="1"/>
    </row>
    <row r="3" spans="1:9" x14ac:dyDescent="0.25">
      <c r="A3">
        <v>0.25</v>
      </c>
      <c r="B3">
        <v>49.509716914410703</v>
      </c>
      <c r="C3">
        <v>42.861487337141199</v>
      </c>
      <c r="D3">
        <v>40.139655045723202</v>
      </c>
      <c r="F3">
        <v>49.5</v>
      </c>
      <c r="G3">
        <v>42.57</v>
      </c>
      <c r="H3">
        <f>AVERAGE(G2:G3)</f>
        <v>42.745000000000005</v>
      </c>
      <c r="I3">
        <v>40.08</v>
      </c>
    </row>
    <row r="4" spans="1:9" x14ac:dyDescent="0.25">
      <c r="A4">
        <v>0.5</v>
      </c>
      <c r="B4">
        <v>49.030319820570902</v>
      </c>
      <c r="C4">
        <v>42.509809664918997</v>
      </c>
      <c r="D4">
        <v>39.848495388637801</v>
      </c>
      <c r="F4">
        <v>49.02</v>
      </c>
      <c r="G4">
        <v>42.23</v>
      </c>
      <c r="H4">
        <f t="shared" ref="H4:H67" si="0">AVERAGE(G3:G4)</f>
        <v>42.4</v>
      </c>
      <c r="I4">
        <v>39.799999999999997</v>
      </c>
    </row>
    <row r="5" spans="1:9" x14ac:dyDescent="0.25">
      <c r="A5">
        <v>0.75</v>
      </c>
      <c r="B5">
        <v>48.561613244745303</v>
      </c>
      <c r="C5">
        <v>42.167354219406398</v>
      </c>
      <c r="D5">
        <v>39.565464796768701</v>
      </c>
      <c r="F5">
        <v>48.54</v>
      </c>
      <c r="G5">
        <v>41.89</v>
      </c>
      <c r="H5">
        <f t="shared" si="0"/>
        <v>42.06</v>
      </c>
      <c r="I5">
        <v>39.51</v>
      </c>
    </row>
    <row r="6" spans="1:9" x14ac:dyDescent="0.25">
      <c r="A6">
        <v>1</v>
      </c>
      <c r="B6">
        <v>48.103406690907001</v>
      </c>
      <c r="C6">
        <v>41.833956328889698</v>
      </c>
      <c r="D6">
        <v>39.290426781965103</v>
      </c>
      <c r="F6">
        <v>48.08</v>
      </c>
      <c r="G6">
        <v>41.56</v>
      </c>
      <c r="H6">
        <f t="shared" si="0"/>
        <v>41.725000000000001</v>
      </c>
      <c r="I6">
        <v>39.229999999999997</v>
      </c>
    </row>
    <row r="7" spans="1:9" x14ac:dyDescent="0.25">
      <c r="A7">
        <v>1.25</v>
      </c>
      <c r="B7">
        <v>47.655514543924802</v>
      </c>
      <c r="C7">
        <v>41.509456238524301</v>
      </c>
      <c r="D7">
        <v>39.023249193667198</v>
      </c>
      <c r="F7">
        <v>47.63</v>
      </c>
      <c r="G7">
        <v>41.24</v>
      </c>
      <c r="H7">
        <f t="shared" si="0"/>
        <v>41.400000000000006</v>
      </c>
      <c r="I7">
        <v>38.96</v>
      </c>
    </row>
    <row r="8" spans="1:9" x14ac:dyDescent="0.25">
      <c r="A8">
        <v>1.5</v>
      </c>
      <c r="B8">
        <v>47.217755973382602</v>
      </c>
      <c r="C8">
        <v>41.1936989153618</v>
      </c>
      <c r="D8">
        <v>38.763804043831897</v>
      </c>
      <c r="F8">
        <v>47.18</v>
      </c>
      <c r="G8">
        <v>40.92</v>
      </c>
      <c r="H8">
        <f t="shared" si="0"/>
        <v>41.08</v>
      </c>
      <c r="I8">
        <v>38.700000000000003</v>
      </c>
    </row>
    <row r="9" spans="1:9" x14ac:dyDescent="0.25">
      <c r="A9">
        <v>1.75</v>
      </c>
      <c r="B9">
        <v>46.789954842476497</v>
      </c>
      <c r="C9">
        <v>40.886533965704203</v>
      </c>
      <c r="D9">
        <v>38.5119674451213</v>
      </c>
      <c r="F9">
        <v>46.75</v>
      </c>
      <c r="G9">
        <v>40.619999999999997</v>
      </c>
      <c r="H9">
        <f t="shared" si="0"/>
        <v>40.769999999999996</v>
      </c>
      <c r="I9">
        <v>38.450000000000003</v>
      </c>
    </row>
    <row r="10" spans="1:9" x14ac:dyDescent="0.25">
      <c r="A10">
        <v>2</v>
      </c>
      <c r="B10">
        <v>46.371939619050401</v>
      </c>
      <c r="C10">
        <v>40.587815562028602</v>
      </c>
      <c r="D10">
        <v>38.267619554233498</v>
      </c>
      <c r="F10">
        <v>46.33</v>
      </c>
      <c r="G10">
        <v>40.32</v>
      </c>
      <c r="H10">
        <f t="shared" si="0"/>
        <v>40.47</v>
      </c>
      <c r="I10">
        <v>38.200000000000003</v>
      </c>
    </row>
    <row r="11" spans="1:9" x14ac:dyDescent="0.25">
      <c r="A11">
        <v>2.25</v>
      </c>
      <c r="B11">
        <v>45.963543285353502</v>
      </c>
      <c r="C11">
        <v>40.297402298571598</v>
      </c>
      <c r="D11">
        <v>38.0306444257319</v>
      </c>
      <c r="F11">
        <v>45.91</v>
      </c>
      <c r="G11">
        <v>40.03</v>
      </c>
      <c r="H11">
        <f t="shared" si="0"/>
        <v>40.174999999999997</v>
      </c>
      <c r="I11">
        <v>37.96</v>
      </c>
    </row>
    <row r="12" spans="1:9" x14ac:dyDescent="0.25">
      <c r="A12">
        <v>2.5</v>
      </c>
      <c r="B12">
        <v>45.5646032499277</v>
      </c>
      <c r="C12">
        <v>40.015157099806999</v>
      </c>
      <c r="D12">
        <v>37.800929925508498</v>
      </c>
      <c r="F12">
        <v>45.51</v>
      </c>
      <c r="G12">
        <v>39.75</v>
      </c>
      <c r="H12">
        <f t="shared" si="0"/>
        <v>39.89</v>
      </c>
      <c r="I12">
        <v>37.729999999999997</v>
      </c>
    </row>
    <row r="13" spans="1:9" x14ac:dyDescent="0.25">
      <c r="A13">
        <v>2.75</v>
      </c>
      <c r="B13">
        <v>45.174961276622497</v>
      </c>
      <c r="C13">
        <v>39.740947369237198</v>
      </c>
      <c r="D13">
        <v>37.578367985204601</v>
      </c>
      <c r="F13">
        <v>45.11</v>
      </c>
      <c r="G13">
        <v>39.479999999999997</v>
      </c>
      <c r="H13">
        <f t="shared" si="0"/>
        <v>39.614999999999995</v>
      </c>
      <c r="I13">
        <v>37.5</v>
      </c>
    </row>
    <row r="14" spans="1:9" x14ac:dyDescent="0.25">
      <c r="A14">
        <v>3</v>
      </c>
      <c r="B14">
        <v>44.794463400288002</v>
      </c>
      <c r="C14">
        <v>39.4746446815032</v>
      </c>
      <c r="D14">
        <v>37.362854216471099</v>
      </c>
      <c r="F14">
        <v>44.73</v>
      </c>
      <c r="G14">
        <v>39.21</v>
      </c>
      <c r="H14">
        <f t="shared" si="0"/>
        <v>39.344999999999999</v>
      </c>
      <c r="I14">
        <v>37.28</v>
      </c>
    </row>
    <row r="15" spans="1:9" x14ac:dyDescent="0.25">
      <c r="A15">
        <v>3.25</v>
      </c>
      <c r="B15">
        <v>44.422959847571903</v>
      </c>
      <c r="C15">
        <v>39.216124756230897</v>
      </c>
      <c r="D15">
        <v>37.154287918113397</v>
      </c>
      <c r="F15">
        <v>44.35</v>
      </c>
      <c r="G15">
        <v>38.950000000000003</v>
      </c>
      <c r="H15">
        <f t="shared" si="0"/>
        <v>39.08</v>
      </c>
      <c r="I15">
        <v>37.07</v>
      </c>
    </row>
    <row r="16" spans="1:9" x14ac:dyDescent="0.25">
      <c r="A16">
        <v>3.5</v>
      </c>
      <c r="B16">
        <v>44.060304962429797</v>
      </c>
      <c r="C16">
        <v>38.965267399733797</v>
      </c>
      <c r="D16">
        <v>36.952572038112201</v>
      </c>
      <c r="F16">
        <v>43.98</v>
      </c>
      <c r="G16">
        <v>38.700000000000003</v>
      </c>
      <c r="H16">
        <f t="shared" si="0"/>
        <v>38.825000000000003</v>
      </c>
      <c r="I16">
        <v>36.86</v>
      </c>
    </row>
    <row r="17" spans="1:9" x14ac:dyDescent="0.25">
      <c r="A17">
        <v>3.75</v>
      </c>
      <c r="B17">
        <v>43.706357131621502</v>
      </c>
      <c r="C17">
        <v>38.721956429578199</v>
      </c>
      <c r="D17">
        <v>36.7576131095148</v>
      </c>
      <c r="F17">
        <v>43.63</v>
      </c>
      <c r="G17">
        <v>38.46</v>
      </c>
      <c r="H17">
        <f t="shared" si="0"/>
        <v>38.58</v>
      </c>
      <c r="I17">
        <v>36.67</v>
      </c>
    </row>
    <row r="18" spans="1:9" x14ac:dyDescent="0.25">
      <c r="A18">
        <v>4</v>
      </c>
      <c r="B18">
        <v>43.360978712138099</v>
      </c>
      <c r="C18">
        <v>38.486079580468299</v>
      </c>
      <c r="D18">
        <v>36.569321154969003</v>
      </c>
      <c r="F18">
        <v>43.28</v>
      </c>
      <c r="G18">
        <v>38.24</v>
      </c>
      <c r="H18">
        <f t="shared" si="0"/>
        <v>38.35</v>
      </c>
      <c r="I18">
        <v>36.49</v>
      </c>
    </row>
    <row r="19" spans="1:9" x14ac:dyDescent="0.25">
      <c r="A19">
        <v>4.25</v>
      </c>
      <c r="B19">
        <v>43.024035965197797</v>
      </c>
      <c r="C19">
        <v>38.257528512426198</v>
      </c>
      <c r="D19">
        <v>36.387609748925897</v>
      </c>
      <c r="F19">
        <v>42.94</v>
      </c>
      <c r="G19">
        <v>38.01</v>
      </c>
      <c r="H19">
        <f t="shared" si="0"/>
        <v>38.125</v>
      </c>
      <c r="I19">
        <v>36.31</v>
      </c>
    </row>
    <row r="20" spans="1:9" x14ac:dyDescent="0.25">
      <c r="A20">
        <v>4.5</v>
      </c>
      <c r="B20">
        <v>42.695398991720502</v>
      </c>
      <c r="C20">
        <v>38.036198739472802</v>
      </c>
      <c r="D20">
        <v>36.212395941826998</v>
      </c>
      <c r="F20">
        <v>42.61</v>
      </c>
      <c r="G20">
        <v>37.799999999999997</v>
      </c>
      <c r="H20">
        <f t="shared" si="0"/>
        <v>37.905000000000001</v>
      </c>
      <c r="I20">
        <v>36.14</v>
      </c>
    </row>
    <row r="21" spans="1:9" x14ac:dyDescent="0.25">
      <c r="A21">
        <v>4.75</v>
      </c>
      <c r="B21">
        <v>42.374941665941599</v>
      </c>
      <c r="C21">
        <v>37.821989506590299</v>
      </c>
      <c r="D21">
        <v>36.043600132890901</v>
      </c>
      <c r="F21">
        <v>42.29</v>
      </c>
      <c r="G21">
        <v>37.590000000000003</v>
      </c>
      <c r="H21">
        <f t="shared" si="0"/>
        <v>37.695</v>
      </c>
      <c r="I21">
        <v>35.97</v>
      </c>
    </row>
    <row r="22" spans="1:9" x14ac:dyDescent="0.25">
      <c r="A22">
        <v>5</v>
      </c>
      <c r="B22">
        <v>42.0625415736273</v>
      </c>
      <c r="C22">
        <v>37.614803769034303</v>
      </c>
      <c r="D22">
        <v>35.881146076587697</v>
      </c>
      <c r="F22">
        <v>41.97</v>
      </c>
      <c r="G22">
        <v>37.380000000000003</v>
      </c>
      <c r="H22">
        <f t="shared" si="0"/>
        <v>37.484999999999999</v>
      </c>
      <c r="I22">
        <v>35.799999999999997</v>
      </c>
    </row>
    <row r="23" spans="1:9" x14ac:dyDescent="0.25">
      <c r="A23">
        <v>5</v>
      </c>
      <c r="B23">
        <v>42.062541573626397</v>
      </c>
      <c r="F23">
        <v>41.97</v>
      </c>
      <c r="G23">
        <v>36.340000000000003</v>
      </c>
    </row>
    <row r="24" spans="1:9" x14ac:dyDescent="0.25">
      <c r="A24">
        <v>5.25</v>
      </c>
      <c r="B24">
        <v>41.690549188217297</v>
      </c>
      <c r="C24">
        <v>36.354555232914798</v>
      </c>
      <c r="D24">
        <v>34.290224936016998</v>
      </c>
      <c r="F24">
        <v>41.6</v>
      </c>
      <c r="G24">
        <v>36.07</v>
      </c>
      <c r="H24">
        <f t="shared" si="0"/>
        <v>36.204999999999998</v>
      </c>
      <c r="I24">
        <v>34.19</v>
      </c>
    </row>
    <row r="25" spans="1:9" x14ac:dyDescent="0.25">
      <c r="A25">
        <v>5.5</v>
      </c>
      <c r="B25">
        <v>41.326369823245599</v>
      </c>
      <c r="C25">
        <v>36.088912106435998</v>
      </c>
      <c r="D25">
        <v>34.0679613899608</v>
      </c>
      <c r="F25">
        <v>41.23</v>
      </c>
      <c r="G25">
        <v>35.81</v>
      </c>
      <c r="H25">
        <f t="shared" si="0"/>
        <v>35.94</v>
      </c>
      <c r="I25">
        <v>33.97</v>
      </c>
    </row>
    <row r="26" spans="1:9" x14ac:dyDescent="0.25">
      <c r="A26">
        <v>5.75</v>
      </c>
      <c r="B26">
        <v>40.969861817719298</v>
      </c>
      <c r="C26">
        <v>35.8296786598656</v>
      </c>
      <c r="D26">
        <v>33.851318642774899</v>
      </c>
      <c r="F26">
        <v>40.869999999999997</v>
      </c>
      <c r="G26">
        <v>35.549999999999997</v>
      </c>
      <c r="H26">
        <f t="shared" si="0"/>
        <v>35.68</v>
      </c>
      <c r="I26">
        <v>33.75</v>
      </c>
    </row>
    <row r="27" spans="1:9" x14ac:dyDescent="0.25">
      <c r="A27">
        <v>6</v>
      </c>
      <c r="B27">
        <v>40.6208869688219</v>
      </c>
      <c r="C27">
        <v>35.576738229425402</v>
      </c>
      <c r="D27">
        <v>33.640199430467497</v>
      </c>
      <c r="F27">
        <v>40.520000000000003</v>
      </c>
      <c r="G27">
        <v>35.299999999999997</v>
      </c>
      <c r="H27">
        <f t="shared" si="0"/>
        <v>35.424999999999997</v>
      </c>
      <c r="I27">
        <v>33.53</v>
      </c>
    </row>
    <row r="28" spans="1:9" x14ac:dyDescent="0.25">
      <c r="A28">
        <v>6.25</v>
      </c>
      <c r="B28">
        <v>40.279310461276097</v>
      </c>
      <c r="C28">
        <v>35.329977524511001</v>
      </c>
      <c r="D28">
        <v>33.434509461190302</v>
      </c>
      <c r="F28">
        <v>40.17</v>
      </c>
      <c r="G28">
        <v>35.049999999999997</v>
      </c>
      <c r="H28">
        <f t="shared" si="0"/>
        <v>35.174999999999997</v>
      </c>
      <c r="I28">
        <v>33.32</v>
      </c>
    </row>
    <row r="29" spans="1:9" x14ac:dyDescent="0.25">
      <c r="A29">
        <v>6.5</v>
      </c>
      <c r="B29">
        <v>39.945000797725903</v>
      </c>
      <c r="C29">
        <v>35.089286461067701</v>
      </c>
      <c r="D29">
        <v>33.234157247023902</v>
      </c>
      <c r="F29">
        <v>39.840000000000003</v>
      </c>
      <c r="G29">
        <v>34.81</v>
      </c>
      <c r="H29">
        <f t="shared" si="0"/>
        <v>34.93</v>
      </c>
      <c r="I29">
        <v>33.119999999999997</v>
      </c>
    </row>
    <row r="30" spans="1:9" x14ac:dyDescent="0.25">
      <c r="A30">
        <v>6.75</v>
      </c>
      <c r="B30">
        <v>39.617829734433698</v>
      </c>
      <c r="C30">
        <v>34.854558169184401</v>
      </c>
      <c r="D30">
        <v>33.0390541517882</v>
      </c>
      <c r="F30">
        <v>39.51</v>
      </c>
      <c r="G30">
        <v>34.58</v>
      </c>
      <c r="H30">
        <f t="shared" si="0"/>
        <v>34.695</v>
      </c>
      <c r="I30">
        <v>32.92</v>
      </c>
    </row>
    <row r="31" spans="1:9" x14ac:dyDescent="0.25">
      <c r="A31">
        <v>7</v>
      </c>
      <c r="B31">
        <v>39.297672219921203</v>
      </c>
      <c r="C31">
        <v>34.6256889176775</v>
      </c>
      <c r="D31">
        <v>32.849114319915202</v>
      </c>
      <c r="F31">
        <v>39.18</v>
      </c>
      <c r="G31">
        <v>34.35</v>
      </c>
      <c r="H31">
        <f t="shared" si="0"/>
        <v>34.465000000000003</v>
      </c>
      <c r="I31">
        <v>32.74</v>
      </c>
    </row>
    <row r="32" spans="1:9" x14ac:dyDescent="0.25">
      <c r="A32">
        <v>7.25</v>
      </c>
      <c r="B32">
        <v>38.984406330477697</v>
      </c>
      <c r="C32">
        <v>34.402578001832502</v>
      </c>
      <c r="D32">
        <v>32.664254558087698</v>
      </c>
      <c r="F32">
        <v>38.869999999999997</v>
      </c>
      <c r="G32">
        <v>34.130000000000003</v>
      </c>
      <c r="H32">
        <f t="shared" si="0"/>
        <v>34.24</v>
      </c>
      <c r="I32">
        <v>32.549999999999997</v>
      </c>
    </row>
    <row r="33" spans="1:9" x14ac:dyDescent="0.25">
      <c r="A33">
        <v>7.5</v>
      </c>
      <c r="B33">
        <v>38.677913210082103</v>
      </c>
      <c r="C33">
        <v>34.185127713033303</v>
      </c>
      <c r="D33">
        <v>32.484394325256503</v>
      </c>
      <c r="F33">
        <v>38.56</v>
      </c>
      <c r="G33">
        <v>33.92</v>
      </c>
      <c r="H33">
        <f t="shared" si="0"/>
        <v>34.025000000000006</v>
      </c>
      <c r="I33">
        <v>32.369999999999997</v>
      </c>
    </row>
    <row r="34" spans="1:9" x14ac:dyDescent="0.25">
      <c r="A34">
        <v>7.75</v>
      </c>
      <c r="B34">
        <v>38.378077011346498</v>
      </c>
      <c r="C34">
        <v>33.973243282858597</v>
      </c>
      <c r="D34">
        <v>32.309455685849201</v>
      </c>
      <c r="F34">
        <v>38.26</v>
      </c>
      <c r="G34">
        <v>33.71</v>
      </c>
      <c r="H34">
        <f t="shared" si="0"/>
        <v>33.814999999999998</v>
      </c>
      <c r="I34">
        <v>32.200000000000003</v>
      </c>
    </row>
    <row r="35" spans="1:9" x14ac:dyDescent="0.25">
      <c r="A35">
        <v>8</v>
      </c>
      <c r="B35">
        <v>38.084784838736198</v>
      </c>
      <c r="C35">
        <v>33.766832806771902</v>
      </c>
      <c r="D35">
        <v>32.139363235381403</v>
      </c>
      <c r="F35">
        <v>37.96</v>
      </c>
      <c r="G35">
        <v>33.51</v>
      </c>
      <c r="H35">
        <f t="shared" si="0"/>
        <v>33.61</v>
      </c>
      <c r="I35">
        <v>32.03</v>
      </c>
    </row>
    <row r="36" spans="1:9" x14ac:dyDescent="0.25">
      <c r="A36">
        <v>8.25</v>
      </c>
      <c r="B36">
        <v>37.797926691881599</v>
      </c>
      <c r="C36">
        <v>33.5658072156412</v>
      </c>
      <c r="D36">
        <v>31.974044096239801</v>
      </c>
      <c r="F36">
        <v>37.67</v>
      </c>
      <c r="G36">
        <v>33.32</v>
      </c>
      <c r="H36">
        <f t="shared" si="0"/>
        <v>33.414999999999999</v>
      </c>
      <c r="I36">
        <v>31.87</v>
      </c>
    </row>
    <row r="37" spans="1:9" x14ac:dyDescent="0.25">
      <c r="A37">
        <v>8.5</v>
      </c>
      <c r="B37">
        <v>37.517395417777699</v>
      </c>
      <c r="C37">
        <v>33.370080292193698</v>
      </c>
      <c r="D37">
        <v>31.813427957859801</v>
      </c>
      <c r="F37">
        <v>37.39</v>
      </c>
      <c r="G37">
        <v>33.119999999999997</v>
      </c>
      <c r="H37">
        <f t="shared" si="0"/>
        <v>33.22</v>
      </c>
      <c r="I37">
        <v>31.71</v>
      </c>
    </row>
    <row r="38" spans="1:9" x14ac:dyDescent="0.25">
      <c r="A38">
        <v>8.75</v>
      </c>
      <c r="B38">
        <v>37.243086656375702</v>
      </c>
      <c r="C38">
        <v>33.1795685197879</v>
      </c>
      <c r="D38">
        <v>31.657446905920501</v>
      </c>
      <c r="F38">
        <v>37.119999999999997</v>
      </c>
      <c r="G38">
        <v>32.94</v>
      </c>
      <c r="H38">
        <f t="shared" si="0"/>
        <v>33.03</v>
      </c>
      <c r="I38">
        <v>31.56</v>
      </c>
    </row>
    <row r="39" spans="1:9" x14ac:dyDescent="0.25">
      <c r="A39">
        <v>9</v>
      </c>
      <c r="B39">
        <v>36.974898788940401</v>
      </c>
      <c r="C39">
        <v>32.994191044069296</v>
      </c>
      <c r="D39">
        <v>31.506035395581002</v>
      </c>
      <c r="F39">
        <v>36.85</v>
      </c>
      <c r="G39">
        <v>32.75</v>
      </c>
      <c r="H39">
        <f t="shared" si="0"/>
        <v>32.844999999999999</v>
      </c>
      <c r="I39">
        <v>31.4</v>
      </c>
    </row>
    <row r="40" spans="1:9" x14ac:dyDescent="0.25">
      <c r="A40">
        <v>9.25</v>
      </c>
      <c r="B40">
        <v>36.712732890279497</v>
      </c>
      <c r="C40">
        <v>32.813869664728003</v>
      </c>
      <c r="D40">
        <v>31.359130263780699</v>
      </c>
      <c r="F40">
        <v>36.58</v>
      </c>
      <c r="G40">
        <v>32.58</v>
      </c>
      <c r="H40">
        <f t="shared" si="0"/>
        <v>32.664999999999999</v>
      </c>
      <c r="I40">
        <v>31.26</v>
      </c>
    </row>
    <row r="41" spans="1:9" x14ac:dyDescent="0.25">
      <c r="A41">
        <v>9.5</v>
      </c>
      <c r="B41">
        <v>36.456492687174403</v>
      </c>
      <c r="C41">
        <v>32.638528865715799</v>
      </c>
      <c r="D41">
        <v>31.216670791013001</v>
      </c>
      <c r="F41">
        <v>36.32</v>
      </c>
      <c r="G41">
        <v>32.4</v>
      </c>
      <c r="H41">
        <f t="shared" si="0"/>
        <v>32.489999999999995</v>
      </c>
      <c r="I41">
        <v>31.12</v>
      </c>
    </row>
    <row r="42" spans="1:9" x14ac:dyDescent="0.25">
      <c r="A42">
        <v>9.75</v>
      </c>
      <c r="B42">
        <v>36.206084506994301</v>
      </c>
      <c r="C42">
        <v>32.468095593133398</v>
      </c>
      <c r="D42">
        <v>31.0785984356292</v>
      </c>
      <c r="F42">
        <v>36.07</v>
      </c>
      <c r="G42">
        <v>32.229999999999997</v>
      </c>
      <c r="H42">
        <f t="shared" si="0"/>
        <v>32.314999999999998</v>
      </c>
      <c r="I42">
        <v>30.97</v>
      </c>
    </row>
    <row r="43" spans="1:9" x14ac:dyDescent="0.25">
      <c r="A43">
        <v>10</v>
      </c>
      <c r="B43">
        <v>35.9614171732184</v>
      </c>
      <c r="C43">
        <v>32.302500730476297</v>
      </c>
      <c r="D43">
        <v>30.944858004377799</v>
      </c>
      <c r="F43">
        <v>35.83</v>
      </c>
      <c r="G43">
        <v>32.06</v>
      </c>
      <c r="H43">
        <f t="shared" si="0"/>
        <v>32.144999999999996</v>
      </c>
      <c r="I43">
        <v>30.83</v>
      </c>
    </row>
    <row r="44" spans="1:9" x14ac:dyDescent="0.25">
      <c r="A44">
        <v>10</v>
      </c>
      <c r="B44">
        <v>35.961417173215601</v>
      </c>
      <c r="F44">
        <v>35.83</v>
      </c>
      <c r="G44">
        <v>31.24</v>
      </c>
    </row>
    <row r="45" spans="1:9" x14ac:dyDescent="0.25">
      <c r="A45">
        <v>10.25</v>
      </c>
      <c r="B45">
        <v>35.670791758724199</v>
      </c>
      <c r="C45">
        <v>31.296637192449101</v>
      </c>
      <c r="D45">
        <v>29.683980710391999</v>
      </c>
      <c r="F45">
        <v>35.54</v>
      </c>
      <c r="G45">
        <v>31.04</v>
      </c>
      <c r="H45">
        <f t="shared" si="0"/>
        <v>31.14</v>
      </c>
      <c r="I45">
        <v>29.58</v>
      </c>
    </row>
    <row r="46" spans="1:9" x14ac:dyDescent="0.25">
      <c r="A46">
        <v>10.5</v>
      </c>
      <c r="B46">
        <v>35.386667563727002</v>
      </c>
      <c r="C46">
        <v>31.1011615338662</v>
      </c>
      <c r="D46">
        <v>29.524577066991601</v>
      </c>
      <c r="F46">
        <v>35.25</v>
      </c>
      <c r="G46">
        <v>30.85</v>
      </c>
      <c r="H46">
        <f t="shared" si="0"/>
        <v>30.945</v>
      </c>
      <c r="I46">
        <v>29.42</v>
      </c>
    </row>
    <row r="47" spans="1:9" x14ac:dyDescent="0.25">
      <c r="A47">
        <v>10.75</v>
      </c>
      <c r="B47">
        <v>35.108915352122999</v>
      </c>
      <c r="C47">
        <v>30.910682396510499</v>
      </c>
      <c r="D47">
        <v>29.369452141091902</v>
      </c>
      <c r="F47">
        <v>34.97</v>
      </c>
      <c r="G47">
        <v>30.66</v>
      </c>
      <c r="H47">
        <f t="shared" si="0"/>
        <v>30.755000000000003</v>
      </c>
      <c r="I47">
        <v>29.26</v>
      </c>
    </row>
    <row r="48" spans="1:9" x14ac:dyDescent="0.25">
      <c r="A48">
        <v>11</v>
      </c>
      <c r="B48">
        <v>34.837409075270699</v>
      </c>
      <c r="C48">
        <v>30.7251030516823</v>
      </c>
      <c r="D48">
        <v>29.218526980288502</v>
      </c>
      <c r="F48">
        <v>34.700000000000003</v>
      </c>
      <c r="G48">
        <v>30.48</v>
      </c>
      <c r="H48">
        <f t="shared" si="0"/>
        <v>30.57</v>
      </c>
      <c r="I48">
        <v>29.11</v>
      </c>
    </row>
    <row r="49" spans="1:9" x14ac:dyDescent="0.25">
      <c r="A49">
        <v>11.25</v>
      </c>
      <c r="B49">
        <v>34.572025969091001</v>
      </c>
      <c r="C49">
        <v>30.544324648464698</v>
      </c>
      <c r="D49">
        <v>29.071721047614499</v>
      </c>
      <c r="F49">
        <v>34.43</v>
      </c>
      <c r="G49">
        <v>30.3</v>
      </c>
      <c r="H49">
        <f t="shared" si="0"/>
        <v>30.39</v>
      </c>
      <c r="I49">
        <v>28.96</v>
      </c>
    </row>
    <row r="50" spans="1:9" x14ac:dyDescent="0.25">
      <c r="A50">
        <v>11.5</v>
      </c>
      <c r="B50">
        <v>34.312646409971002</v>
      </c>
      <c r="C50">
        <v>30.368252722931</v>
      </c>
      <c r="D50">
        <v>28.9289573816943</v>
      </c>
      <c r="F50">
        <v>34.17</v>
      </c>
      <c r="G50">
        <v>30.13</v>
      </c>
      <c r="H50">
        <f t="shared" si="0"/>
        <v>30.215</v>
      </c>
      <c r="I50">
        <v>28.82</v>
      </c>
    </row>
    <row r="51" spans="1:9" x14ac:dyDescent="0.25">
      <c r="A51">
        <v>11.75</v>
      </c>
      <c r="B51">
        <v>34.059153848283202</v>
      </c>
      <c r="C51">
        <v>30.196795739415201</v>
      </c>
      <c r="D51">
        <v>28.790161577964898</v>
      </c>
      <c r="F51">
        <v>33.92</v>
      </c>
      <c r="G51">
        <v>29.96</v>
      </c>
      <c r="H51">
        <f t="shared" si="0"/>
        <v>30.045000000000002</v>
      </c>
      <c r="I51">
        <v>28.68</v>
      </c>
    </row>
    <row r="52" spans="1:9" x14ac:dyDescent="0.25">
      <c r="A52">
        <v>12</v>
      </c>
      <c r="B52">
        <v>33.811434736027699</v>
      </c>
      <c r="C52">
        <v>30.0298648897036</v>
      </c>
      <c r="D52">
        <v>28.655261546762201</v>
      </c>
      <c r="F52">
        <v>33.67</v>
      </c>
      <c r="G52">
        <v>29.79</v>
      </c>
      <c r="H52">
        <f t="shared" si="0"/>
        <v>29.875</v>
      </c>
      <c r="I52">
        <v>28.55</v>
      </c>
    </row>
    <row r="53" spans="1:9" x14ac:dyDescent="0.25">
      <c r="A53">
        <v>12.25</v>
      </c>
      <c r="B53">
        <v>33.5693784630541</v>
      </c>
      <c r="C53">
        <v>29.867374136957199</v>
      </c>
      <c r="D53">
        <v>28.524187616113998</v>
      </c>
      <c r="F53">
        <v>33.43</v>
      </c>
      <c r="G53">
        <v>29.63</v>
      </c>
      <c r="H53">
        <f t="shared" si="0"/>
        <v>29.71</v>
      </c>
      <c r="I53">
        <v>28.42</v>
      </c>
    </row>
    <row r="54" spans="1:9" x14ac:dyDescent="0.25">
      <c r="A54">
        <v>12.5</v>
      </c>
      <c r="B54">
        <v>33.332877289037199</v>
      </c>
      <c r="C54">
        <v>29.7092400487244</v>
      </c>
      <c r="D54">
        <v>28.3968723347873</v>
      </c>
      <c r="F54">
        <v>33.19</v>
      </c>
      <c r="G54">
        <v>29.47</v>
      </c>
      <c r="H54">
        <f t="shared" si="0"/>
        <v>29.549999999999997</v>
      </c>
      <c r="I54">
        <v>28.29</v>
      </c>
    </row>
    <row r="55" spans="1:9" x14ac:dyDescent="0.25">
      <c r="A55">
        <v>12.75</v>
      </c>
      <c r="B55">
        <v>33.101826279298102</v>
      </c>
      <c r="C55">
        <v>29.5553817696211</v>
      </c>
      <c r="D55">
        <v>28.2732504640333</v>
      </c>
      <c r="F55">
        <v>32.96</v>
      </c>
      <c r="G55">
        <v>29.32</v>
      </c>
      <c r="H55">
        <f t="shared" si="0"/>
        <v>29.395</v>
      </c>
      <c r="I55">
        <v>28.16</v>
      </c>
    </row>
    <row r="56" spans="1:9" x14ac:dyDescent="0.25">
      <c r="A56">
        <v>13</v>
      </c>
      <c r="B56">
        <v>32.876123242802201</v>
      </c>
      <c r="C56">
        <v>29.405720961216701</v>
      </c>
      <c r="D56">
        <v>28.153258936994</v>
      </c>
      <c r="F56">
        <v>32.729999999999997</v>
      </c>
      <c r="G56">
        <v>29.18</v>
      </c>
      <c r="H56">
        <f t="shared" si="0"/>
        <v>29.25</v>
      </c>
      <c r="I56">
        <v>28.04</v>
      </c>
    </row>
    <row r="57" spans="1:9" x14ac:dyDescent="0.25">
      <c r="A57">
        <v>13.25</v>
      </c>
      <c r="B57">
        <v>32.6556686718964</v>
      </c>
      <c r="C57">
        <v>29.260181747274402</v>
      </c>
      <c r="D57">
        <v>28.0368368108414</v>
      </c>
      <c r="F57">
        <v>32.51</v>
      </c>
      <c r="G57">
        <v>29.03</v>
      </c>
      <c r="H57">
        <f t="shared" si="0"/>
        <v>29.105</v>
      </c>
      <c r="I57">
        <v>27.93</v>
      </c>
    </row>
    <row r="58" spans="1:9" x14ac:dyDescent="0.25">
      <c r="A58">
        <v>13.5</v>
      </c>
      <c r="B58">
        <v>32.440365684163297</v>
      </c>
      <c r="C58">
        <v>29.118690659624399</v>
      </c>
      <c r="D58">
        <v>27.9239252229535</v>
      </c>
      <c r="F58">
        <v>32.299999999999997</v>
      </c>
      <c r="G58">
        <v>28.89</v>
      </c>
      <c r="H58">
        <f t="shared" si="0"/>
        <v>28.96</v>
      </c>
      <c r="I58">
        <v>27.81</v>
      </c>
    </row>
    <row r="59" spans="1:9" x14ac:dyDescent="0.25">
      <c r="A59">
        <v>13.75</v>
      </c>
      <c r="B59">
        <v>32.230119966016801</v>
      </c>
      <c r="C59">
        <v>28.9811765848184</v>
      </c>
      <c r="D59">
        <v>27.814467349337999</v>
      </c>
      <c r="F59">
        <v>32.090000000000003</v>
      </c>
      <c r="G59">
        <v>28.76</v>
      </c>
      <c r="H59">
        <f t="shared" si="0"/>
        <v>28.825000000000003</v>
      </c>
      <c r="I59">
        <v>27.7</v>
      </c>
    </row>
    <row r="60" spans="1:9" x14ac:dyDescent="0.25">
      <c r="A60">
        <v>14</v>
      </c>
      <c r="B60">
        <v>32.024839718228002</v>
      </c>
      <c r="C60">
        <v>28.847570717390798</v>
      </c>
      <c r="D60">
        <v>27.7084083669079</v>
      </c>
      <c r="F60">
        <v>31.88</v>
      </c>
      <c r="G60">
        <v>28.63</v>
      </c>
      <c r="H60">
        <f t="shared" si="0"/>
        <v>28.695</v>
      </c>
      <c r="I60">
        <v>27.6</v>
      </c>
    </row>
    <row r="61" spans="1:9" x14ac:dyDescent="0.25">
      <c r="A61">
        <v>14.25</v>
      </c>
      <c r="B61">
        <v>31.824435600286201</v>
      </c>
      <c r="C61">
        <v>28.717806460694401</v>
      </c>
      <c r="D61">
        <v>27.605695351132098</v>
      </c>
      <c r="F61">
        <v>31.68</v>
      </c>
      <c r="G61">
        <v>28.51</v>
      </c>
      <c r="H61">
        <f t="shared" si="0"/>
        <v>28.57</v>
      </c>
      <c r="I61">
        <v>27.5</v>
      </c>
    </row>
    <row r="62" spans="1:9" x14ac:dyDescent="0.25">
      <c r="A62">
        <v>14.5</v>
      </c>
      <c r="B62">
        <v>31.628820683965898</v>
      </c>
      <c r="C62">
        <v>28.591819506898599</v>
      </c>
      <c r="D62">
        <v>27.506277407122202</v>
      </c>
      <c r="F62">
        <v>31.48</v>
      </c>
      <c r="G62">
        <v>28.39</v>
      </c>
      <c r="H62">
        <f t="shared" si="0"/>
        <v>28.450000000000003</v>
      </c>
      <c r="I62">
        <v>27.41</v>
      </c>
    </row>
    <row r="63" spans="1:9" x14ac:dyDescent="0.25">
      <c r="A63">
        <v>14.75</v>
      </c>
      <c r="B63">
        <v>31.4379104017661</v>
      </c>
      <c r="C63">
        <v>28.4695476767393</v>
      </c>
      <c r="D63">
        <v>27.4101054744301</v>
      </c>
      <c r="F63">
        <v>31.29</v>
      </c>
      <c r="G63">
        <v>28.27</v>
      </c>
      <c r="H63">
        <f t="shared" si="0"/>
        <v>28.33</v>
      </c>
      <c r="I63">
        <v>27.32</v>
      </c>
    </row>
    <row r="64" spans="1:9" x14ac:dyDescent="0.25">
      <c r="A64">
        <v>15</v>
      </c>
      <c r="B64">
        <v>31.2516224992766</v>
      </c>
      <c r="C64">
        <v>28.350930918530398</v>
      </c>
      <c r="D64">
        <v>27.3171323634628</v>
      </c>
      <c r="F64">
        <v>31.11</v>
      </c>
      <c r="G64">
        <v>28.15</v>
      </c>
      <c r="H64">
        <f t="shared" si="0"/>
        <v>28.21</v>
      </c>
      <c r="I64">
        <v>27.22</v>
      </c>
    </row>
    <row r="65" spans="1:9" x14ac:dyDescent="0.25">
      <c r="A65">
        <v>15</v>
      </c>
      <c r="B65">
        <v>31.251622499271701</v>
      </c>
      <c r="F65">
        <v>31.11</v>
      </c>
      <c r="G65">
        <v>27.5</v>
      </c>
    </row>
    <row r="66" spans="1:9" x14ac:dyDescent="0.25">
      <c r="A66">
        <v>15.25</v>
      </c>
      <c r="B66">
        <v>31.030752358119798</v>
      </c>
      <c r="C66">
        <v>27.573553802863898</v>
      </c>
      <c r="D66">
        <v>26.347842673567001</v>
      </c>
      <c r="F66">
        <v>30.89</v>
      </c>
      <c r="G66">
        <v>27.35</v>
      </c>
      <c r="H66">
        <f t="shared" si="0"/>
        <v>27.425000000000001</v>
      </c>
      <c r="I66">
        <v>26.24</v>
      </c>
    </row>
    <row r="67" spans="1:9" x14ac:dyDescent="0.25">
      <c r="A67">
        <v>15.5</v>
      </c>
      <c r="B67">
        <v>30.814339642600199</v>
      </c>
      <c r="C67">
        <v>27.420867335100901</v>
      </c>
      <c r="D67">
        <v>26.219881543382701</v>
      </c>
      <c r="F67">
        <v>30.67</v>
      </c>
      <c r="G67">
        <v>27.2</v>
      </c>
      <c r="H67">
        <f t="shared" si="0"/>
        <v>27.274999999999999</v>
      </c>
      <c r="I67">
        <v>26.12</v>
      </c>
    </row>
    <row r="68" spans="1:9" x14ac:dyDescent="0.25">
      <c r="A68">
        <v>15.75</v>
      </c>
      <c r="B68">
        <v>30.602290132998</v>
      </c>
      <c r="C68">
        <v>27.2714053323913</v>
      </c>
      <c r="D68">
        <v>26.0946221728918</v>
      </c>
      <c r="F68">
        <v>30.46</v>
      </c>
      <c r="G68">
        <v>27.05</v>
      </c>
      <c r="H68">
        <f t="shared" ref="H68:H85" si="1">AVERAGE(G67:G68)</f>
        <v>27.125</v>
      </c>
      <c r="I68">
        <v>25.99</v>
      </c>
    </row>
    <row r="69" spans="1:9" x14ac:dyDescent="0.25">
      <c r="A69">
        <v>16</v>
      </c>
      <c r="B69">
        <v>30.3945117443605</v>
      </c>
      <c r="C69">
        <v>27.1250947248191</v>
      </c>
      <c r="D69">
        <v>25.9720033594744</v>
      </c>
      <c r="F69">
        <v>30.25</v>
      </c>
      <c r="G69">
        <v>26.9</v>
      </c>
      <c r="H69">
        <f t="shared" si="1"/>
        <v>26.975000000000001</v>
      </c>
      <c r="I69">
        <v>25.86</v>
      </c>
    </row>
    <row r="70" spans="1:9" x14ac:dyDescent="0.25">
      <c r="A70">
        <v>16.25</v>
      </c>
      <c r="B70">
        <v>30.190914473046501</v>
      </c>
      <c r="C70">
        <v>26.981864280106802</v>
      </c>
      <c r="D70">
        <v>25.851965438302699</v>
      </c>
      <c r="F70">
        <v>30.05</v>
      </c>
      <c r="G70">
        <v>26.76</v>
      </c>
      <c r="H70">
        <f t="shared" si="1"/>
        <v>26.83</v>
      </c>
      <c r="I70">
        <v>25.74</v>
      </c>
    </row>
    <row r="71" spans="1:9" x14ac:dyDescent="0.25">
      <c r="A71">
        <v>16.5</v>
      </c>
      <c r="B71">
        <v>29.991410342403601</v>
      </c>
      <c r="C71">
        <v>26.841644488625601</v>
      </c>
      <c r="D71">
        <v>25.734450165980402</v>
      </c>
      <c r="F71">
        <v>29.85</v>
      </c>
      <c r="G71">
        <v>26.63</v>
      </c>
      <c r="H71">
        <f t="shared" si="1"/>
        <v>26.695</v>
      </c>
      <c r="I71">
        <v>25.62</v>
      </c>
    </row>
    <row r="72" spans="1:9" x14ac:dyDescent="0.25">
      <c r="A72">
        <v>16.75</v>
      </c>
      <c r="B72">
        <v>29.7959133588373</v>
      </c>
      <c r="C72">
        <v>26.7043676414389</v>
      </c>
      <c r="D72">
        <v>25.619400850076602</v>
      </c>
      <c r="F72">
        <v>29.65</v>
      </c>
      <c r="G72">
        <v>26.49</v>
      </c>
      <c r="H72">
        <f t="shared" si="1"/>
        <v>26.56</v>
      </c>
      <c r="I72">
        <v>25.51</v>
      </c>
    </row>
    <row r="73" spans="1:9" x14ac:dyDescent="0.25">
      <c r="A73">
        <v>17</v>
      </c>
      <c r="B73">
        <v>29.604339460022</v>
      </c>
      <c r="C73">
        <v>26.569967650941798</v>
      </c>
      <c r="D73">
        <v>25.506762133930501</v>
      </c>
      <c r="F73">
        <v>29.46</v>
      </c>
      <c r="G73">
        <v>26.36</v>
      </c>
      <c r="H73">
        <f t="shared" si="1"/>
        <v>26.424999999999997</v>
      </c>
      <c r="I73">
        <v>25.4</v>
      </c>
    </row>
    <row r="74" spans="1:9" x14ac:dyDescent="0.25">
      <c r="A74">
        <v>17.25</v>
      </c>
      <c r="B74">
        <v>29.4166064679311</v>
      </c>
      <c r="C74">
        <v>26.4383800508798</v>
      </c>
      <c r="D74">
        <v>25.396480017413701</v>
      </c>
      <c r="F74">
        <v>29.28</v>
      </c>
      <c r="G74">
        <v>26.23</v>
      </c>
      <c r="H74">
        <f t="shared" si="1"/>
        <v>26.295000000000002</v>
      </c>
      <c r="I74">
        <v>25.29</v>
      </c>
    </row>
    <row r="75" spans="1:9" x14ac:dyDescent="0.25">
      <c r="A75">
        <v>17.5</v>
      </c>
      <c r="B75">
        <v>29.2326340426449</v>
      </c>
      <c r="C75">
        <v>26.3095419521736</v>
      </c>
      <c r="D75">
        <v>25.2885018213107</v>
      </c>
      <c r="F75">
        <v>29.09</v>
      </c>
      <c r="G75">
        <v>26.11</v>
      </c>
      <c r="H75">
        <f t="shared" si="1"/>
        <v>26.17</v>
      </c>
      <c r="I75">
        <v>25.18</v>
      </c>
    </row>
    <row r="76" spans="1:9" x14ac:dyDescent="0.25">
      <c r="A76">
        <v>17.75</v>
      </c>
      <c r="B76">
        <v>29.052343637444199</v>
      </c>
      <c r="C76">
        <v>26.1833920009508</v>
      </c>
      <c r="D76">
        <v>25.1827761514988</v>
      </c>
      <c r="F76">
        <v>28.91</v>
      </c>
      <c r="G76">
        <v>25.98</v>
      </c>
      <c r="H76">
        <f t="shared" si="1"/>
        <v>26.045000000000002</v>
      </c>
      <c r="I76">
        <v>25.08</v>
      </c>
    </row>
    <row r="77" spans="1:9" x14ac:dyDescent="0.25">
      <c r="A77">
        <v>18</v>
      </c>
      <c r="B77">
        <v>28.875658455898101</v>
      </c>
      <c r="C77">
        <v>26.059870337410601</v>
      </c>
      <c r="D77">
        <v>25.079252864721798</v>
      </c>
      <c r="F77">
        <v>28.74</v>
      </c>
      <c r="G77">
        <v>25.86</v>
      </c>
      <c r="H77">
        <f t="shared" si="1"/>
        <v>25.92</v>
      </c>
      <c r="I77">
        <v>24.98</v>
      </c>
    </row>
    <row r="78" spans="1:9" x14ac:dyDescent="0.25">
      <c r="A78">
        <v>18.25</v>
      </c>
      <c r="B78">
        <v>28.702503408637401</v>
      </c>
      <c r="C78">
        <v>25.938918555969401</v>
      </c>
      <c r="D78">
        <v>24.9778830350972</v>
      </c>
      <c r="F78">
        <v>28.56</v>
      </c>
      <c r="G78">
        <v>25.75</v>
      </c>
      <c r="H78">
        <f t="shared" si="1"/>
        <v>25.805</v>
      </c>
      <c r="I78">
        <v>24.88</v>
      </c>
    </row>
    <row r="79" spans="1:9" x14ac:dyDescent="0.25">
      <c r="A79">
        <v>18.5</v>
      </c>
      <c r="B79">
        <v>28.532805072392499</v>
      </c>
      <c r="C79">
        <v>25.820479663013302</v>
      </c>
      <c r="D79">
        <v>24.878618918525401</v>
      </c>
      <c r="F79">
        <v>28.39</v>
      </c>
      <c r="G79">
        <v>25.63</v>
      </c>
      <c r="H79">
        <f t="shared" si="1"/>
        <v>25.689999999999998</v>
      </c>
      <c r="I79">
        <v>24.78</v>
      </c>
    </row>
    <row r="80" spans="1:9" x14ac:dyDescent="0.25">
      <c r="A80">
        <v>18.75</v>
      </c>
      <c r="B80">
        <v>28.3664916473695</v>
      </c>
      <c r="C80">
        <v>25.704498004538699</v>
      </c>
      <c r="D80">
        <v>24.781413868306299</v>
      </c>
      <c r="F80">
        <v>28.23</v>
      </c>
      <c r="G80">
        <v>25.52</v>
      </c>
      <c r="H80">
        <f t="shared" si="1"/>
        <v>25.574999999999999</v>
      </c>
      <c r="I80">
        <v>24.69</v>
      </c>
    </row>
    <row r="81" spans="1:9" x14ac:dyDescent="0.25">
      <c r="A81">
        <v>19</v>
      </c>
      <c r="B81">
        <v>28.203492923161001</v>
      </c>
      <c r="C81">
        <v>25.590919351086001</v>
      </c>
      <c r="D81">
        <v>24.686222482075401</v>
      </c>
      <c r="F81">
        <v>28.07</v>
      </c>
      <c r="G81">
        <v>25.41</v>
      </c>
      <c r="H81">
        <f t="shared" si="1"/>
        <v>25.465</v>
      </c>
      <c r="I81">
        <v>24.59</v>
      </c>
    </row>
    <row r="82" spans="1:9" x14ac:dyDescent="0.25">
      <c r="A82">
        <v>19.25</v>
      </c>
      <c r="B82">
        <v>28.043740238120101</v>
      </c>
      <c r="C82">
        <v>25.4796907386432</v>
      </c>
      <c r="D82">
        <v>24.5930003878684</v>
      </c>
      <c r="F82">
        <v>27.91</v>
      </c>
      <c r="G82">
        <v>25.3</v>
      </c>
      <c r="H82">
        <f t="shared" si="1"/>
        <v>25.355</v>
      </c>
      <c r="I82">
        <v>24.5</v>
      </c>
    </row>
    <row r="83" spans="1:9" x14ac:dyDescent="0.25">
      <c r="A83">
        <v>19.5</v>
      </c>
      <c r="B83">
        <v>27.887166407347401</v>
      </c>
      <c r="C83">
        <v>25.370761664976801</v>
      </c>
      <c r="D83">
        <v>24.501705279480301</v>
      </c>
      <c r="F83">
        <v>27.75</v>
      </c>
      <c r="G83">
        <v>25.19</v>
      </c>
      <c r="H83">
        <f t="shared" si="1"/>
        <v>25.245000000000001</v>
      </c>
      <c r="I83">
        <v>24.41</v>
      </c>
    </row>
    <row r="84" spans="1:9" x14ac:dyDescent="0.25">
      <c r="A84">
        <v>19.75</v>
      </c>
      <c r="B84">
        <v>27.733705788969601</v>
      </c>
      <c r="C84">
        <v>25.264079352321499</v>
      </c>
      <c r="D84">
        <v>24.4122929416428</v>
      </c>
      <c r="F84">
        <v>27.6</v>
      </c>
      <c r="G84">
        <v>25.09</v>
      </c>
      <c r="H84">
        <f t="shared" si="1"/>
        <v>25.14</v>
      </c>
      <c r="I84">
        <v>24.32</v>
      </c>
    </row>
    <row r="85" spans="1:9" x14ac:dyDescent="0.25">
      <c r="A85">
        <v>20</v>
      </c>
      <c r="B85">
        <v>27.583294148639101</v>
      </c>
      <c r="C85">
        <v>25.159595670868999</v>
      </c>
      <c r="D85">
        <v>24.324723052564199</v>
      </c>
      <c r="F85">
        <v>27.45</v>
      </c>
      <c r="G85">
        <v>24.99</v>
      </c>
      <c r="H85">
        <f t="shared" si="1"/>
        <v>25.04</v>
      </c>
      <c r="I85">
        <v>24.24</v>
      </c>
    </row>
    <row r="86" spans="1:9" x14ac:dyDescent="0.25">
      <c r="I86" s="1"/>
    </row>
    <row r="87" spans="1:9" x14ac:dyDescent="0.25">
      <c r="B87">
        <f>B2-B85</f>
        <v>22.416705851360899</v>
      </c>
      <c r="F87">
        <f>F2-F85</f>
        <v>22.55</v>
      </c>
    </row>
    <row r="88" spans="1:9" x14ac:dyDescent="0.25">
      <c r="B88">
        <f>100*(B87-F87)/F87</f>
        <v>-0.59110487201375683</v>
      </c>
    </row>
  </sheetData>
  <sortState ref="I2:I104">
    <sortCondition descending="1" ref="I2:I104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zoomScale="70" zoomScaleNormal="70" workbookViewId="0">
      <selection activeCell="H48" sqref="H48"/>
    </sheetView>
  </sheetViews>
  <sheetFormatPr defaultRowHeight="15" x14ac:dyDescent="0.25"/>
  <cols>
    <col min="6" max="6" width="9.140625" customWidth="1"/>
  </cols>
  <sheetData>
    <row r="1" spans="1:21" x14ac:dyDescent="0.25">
      <c r="A1" t="s">
        <v>1</v>
      </c>
      <c r="E1" t="s">
        <v>3</v>
      </c>
      <c r="G1" t="s">
        <v>4</v>
      </c>
      <c r="J1" t="s">
        <v>2</v>
      </c>
      <c r="K1" t="s">
        <v>2</v>
      </c>
      <c r="O1" s="1" t="s">
        <v>3</v>
      </c>
      <c r="P1" s="1"/>
      <c r="Q1" s="1"/>
      <c r="R1" s="1"/>
      <c r="S1" s="1"/>
      <c r="T1" s="1"/>
      <c r="U1" s="1"/>
    </row>
    <row r="2" spans="1:21" x14ac:dyDescent="0.25">
      <c r="A2">
        <v>0</v>
      </c>
      <c r="B2">
        <v>50</v>
      </c>
      <c r="C2">
        <v>50</v>
      </c>
      <c r="J2">
        <v>50</v>
      </c>
      <c r="K2">
        <v>50</v>
      </c>
      <c r="O2">
        <v>42.64</v>
      </c>
      <c r="P2">
        <v>44.02</v>
      </c>
      <c r="T2" s="1"/>
    </row>
    <row r="3" spans="1:21" x14ac:dyDescent="0.25">
      <c r="A3">
        <v>0.25</v>
      </c>
      <c r="B3">
        <v>49.579924104398998</v>
      </c>
      <c r="C3">
        <v>49.4863715381966</v>
      </c>
      <c r="E3">
        <v>43.911609907075302</v>
      </c>
      <c r="F3">
        <v>42.5105379327332</v>
      </c>
      <c r="G3">
        <v>41.745017590586102</v>
      </c>
      <c r="H3">
        <v>39.864107426887699</v>
      </c>
      <c r="J3">
        <v>49.58</v>
      </c>
      <c r="K3">
        <v>49.48</v>
      </c>
      <c r="O3">
        <v>42.28</v>
      </c>
      <c r="P3">
        <v>43.71</v>
      </c>
      <c r="Q3">
        <f>AVERAGE(O2:O3)</f>
        <v>42.46</v>
      </c>
      <c r="R3">
        <f>AVERAGE(P2:P3)</f>
        <v>43.865000000000002</v>
      </c>
      <c r="T3">
        <v>39.69</v>
      </c>
      <c r="U3">
        <v>41.59</v>
      </c>
    </row>
    <row r="4" spans="1:21" x14ac:dyDescent="0.25">
      <c r="A4">
        <v>0.5</v>
      </c>
      <c r="B4">
        <v>49.168496758976701</v>
      </c>
      <c r="C4">
        <v>48.985829879305001</v>
      </c>
      <c r="E4">
        <v>43.602215845470901</v>
      </c>
      <c r="F4">
        <v>42.166701874154597</v>
      </c>
      <c r="G4">
        <v>41.480286884913397</v>
      </c>
      <c r="H4">
        <v>39.587784932623698</v>
      </c>
      <c r="J4">
        <v>49.16</v>
      </c>
      <c r="K4">
        <v>48.98</v>
      </c>
      <c r="O4">
        <v>41.93</v>
      </c>
      <c r="P4">
        <v>43.4</v>
      </c>
      <c r="Q4">
        <f t="shared" ref="Q4:Q43" si="0">AVERAGE(O3:O4)</f>
        <v>42.105000000000004</v>
      </c>
      <c r="R4">
        <f t="shared" ref="R4:R43" si="1">AVERAGE(P3:P4)</f>
        <v>43.555</v>
      </c>
      <c r="T4">
        <v>39.409999999999997</v>
      </c>
      <c r="U4">
        <v>41.32</v>
      </c>
    </row>
    <row r="5" spans="1:21" x14ac:dyDescent="0.25">
      <c r="A5">
        <v>0.75</v>
      </c>
      <c r="B5">
        <v>48.765610206087601</v>
      </c>
      <c r="C5">
        <v>48.498116017054997</v>
      </c>
      <c r="E5">
        <v>43.300738661683198</v>
      </c>
      <c r="F5">
        <v>41.833642300537399</v>
      </c>
      <c r="G5">
        <v>41.222912308442403</v>
      </c>
      <c r="H5">
        <v>39.320895410469099</v>
      </c>
      <c r="J5">
        <v>48.76</v>
      </c>
      <c r="K5">
        <v>48.49</v>
      </c>
      <c r="O5">
        <v>41.6</v>
      </c>
      <c r="P5">
        <v>43.1</v>
      </c>
      <c r="Q5">
        <f t="shared" si="0"/>
        <v>41.765000000000001</v>
      </c>
      <c r="R5">
        <f t="shared" si="1"/>
        <v>43.25</v>
      </c>
      <c r="T5">
        <v>39.14</v>
      </c>
      <c r="U5">
        <v>41.07</v>
      </c>
    </row>
    <row r="6" spans="1:21" x14ac:dyDescent="0.25">
      <c r="A6">
        <v>1</v>
      </c>
      <c r="B6">
        <v>48.371158928370001</v>
      </c>
      <c r="C6">
        <v>48.022978291100998</v>
      </c>
      <c r="E6">
        <v>43.007080092090497</v>
      </c>
      <c r="F6">
        <v>41.511151395116499</v>
      </c>
      <c r="G6">
        <v>40.972807444196498</v>
      </c>
      <c r="H6">
        <v>39.0632695764739</v>
      </c>
      <c r="J6">
        <v>48.36</v>
      </c>
      <c r="K6">
        <v>48.01</v>
      </c>
      <c r="O6">
        <v>41.29</v>
      </c>
      <c r="P6">
        <v>42.82</v>
      </c>
      <c r="Q6">
        <f t="shared" si="0"/>
        <v>41.445</v>
      </c>
      <c r="R6">
        <f t="shared" si="1"/>
        <v>42.96</v>
      </c>
      <c r="T6">
        <v>38.9</v>
      </c>
      <c r="U6">
        <v>40.83</v>
      </c>
    </row>
    <row r="7" spans="1:21" x14ac:dyDescent="0.25">
      <c r="A7">
        <v>1.25</v>
      </c>
      <c r="B7">
        <v>47.985039639303402</v>
      </c>
      <c r="C7">
        <v>47.560172299801003</v>
      </c>
      <c r="E7">
        <v>42.721144482771003</v>
      </c>
      <c r="F7">
        <v>41.199025300228001</v>
      </c>
      <c r="G7">
        <v>40.729888423033501</v>
      </c>
      <c r="H7">
        <v>38.814741610099503</v>
      </c>
      <c r="J7">
        <v>47.98</v>
      </c>
      <c r="K7">
        <v>47.54</v>
      </c>
      <c r="O7">
        <v>40.99</v>
      </c>
      <c r="P7">
        <v>42.55</v>
      </c>
      <c r="Q7">
        <f t="shared" si="0"/>
        <v>41.14</v>
      </c>
      <c r="R7">
        <f t="shared" si="1"/>
        <v>42.685000000000002</v>
      </c>
      <c r="T7">
        <v>38.67</v>
      </c>
      <c r="U7">
        <v>40.6</v>
      </c>
    </row>
    <row r="8" spans="1:21" x14ac:dyDescent="0.25">
      <c r="A8">
        <v>1.5</v>
      </c>
      <c r="B8">
        <v>47.607151255408802</v>
      </c>
      <c r="C8">
        <v>47.109460724002197</v>
      </c>
      <c r="E8">
        <v>42.442838417761301</v>
      </c>
      <c r="F8">
        <v>40.897066868447702</v>
      </c>
      <c r="G8">
        <v>40.494073453076098</v>
      </c>
      <c r="H8">
        <v>38.575151451376598</v>
      </c>
      <c r="J8">
        <v>47.6</v>
      </c>
      <c r="K8">
        <v>47.09</v>
      </c>
      <c r="O8">
        <v>40.69</v>
      </c>
      <c r="P8">
        <v>42.27</v>
      </c>
      <c r="Q8">
        <f t="shared" si="0"/>
        <v>40.840000000000003</v>
      </c>
      <c r="R8">
        <f t="shared" si="1"/>
        <v>42.41</v>
      </c>
      <c r="T8">
        <v>38.43</v>
      </c>
      <c r="U8">
        <v>40.36</v>
      </c>
    </row>
    <row r="9" spans="1:21" x14ac:dyDescent="0.25">
      <c r="A9">
        <v>1.75</v>
      </c>
      <c r="B9">
        <v>47.237394905310303</v>
      </c>
      <c r="C9">
        <v>46.6706131701701</v>
      </c>
      <c r="E9">
        <v>42.172071231135099</v>
      </c>
      <c r="F9">
        <v>40.605085687798201</v>
      </c>
      <c r="G9">
        <v>40.2652835289976</v>
      </c>
      <c r="H9">
        <v>38.3443449286614</v>
      </c>
      <c r="J9">
        <v>47.22</v>
      </c>
      <c r="K9">
        <v>46.65</v>
      </c>
      <c r="O9">
        <v>40.4</v>
      </c>
      <c r="P9">
        <v>41.99</v>
      </c>
      <c r="Q9">
        <f t="shared" si="0"/>
        <v>40.545000000000002</v>
      </c>
      <c r="R9">
        <f t="shared" si="1"/>
        <v>42.13</v>
      </c>
      <c r="T9">
        <v>38.19</v>
      </c>
      <c r="U9">
        <v>40.119999999999997</v>
      </c>
    </row>
    <row r="10" spans="1:21" x14ac:dyDescent="0.25">
      <c r="A10">
        <v>2</v>
      </c>
      <c r="B10">
        <v>46.875673925445597</v>
      </c>
      <c r="C10">
        <v>46.243406009608698</v>
      </c>
      <c r="E10">
        <v>41.908754816160901</v>
      </c>
      <c r="F10">
        <v>40.3228978199705</v>
      </c>
      <c r="G10">
        <v>40.043442166538902</v>
      </c>
      <c r="H10">
        <v>38.122173473017703</v>
      </c>
      <c r="J10">
        <v>46.86</v>
      </c>
      <c r="K10">
        <v>46.22</v>
      </c>
      <c r="O10">
        <v>40.119999999999997</v>
      </c>
      <c r="P10">
        <v>41.73</v>
      </c>
      <c r="Q10">
        <f t="shared" si="0"/>
        <v>40.26</v>
      </c>
      <c r="R10">
        <f t="shared" si="1"/>
        <v>41.86</v>
      </c>
      <c r="T10">
        <v>37.97</v>
      </c>
      <c r="U10">
        <v>39.9</v>
      </c>
    </row>
    <row r="11" spans="1:21" x14ac:dyDescent="0.25">
      <c r="A11">
        <v>2.25</v>
      </c>
      <c r="B11">
        <v>46.521893861858501</v>
      </c>
      <c r="C11">
        <v>45.827622237849802</v>
      </c>
      <c r="E11">
        <v>41.652803711255402</v>
      </c>
      <c r="F11">
        <v>40.050325873744299</v>
      </c>
      <c r="G11">
        <v>39.828475525455403</v>
      </c>
      <c r="H11">
        <v>37.908494300557599</v>
      </c>
      <c r="J11">
        <v>46.5</v>
      </c>
      <c r="K11">
        <v>45.8</v>
      </c>
      <c r="O11">
        <v>39.85</v>
      </c>
      <c r="P11">
        <v>41.48</v>
      </c>
      <c r="Q11">
        <f t="shared" si="0"/>
        <v>39.984999999999999</v>
      </c>
      <c r="R11">
        <f t="shared" si="1"/>
        <v>41.604999999999997</v>
      </c>
      <c r="T11">
        <v>37.76</v>
      </c>
      <c r="U11">
        <v>39.69</v>
      </c>
    </row>
    <row r="12" spans="1:21" x14ac:dyDescent="0.25">
      <c r="A12">
        <v>2.5</v>
      </c>
      <c r="B12">
        <v>46.175962467419602</v>
      </c>
      <c r="C12">
        <v>45.423051319501297</v>
      </c>
      <c r="E12">
        <v>41.404135031128597</v>
      </c>
      <c r="F12">
        <v>39.787198586337503</v>
      </c>
      <c r="G12">
        <v>39.620312314852697</v>
      </c>
      <c r="H12">
        <v>37.703169930545897</v>
      </c>
      <c r="J12">
        <v>46.16</v>
      </c>
      <c r="K12">
        <v>45.4</v>
      </c>
      <c r="O12">
        <v>39.6</v>
      </c>
      <c r="P12">
        <v>41.23</v>
      </c>
      <c r="Q12">
        <f t="shared" si="0"/>
        <v>39.725000000000001</v>
      </c>
      <c r="R12">
        <f t="shared" si="1"/>
        <v>41.354999999999997</v>
      </c>
      <c r="T12">
        <v>37.56</v>
      </c>
      <c r="U12">
        <v>39.49</v>
      </c>
    </row>
    <row r="13" spans="1:21" x14ac:dyDescent="0.25">
      <c r="A13">
        <v>2.75</v>
      </c>
      <c r="B13">
        <v>45.8377896962919</v>
      </c>
      <c r="C13">
        <v>45.029489047922397</v>
      </c>
      <c r="E13">
        <v>41.1626684184426</v>
      </c>
      <c r="F13">
        <v>39.533350852216202</v>
      </c>
      <c r="G13">
        <v>39.418883732449103</v>
      </c>
      <c r="H13">
        <v>37.506068271422798</v>
      </c>
      <c r="J13">
        <v>45.81</v>
      </c>
      <c r="K13">
        <v>45</v>
      </c>
      <c r="O13">
        <v>39.340000000000003</v>
      </c>
      <c r="P13">
        <v>40.99</v>
      </c>
      <c r="Q13">
        <f t="shared" si="0"/>
        <v>39.47</v>
      </c>
      <c r="R13">
        <f t="shared" si="1"/>
        <v>41.11</v>
      </c>
      <c r="T13">
        <v>37.36</v>
      </c>
      <c r="U13">
        <v>39.29</v>
      </c>
    </row>
    <row r="14" spans="1:21" x14ac:dyDescent="0.25">
      <c r="A14">
        <v>3</v>
      </c>
      <c r="B14">
        <v>45.507287699501703</v>
      </c>
      <c r="C14">
        <v>44.646737409177</v>
      </c>
      <c r="E14">
        <v>40.928326051927499</v>
      </c>
      <c r="F14">
        <v>39.288623557508501</v>
      </c>
      <c r="G14">
        <v>39.224123479795402</v>
      </c>
      <c r="H14">
        <v>37.317062512033203</v>
      </c>
      <c r="J14">
        <v>45.48</v>
      </c>
      <c r="K14">
        <v>44.61</v>
      </c>
      <c r="O14">
        <v>39.1</v>
      </c>
      <c r="P14">
        <v>40.76</v>
      </c>
      <c r="Q14">
        <f t="shared" si="0"/>
        <v>39.22</v>
      </c>
      <c r="R14">
        <f t="shared" si="1"/>
        <v>40.875</v>
      </c>
      <c r="T14">
        <v>37.18</v>
      </c>
      <c r="U14">
        <v>39.090000000000003</v>
      </c>
    </row>
    <row r="15" spans="1:21" x14ac:dyDescent="0.25">
      <c r="A15">
        <v>3.25</v>
      </c>
      <c r="B15">
        <v>45.184370821286898</v>
      </c>
      <c r="C15">
        <v>44.274604436075798</v>
      </c>
      <c r="E15">
        <v>40.7010326478146</v>
      </c>
      <c r="F15">
        <v>39.052863259594098</v>
      </c>
      <c r="G15">
        <v>39.035967765997299</v>
      </c>
      <c r="H15">
        <v>37.136030721322904</v>
      </c>
      <c r="J15">
        <v>45.16</v>
      </c>
      <c r="K15">
        <v>44.24</v>
      </c>
      <c r="O15">
        <v>38.869999999999997</v>
      </c>
      <c r="P15">
        <v>40.54</v>
      </c>
      <c r="Q15">
        <f t="shared" si="0"/>
        <v>38.984999999999999</v>
      </c>
      <c r="R15">
        <f t="shared" si="1"/>
        <v>40.65</v>
      </c>
      <c r="T15">
        <v>37.01</v>
      </c>
      <c r="U15">
        <v>38.92</v>
      </c>
    </row>
    <row r="16" spans="1:21" x14ac:dyDescent="0.25">
      <c r="A16">
        <v>3.5</v>
      </c>
      <c r="B16">
        <v>44.868955595926302</v>
      </c>
      <c r="C16">
        <v>43.912904102380999</v>
      </c>
      <c r="E16">
        <v>40.480715468794202</v>
      </c>
      <c r="F16">
        <v>38.825922592397603</v>
      </c>
      <c r="G16">
        <v>38.854355319207798</v>
      </c>
      <c r="H16">
        <v>36.962856474646202</v>
      </c>
      <c r="J16">
        <v>44.84</v>
      </c>
      <c r="K16">
        <v>43.88</v>
      </c>
      <c r="O16">
        <v>38.659999999999997</v>
      </c>
      <c r="P16">
        <v>40.33</v>
      </c>
      <c r="Q16">
        <f t="shared" si="0"/>
        <v>38.765000000000001</v>
      </c>
      <c r="R16">
        <f t="shared" si="1"/>
        <v>40.435000000000002</v>
      </c>
      <c r="T16">
        <v>36.840000000000003</v>
      </c>
      <c r="U16">
        <v>38.75</v>
      </c>
    </row>
    <row r="17" spans="1:21" x14ac:dyDescent="0.25">
      <c r="A17">
        <v>3.75</v>
      </c>
      <c r="B17">
        <v>44.560960750409002</v>
      </c>
      <c r="C17">
        <v>43.5614561747689</v>
      </c>
      <c r="E17">
        <v>40.267304382617098</v>
      </c>
      <c r="F17">
        <v>38.607659458772901</v>
      </c>
      <c r="G17">
        <v>38.679227477659701</v>
      </c>
      <c r="H17">
        <v>36.797427830679702</v>
      </c>
      <c r="J17">
        <v>44.53</v>
      </c>
      <c r="K17">
        <v>43.52</v>
      </c>
      <c r="O17">
        <v>38.44</v>
      </c>
      <c r="P17">
        <v>40.119999999999997</v>
      </c>
      <c r="Q17">
        <f t="shared" si="0"/>
        <v>38.549999999999997</v>
      </c>
      <c r="R17">
        <f t="shared" si="1"/>
        <v>40.224999999999994</v>
      </c>
      <c r="T17">
        <v>36.68</v>
      </c>
      <c r="U17">
        <v>38.58</v>
      </c>
    </row>
    <row r="18" spans="1:21" x14ac:dyDescent="0.25">
      <c r="A18">
        <v>4</v>
      </c>
      <c r="B18">
        <v>44.260307194286703</v>
      </c>
      <c r="C18">
        <v>43.220086104302403</v>
      </c>
      <c r="E18">
        <v>40.060731695802502</v>
      </c>
      <c r="F18">
        <v>38.397937428542697</v>
      </c>
      <c r="G18">
        <v>38.510527961342198</v>
      </c>
      <c r="H18">
        <v>36.639637936671001</v>
      </c>
      <c r="J18">
        <v>44.23</v>
      </c>
      <c r="K18">
        <v>43.18</v>
      </c>
      <c r="O18">
        <v>38.229999999999997</v>
      </c>
      <c r="P18">
        <v>39.92</v>
      </c>
      <c r="Q18">
        <f t="shared" si="0"/>
        <v>38.334999999999994</v>
      </c>
      <c r="R18">
        <f t="shared" si="1"/>
        <v>40.019999999999996</v>
      </c>
      <c r="T18">
        <v>36.520000000000003</v>
      </c>
      <c r="U18">
        <v>38.409999999999997</v>
      </c>
    </row>
    <row r="19" spans="1:21" x14ac:dyDescent="0.25">
      <c r="A19">
        <v>4.25</v>
      </c>
      <c r="B19">
        <v>43.966918017110601</v>
      </c>
      <c r="C19">
        <v>42.888624904896503</v>
      </c>
      <c r="E19">
        <v>39.860932227165499</v>
      </c>
      <c r="F19">
        <v>38.196625393429798</v>
      </c>
      <c r="G19">
        <v>38.3482029738949</v>
      </c>
      <c r="H19">
        <v>36.489384615927897</v>
      </c>
      <c r="J19">
        <v>43.94</v>
      </c>
      <c r="K19">
        <v>42.85</v>
      </c>
      <c r="O19">
        <v>38.03</v>
      </c>
      <c r="P19">
        <v>39.72</v>
      </c>
      <c r="Q19">
        <f t="shared" si="0"/>
        <v>38.129999999999995</v>
      </c>
      <c r="R19">
        <f t="shared" si="1"/>
        <v>39.82</v>
      </c>
      <c r="T19">
        <v>36.369999999999997</v>
      </c>
      <c r="U19">
        <v>38.24</v>
      </c>
    </row>
    <row r="20" spans="1:21" x14ac:dyDescent="0.25">
      <c r="A20">
        <v>4.5</v>
      </c>
      <c r="B20">
        <v>43.680718483381803</v>
      </c>
      <c r="C20">
        <v>42.5669090388024</v>
      </c>
      <c r="E20">
        <v>39.667843271785998</v>
      </c>
      <c r="F20">
        <v>38.003597475282398</v>
      </c>
      <c r="G20">
        <v>38.192201170307797</v>
      </c>
      <c r="H20">
        <v>36.346570304017298</v>
      </c>
      <c r="J20">
        <v>43.65</v>
      </c>
      <c r="K20">
        <v>42.52</v>
      </c>
      <c r="O20">
        <v>37.85</v>
      </c>
      <c r="P20">
        <v>39.53</v>
      </c>
      <c r="Q20">
        <f t="shared" si="0"/>
        <v>37.94</v>
      </c>
      <c r="R20">
        <f t="shared" si="1"/>
        <v>39.625</v>
      </c>
      <c r="T20">
        <v>36.24</v>
      </c>
      <c r="U20">
        <v>38.090000000000003</v>
      </c>
    </row>
    <row r="21" spans="1:21" x14ac:dyDescent="0.25">
      <c r="A21">
        <v>4.75</v>
      </c>
      <c r="B21">
        <v>43.401636030771101</v>
      </c>
      <c r="C21">
        <v>42.254780313030402</v>
      </c>
      <c r="E21">
        <v>39.481404636560697</v>
      </c>
      <c r="F21">
        <v>37.818733048562599</v>
      </c>
      <c r="G21">
        <v>38.042473690488798</v>
      </c>
      <c r="H21">
        <v>36.211102146878602</v>
      </c>
      <c r="J21">
        <v>43.37</v>
      </c>
      <c r="K21">
        <v>42.21</v>
      </c>
      <c r="O21">
        <v>37.67</v>
      </c>
      <c r="P21">
        <v>39.35</v>
      </c>
      <c r="Q21">
        <f t="shared" si="0"/>
        <v>37.760000000000005</v>
      </c>
      <c r="R21">
        <f t="shared" si="1"/>
        <v>39.44</v>
      </c>
      <c r="T21">
        <v>36.11</v>
      </c>
      <c r="U21">
        <v>37.950000000000003</v>
      </c>
    </row>
    <row r="22" spans="1:21" x14ac:dyDescent="0.25">
      <c r="A22">
        <v>5</v>
      </c>
      <c r="B22">
        <v>43.129600274159699</v>
      </c>
      <c r="C22">
        <v>41.952085766017198</v>
      </c>
      <c r="E22">
        <v>39.301558725756898</v>
      </c>
      <c r="F22">
        <v>37.641916424456603</v>
      </c>
      <c r="G22">
        <v>37.898974292358602</v>
      </c>
      <c r="H22">
        <v>36.0828916205651</v>
      </c>
      <c r="J22">
        <v>43.1</v>
      </c>
      <c r="K22">
        <v>41.91</v>
      </c>
      <c r="O22">
        <v>37.479999999999997</v>
      </c>
      <c r="P22">
        <v>39.159999999999997</v>
      </c>
      <c r="Q22">
        <f t="shared" si="0"/>
        <v>37.575000000000003</v>
      </c>
      <c r="R22">
        <f t="shared" si="1"/>
        <v>39.254999999999995</v>
      </c>
      <c r="T22">
        <v>35.96</v>
      </c>
      <c r="U22">
        <v>37.799999999999997</v>
      </c>
    </row>
    <row r="23" spans="1:21" x14ac:dyDescent="0.25">
      <c r="A23">
        <v>5</v>
      </c>
      <c r="B23">
        <v>42.541144226268301</v>
      </c>
      <c r="C23">
        <v>42.541144226268301</v>
      </c>
      <c r="J23">
        <v>42.5</v>
      </c>
      <c r="K23">
        <v>42.5</v>
      </c>
      <c r="O23">
        <v>35.590000000000003</v>
      </c>
      <c r="P23">
        <v>36.869999999999997</v>
      </c>
    </row>
    <row r="24" spans="1:21" x14ac:dyDescent="0.25">
      <c r="A24">
        <v>5.25</v>
      </c>
      <c r="B24">
        <v>42.165227271368103</v>
      </c>
      <c r="C24">
        <v>42.083344080940698</v>
      </c>
      <c r="E24">
        <v>36.792808306032498</v>
      </c>
      <c r="F24">
        <v>35.498045242571202</v>
      </c>
      <c r="G24">
        <v>34.854618825228101</v>
      </c>
      <c r="H24">
        <v>33.140262454879199</v>
      </c>
      <c r="J24">
        <v>42.13</v>
      </c>
      <c r="K24">
        <v>42.04</v>
      </c>
      <c r="O24">
        <v>35.26</v>
      </c>
      <c r="P24">
        <v>36.590000000000003</v>
      </c>
      <c r="Q24">
        <f t="shared" si="0"/>
        <v>35.424999999999997</v>
      </c>
      <c r="R24">
        <f t="shared" si="1"/>
        <v>36.730000000000004</v>
      </c>
      <c r="T24">
        <v>32.96</v>
      </c>
      <c r="U24">
        <v>34.69</v>
      </c>
    </row>
    <row r="25" spans="1:21" x14ac:dyDescent="0.25">
      <c r="A25">
        <v>5.5</v>
      </c>
      <c r="B25">
        <v>41.795508710159098</v>
      </c>
      <c r="C25">
        <v>41.635264781453401</v>
      </c>
      <c r="E25">
        <v>36.497193335523797</v>
      </c>
      <c r="F25">
        <v>35.169134075036801</v>
      </c>
      <c r="G25">
        <v>34.590985131209003</v>
      </c>
      <c r="H25">
        <v>32.8614495616577</v>
      </c>
      <c r="J25">
        <v>41.76</v>
      </c>
      <c r="K25">
        <v>41.59</v>
      </c>
      <c r="O25">
        <v>34.93</v>
      </c>
      <c r="P25">
        <v>36.29</v>
      </c>
      <c r="Q25">
        <f t="shared" si="0"/>
        <v>35.094999999999999</v>
      </c>
      <c r="R25">
        <f t="shared" si="1"/>
        <v>36.44</v>
      </c>
      <c r="T25">
        <v>32.68</v>
      </c>
      <c r="U25">
        <v>34.42</v>
      </c>
    </row>
    <row r="26" spans="1:21" x14ac:dyDescent="0.25">
      <c r="A26">
        <v>5.75</v>
      </c>
      <c r="B26">
        <v>41.4318894174462</v>
      </c>
      <c r="C26">
        <v>41.196685973793798</v>
      </c>
      <c r="E26">
        <v>36.206872542289197</v>
      </c>
      <c r="F26">
        <v>34.847686297328302</v>
      </c>
      <c r="G26">
        <v>34.332132109762398</v>
      </c>
      <c r="H26">
        <v>32.588960765949302</v>
      </c>
      <c r="J26">
        <v>41.39</v>
      </c>
      <c r="K26">
        <v>41.15</v>
      </c>
      <c r="O26">
        <v>34.61</v>
      </c>
      <c r="P26">
        <v>35.99</v>
      </c>
      <c r="Q26">
        <f t="shared" si="0"/>
        <v>34.769999999999996</v>
      </c>
      <c r="R26">
        <f t="shared" si="1"/>
        <v>36.14</v>
      </c>
      <c r="T26">
        <v>32.4</v>
      </c>
      <c r="U26">
        <v>34.159999999999997</v>
      </c>
    </row>
    <row r="27" spans="1:21" x14ac:dyDescent="0.25">
      <c r="A27">
        <v>6</v>
      </c>
      <c r="B27">
        <v>41.074271687849397</v>
      </c>
      <c r="C27">
        <v>40.767392709624197</v>
      </c>
      <c r="E27">
        <v>35.921750547910101</v>
      </c>
      <c r="F27">
        <v>34.533517752521398</v>
      </c>
      <c r="G27">
        <v>34.077971848359397</v>
      </c>
      <c r="H27">
        <v>32.322640113185798</v>
      </c>
      <c r="J27">
        <v>41.03</v>
      </c>
      <c r="K27">
        <v>40.72</v>
      </c>
      <c r="O27">
        <v>34.299999999999997</v>
      </c>
      <c r="P27">
        <v>35.71</v>
      </c>
      <c r="Q27">
        <f t="shared" si="0"/>
        <v>34.454999999999998</v>
      </c>
      <c r="R27">
        <f t="shared" si="1"/>
        <v>35.85</v>
      </c>
      <c r="T27">
        <v>32.14</v>
      </c>
      <c r="U27">
        <v>33.909999999999997</v>
      </c>
    </row>
    <row r="28" spans="1:21" x14ac:dyDescent="0.25">
      <c r="A28">
        <v>6.25</v>
      </c>
      <c r="B28">
        <v>40.722559212237798</v>
      </c>
      <c r="C28">
        <v>40.347175310983999</v>
      </c>
      <c r="E28">
        <v>35.6417334859241</v>
      </c>
      <c r="F28">
        <v>34.226449388416398</v>
      </c>
      <c r="G28">
        <v>33.828417825869998</v>
      </c>
      <c r="H28">
        <v>32.062336021765503</v>
      </c>
      <c r="J28">
        <v>40.68</v>
      </c>
      <c r="K28">
        <v>40.299999999999997</v>
      </c>
      <c r="O28">
        <v>34</v>
      </c>
      <c r="P28">
        <v>35.44</v>
      </c>
      <c r="Q28">
        <f t="shared" si="0"/>
        <v>34.15</v>
      </c>
      <c r="R28">
        <f t="shared" si="1"/>
        <v>35.575000000000003</v>
      </c>
      <c r="T28">
        <v>31.88</v>
      </c>
      <c r="U28">
        <v>33.67</v>
      </c>
    </row>
    <row r="29" spans="1:21" x14ac:dyDescent="0.25">
      <c r="A29">
        <v>6.5</v>
      </c>
      <c r="B29">
        <v>40.376657067827502</v>
      </c>
      <c r="C29">
        <v>39.935829224970597</v>
      </c>
      <c r="E29">
        <v>35.366729104472597</v>
      </c>
      <c r="F29">
        <v>33.9263068422893</v>
      </c>
      <c r="G29">
        <v>33.583385076759299</v>
      </c>
      <c r="H29">
        <v>31.8079008377516</v>
      </c>
      <c r="J29">
        <v>40.33</v>
      </c>
      <c r="K29">
        <v>39.89</v>
      </c>
      <c r="O29">
        <v>33.700000000000003</v>
      </c>
      <c r="P29">
        <v>35.17</v>
      </c>
      <c r="Q29">
        <f t="shared" si="0"/>
        <v>33.85</v>
      </c>
      <c r="R29">
        <f t="shared" si="1"/>
        <v>35.305</v>
      </c>
      <c r="T29">
        <v>31.63</v>
      </c>
      <c r="U29">
        <v>33.42</v>
      </c>
    </row>
    <row r="30" spans="1:21" x14ac:dyDescent="0.25">
      <c r="A30">
        <v>6.75</v>
      </c>
      <c r="B30">
        <v>40.036471705834302</v>
      </c>
      <c r="C30">
        <v>39.533154886489001</v>
      </c>
      <c r="E30">
        <v>35.096646719565904</v>
      </c>
      <c r="F30">
        <v>33.632920339559099</v>
      </c>
      <c r="G30">
        <v>33.342790128727103</v>
      </c>
      <c r="H30">
        <v>31.559190763099402</v>
      </c>
      <c r="J30">
        <v>39.99</v>
      </c>
      <c r="K30">
        <v>39.479999999999997</v>
      </c>
      <c r="O30">
        <v>33.409999999999997</v>
      </c>
      <c r="P30">
        <v>34.9</v>
      </c>
      <c r="Q30">
        <f t="shared" si="0"/>
        <v>33.555</v>
      </c>
      <c r="R30">
        <f t="shared" si="1"/>
        <v>35.034999999999997</v>
      </c>
      <c r="T30">
        <v>31.39</v>
      </c>
      <c r="U30">
        <v>33.19</v>
      </c>
    </row>
    <row r="31" spans="1:21" x14ac:dyDescent="0.25">
      <c r="A31">
        <v>7</v>
      </c>
      <c r="B31">
        <v>39.701910939005202</v>
      </c>
      <c r="C31">
        <v>39.138957591509097</v>
      </c>
      <c r="E31">
        <v>34.831397189528701</v>
      </c>
      <c r="F31">
        <v>33.346124683129098</v>
      </c>
      <c r="G31">
        <v>33.106550986277902</v>
      </c>
      <c r="H31">
        <v>31.3160659021123</v>
      </c>
      <c r="J31">
        <v>39.65</v>
      </c>
      <c r="K31">
        <v>39.08</v>
      </c>
      <c r="O31">
        <v>33.130000000000003</v>
      </c>
      <c r="P31">
        <v>34.64</v>
      </c>
      <c r="Q31">
        <f t="shared" si="0"/>
        <v>33.269999999999996</v>
      </c>
      <c r="R31">
        <f t="shared" si="1"/>
        <v>34.769999999999996</v>
      </c>
      <c r="T31">
        <v>31.14</v>
      </c>
      <c r="U31">
        <v>32.950000000000003</v>
      </c>
    </row>
    <row r="32" spans="1:21" x14ac:dyDescent="0.25">
      <c r="A32">
        <v>7.25</v>
      </c>
      <c r="B32">
        <v>39.372883941382803</v>
      </c>
      <c r="C32">
        <v>38.753047370551997</v>
      </c>
      <c r="E32">
        <v>34.570893097183202</v>
      </c>
      <c r="F32">
        <v>33.065759074397299</v>
      </c>
      <c r="G32">
        <v>32.874587361823899</v>
      </c>
      <c r="H32">
        <v>31.078390089443101</v>
      </c>
      <c r="J32">
        <v>39.32</v>
      </c>
      <c r="K32">
        <v>38.700000000000003</v>
      </c>
      <c r="O32">
        <v>32.840000000000003</v>
      </c>
      <c r="P32">
        <v>34.369999999999997</v>
      </c>
      <c r="Q32">
        <f t="shared" si="0"/>
        <v>32.984999999999999</v>
      </c>
      <c r="R32">
        <f t="shared" si="1"/>
        <v>34.504999999999995</v>
      </c>
      <c r="T32">
        <v>30.9</v>
      </c>
      <c r="U32">
        <v>32.71</v>
      </c>
    </row>
    <row r="33" spans="1:21" x14ac:dyDescent="0.25">
      <c r="A33">
        <v>7.5</v>
      </c>
      <c r="B33">
        <v>39.0493012169715</v>
      </c>
      <c r="C33">
        <v>38.375238862534999</v>
      </c>
      <c r="E33">
        <v>34.315048255443898</v>
      </c>
      <c r="F33">
        <v>32.791666942943799</v>
      </c>
      <c r="G33">
        <v>32.646820037396601</v>
      </c>
      <c r="H33">
        <v>30.846030723832801</v>
      </c>
      <c r="J33">
        <v>39</v>
      </c>
      <c r="K33">
        <v>38.32</v>
      </c>
      <c r="O33">
        <v>32.57</v>
      </c>
      <c r="P33">
        <v>34.119999999999997</v>
      </c>
      <c r="Q33">
        <f t="shared" si="0"/>
        <v>32.704999999999998</v>
      </c>
      <c r="R33">
        <f t="shared" si="1"/>
        <v>34.244999999999997</v>
      </c>
      <c r="T33">
        <v>30.68</v>
      </c>
      <c r="U33">
        <v>32.49</v>
      </c>
    </row>
    <row r="34" spans="1:21" x14ac:dyDescent="0.25">
      <c r="A34">
        <v>7.75</v>
      </c>
      <c r="B34">
        <v>38.731074605834799</v>
      </c>
      <c r="C34">
        <v>38.005351190434297</v>
      </c>
      <c r="E34">
        <v>34.063778269160402</v>
      </c>
      <c r="F34">
        <v>32.523695802578303</v>
      </c>
      <c r="G34">
        <v>32.423171614812802</v>
      </c>
      <c r="H34">
        <v>30.618858627220501</v>
      </c>
      <c r="J34">
        <v>38.68</v>
      </c>
      <c r="K34">
        <v>37.950000000000003</v>
      </c>
      <c r="O34">
        <v>32.31</v>
      </c>
      <c r="P34">
        <v>33.869999999999997</v>
      </c>
      <c r="Q34">
        <f t="shared" si="0"/>
        <v>32.44</v>
      </c>
      <c r="R34">
        <f t="shared" si="1"/>
        <v>33.994999999999997</v>
      </c>
      <c r="T34">
        <v>30.45</v>
      </c>
      <c r="U34">
        <v>32.270000000000003</v>
      </c>
    </row>
    <row r="35" spans="1:21" x14ac:dyDescent="0.25">
      <c r="A35">
        <v>8</v>
      </c>
      <c r="B35">
        <v>38.418117257439803</v>
      </c>
      <c r="C35">
        <v>37.643207848151498</v>
      </c>
      <c r="E35">
        <v>33.817000001519503</v>
      </c>
      <c r="F35">
        <v>32.261697257890198</v>
      </c>
      <c r="G35">
        <v>32.203565801782503</v>
      </c>
      <c r="H35">
        <v>30.3967481172592</v>
      </c>
      <c r="J35">
        <v>38.369999999999997</v>
      </c>
      <c r="K35">
        <v>37.58</v>
      </c>
      <c r="O35">
        <v>32.049999999999997</v>
      </c>
      <c r="P35">
        <v>33.630000000000003</v>
      </c>
      <c r="Q35">
        <f t="shared" si="0"/>
        <v>32.18</v>
      </c>
      <c r="R35">
        <f t="shared" si="1"/>
        <v>33.75</v>
      </c>
      <c r="T35">
        <v>30.23</v>
      </c>
      <c r="U35">
        <v>32.049999999999997</v>
      </c>
    </row>
    <row r="36" spans="1:21" x14ac:dyDescent="0.25">
      <c r="A36">
        <v>8.25</v>
      </c>
      <c r="B36">
        <v>38.110343622161302</v>
      </c>
      <c r="C36">
        <v>37.288636589209197</v>
      </c>
      <c r="E36">
        <v>33.574631864953602</v>
      </c>
      <c r="F36">
        <v>32.005526875124701</v>
      </c>
      <c r="G36">
        <v>31.987927819801001</v>
      </c>
      <c r="H36">
        <v>30.179576884231999</v>
      </c>
      <c r="J36">
        <v>38.06</v>
      </c>
      <c r="K36">
        <v>37.229999999999997</v>
      </c>
      <c r="O36">
        <v>31.8</v>
      </c>
      <c r="P36">
        <v>33.39</v>
      </c>
      <c r="Q36">
        <f t="shared" si="0"/>
        <v>31.924999999999997</v>
      </c>
      <c r="R36">
        <f t="shared" si="1"/>
        <v>33.510000000000005</v>
      </c>
      <c r="T36">
        <v>30.02</v>
      </c>
      <c r="U36">
        <v>31.84</v>
      </c>
    </row>
    <row r="37" spans="1:21" x14ac:dyDescent="0.25">
      <c r="A37">
        <v>8.5</v>
      </c>
      <c r="B37">
        <v>37.807669450545603</v>
      </c>
      <c r="C37">
        <v>36.941469312214998</v>
      </c>
      <c r="E37">
        <v>33.336593898557503</v>
      </c>
      <c r="F37">
        <v>31.755043974527801</v>
      </c>
      <c r="G37">
        <v>31.776184495556802</v>
      </c>
      <c r="H37">
        <v>29.967225771534199</v>
      </c>
      <c r="J37">
        <v>37.75</v>
      </c>
      <c r="K37">
        <v>36.880000000000003</v>
      </c>
      <c r="O37">
        <v>31.55</v>
      </c>
      <c r="P37">
        <v>33.159999999999997</v>
      </c>
      <c r="Q37">
        <f t="shared" si="0"/>
        <v>31.675000000000001</v>
      </c>
      <c r="R37">
        <f t="shared" si="1"/>
        <v>33.274999999999999</v>
      </c>
      <c r="T37">
        <v>29.81</v>
      </c>
      <c r="U37">
        <v>31.63</v>
      </c>
    </row>
    <row r="38" spans="1:21" x14ac:dyDescent="0.25">
      <c r="A38">
        <v>8.75</v>
      </c>
      <c r="B38">
        <v>37.510011756506799</v>
      </c>
      <c r="C38">
        <v>36.6015419532498</v>
      </c>
      <c r="E38">
        <v>33.102807202734901</v>
      </c>
      <c r="F38">
        <v>31.510111575137898</v>
      </c>
      <c r="G38">
        <v>31.568263527653102</v>
      </c>
      <c r="H38">
        <v>29.759578750599399</v>
      </c>
      <c r="J38">
        <v>37.46</v>
      </c>
      <c r="K38">
        <v>36.54</v>
      </c>
      <c r="O38">
        <v>31.31</v>
      </c>
      <c r="P38">
        <v>32.93</v>
      </c>
      <c r="Q38">
        <f t="shared" si="0"/>
        <v>31.43</v>
      </c>
      <c r="R38">
        <f t="shared" si="1"/>
        <v>33.045000000000002</v>
      </c>
      <c r="T38">
        <v>29.61</v>
      </c>
      <c r="U38">
        <v>31.43</v>
      </c>
    </row>
    <row r="39" spans="1:21" x14ac:dyDescent="0.25">
      <c r="A39">
        <v>9</v>
      </c>
      <c r="B39">
        <v>37.217288813480401</v>
      </c>
      <c r="C39">
        <v>36.268694375374402</v>
      </c>
      <c r="E39">
        <v>32.873194433078901</v>
      </c>
      <c r="F39">
        <v>31.2705962188687</v>
      </c>
      <c r="G39">
        <v>31.364094147927101</v>
      </c>
      <c r="H39">
        <v>29.556522739555199</v>
      </c>
      <c r="J39">
        <v>37.159999999999997</v>
      </c>
      <c r="K39">
        <v>36.21</v>
      </c>
      <c r="O39">
        <v>31.07</v>
      </c>
      <c r="P39">
        <v>32.69</v>
      </c>
      <c r="Q39">
        <f t="shared" si="0"/>
        <v>31.189999999999998</v>
      </c>
      <c r="R39">
        <f t="shared" si="1"/>
        <v>32.81</v>
      </c>
      <c r="T39">
        <v>29.4</v>
      </c>
      <c r="U39">
        <v>31.22</v>
      </c>
    </row>
    <row r="40" spans="1:21" x14ac:dyDescent="0.25">
      <c r="A40">
        <v>9.25</v>
      </c>
      <c r="B40">
        <v>36.9294201543822</v>
      </c>
      <c r="C40">
        <v>35.942770276587702</v>
      </c>
      <c r="E40">
        <v>32.647679844437299</v>
      </c>
      <c r="F40">
        <v>31.036368086987601</v>
      </c>
      <c r="G40">
        <v>31.163607179232599</v>
      </c>
      <c r="H40">
        <v>29.357947808790598</v>
      </c>
      <c r="J40">
        <v>36.869999999999997</v>
      </c>
      <c r="K40">
        <v>35.880000000000003</v>
      </c>
      <c r="O40">
        <v>30.84</v>
      </c>
      <c r="P40">
        <v>32.46</v>
      </c>
      <c r="Q40">
        <f t="shared" si="0"/>
        <v>30.954999999999998</v>
      </c>
      <c r="R40">
        <f t="shared" si="1"/>
        <v>32.575000000000003</v>
      </c>
      <c r="T40">
        <v>29.2</v>
      </c>
      <c r="U40">
        <v>31.01</v>
      </c>
    </row>
    <row r="41" spans="1:21" x14ac:dyDescent="0.25">
      <c r="A41">
        <v>9.5</v>
      </c>
      <c r="B41">
        <v>36.6463265464226</v>
      </c>
      <c r="C41">
        <v>35.623617021856397</v>
      </c>
      <c r="E41">
        <v>32.426188884363</v>
      </c>
      <c r="F41">
        <v>30.807302836136198</v>
      </c>
      <c r="G41">
        <v>30.966734505904601</v>
      </c>
      <c r="H41">
        <v>29.1637486268896</v>
      </c>
      <c r="J41">
        <v>36.590000000000003</v>
      </c>
      <c r="K41">
        <v>35.56</v>
      </c>
      <c r="O41">
        <v>30.61</v>
      </c>
      <c r="P41">
        <v>32.24</v>
      </c>
      <c r="Q41">
        <f t="shared" si="0"/>
        <v>30.725000000000001</v>
      </c>
      <c r="R41">
        <f t="shared" si="1"/>
        <v>32.35</v>
      </c>
      <c r="T41">
        <v>29.01</v>
      </c>
      <c r="U41">
        <v>30.82</v>
      </c>
    </row>
    <row r="42" spans="1:21" x14ac:dyDescent="0.25">
      <c r="A42">
        <v>9.75</v>
      </c>
      <c r="B42">
        <v>36.367929904284701</v>
      </c>
      <c r="C42">
        <v>35.311085739131798</v>
      </c>
      <c r="E42">
        <v>32.208649889897202</v>
      </c>
      <c r="F42">
        <v>30.583272903325501</v>
      </c>
      <c r="G42">
        <v>30.773410446276699</v>
      </c>
      <c r="H42">
        <v>28.973817132248701</v>
      </c>
      <c r="J42">
        <v>36.31</v>
      </c>
      <c r="K42">
        <v>35.25</v>
      </c>
      <c r="O42">
        <v>30.39</v>
      </c>
      <c r="P42">
        <v>32.03</v>
      </c>
      <c r="Q42">
        <f t="shared" si="0"/>
        <v>30.5</v>
      </c>
      <c r="R42">
        <f t="shared" si="1"/>
        <v>32.135000000000005</v>
      </c>
      <c r="T42">
        <v>28.82</v>
      </c>
      <c r="U42">
        <v>30.63</v>
      </c>
    </row>
    <row r="43" spans="1:21" x14ac:dyDescent="0.25">
      <c r="A43">
        <v>10</v>
      </c>
      <c r="B43">
        <v>36.094153467457701</v>
      </c>
      <c r="C43">
        <v>35.005031030299101</v>
      </c>
      <c r="E43">
        <v>31.9949875728149</v>
      </c>
      <c r="F43">
        <v>30.3641605416746</v>
      </c>
      <c r="G43">
        <v>30.583566608038399</v>
      </c>
      <c r="H43">
        <v>28.788053577837999</v>
      </c>
      <c r="J43">
        <v>36.04</v>
      </c>
      <c r="K43">
        <v>34.94</v>
      </c>
      <c r="O43">
        <v>30.18</v>
      </c>
      <c r="P43">
        <v>31.84</v>
      </c>
      <c r="Q43">
        <f t="shared" si="0"/>
        <v>30.285</v>
      </c>
      <c r="R43">
        <f t="shared" si="1"/>
        <v>31.935000000000002</v>
      </c>
      <c r="T43">
        <v>28.65</v>
      </c>
      <c r="U43">
        <v>30.46</v>
      </c>
    </row>
    <row r="44" spans="1:21" x14ac:dyDescent="0.25">
      <c r="A44">
        <v>10</v>
      </c>
    </row>
    <row r="45" spans="1:21" x14ac:dyDescent="0.25">
      <c r="B45">
        <f>100*(B43-J43)/J43</f>
        <v>0.15025934366732027</v>
      </c>
      <c r="C45">
        <f>100*(C43-K43)/K43</f>
        <v>0.18612201001460524</v>
      </c>
    </row>
    <row r="86" spans="2:7" x14ac:dyDescent="0.25">
      <c r="B86" t="s">
        <v>0</v>
      </c>
    </row>
    <row r="87" spans="2:7" x14ac:dyDescent="0.25">
      <c r="B87" t="s">
        <v>0</v>
      </c>
      <c r="E87" t="s">
        <v>0</v>
      </c>
      <c r="G87" t="s">
        <v>0</v>
      </c>
    </row>
    <row r="88" spans="2:7" x14ac:dyDescent="0.25">
      <c r="B88" t="s">
        <v>0</v>
      </c>
      <c r="E88" t="s">
        <v>0</v>
      </c>
      <c r="G88" t="s">
        <v>0</v>
      </c>
    </row>
    <row r="89" spans="2:7" x14ac:dyDescent="0.25">
      <c r="B89" t="s">
        <v>0</v>
      </c>
      <c r="E89" t="s">
        <v>0</v>
      </c>
      <c r="G89" t="s">
        <v>0</v>
      </c>
    </row>
    <row r="90" spans="2:7" x14ac:dyDescent="0.25">
      <c r="B90" t="s">
        <v>0</v>
      </c>
      <c r="E90" t="s">
        <v>0</v>
      </c>
      <c r="G90" t="s">
        <v>0</v>
      </c>
    </row>
    <row r="91" spans="2:7" x14ac:dyDescent="0.25">
      <c r="B91" t="s">
        <v>0</v>
      </c>
      <c r="E91" t="s">
        <v>0</v>
      </c>
      <c r="G91" t="s">
        <v>0</v>
      </c>
    </row>
    <row r="92" spans="2:7" x14ac:dyDescent="0.25">
      <c r="B92" t="s">
        <v>0</v>
      </c>
      <c r="E92" t="s">
        <v>0</v>
      </c>
      <c r="G92" t="s">
        <v>0</v>
      </c>
    </row>
    <row r="93" spans="2:7" x14ac:dyDescent="0.25">
      <c r="B93" t="s">
        <v>0</v>
      </c>
      <c r="E93" t="s">
        <v>0</v>
      </c>
      <c r="G93" t="s">
        <v>0</v>
      </c>
    </row>
    <row r="94" spans="2:7" x14ac:dyDescent="0.25">
      <c r="B94" t="s">
        <v>0</v>
      </c>
      <c r="E94" t="s">
        <v>0</v>
      </c>
      <c r="G94" t="s">
        <v>0</v>
      </c>
    </row>
    <row r="95" spans="2:7" x14ac:dyDescent="0.25">
      <c r="B95" t="s">
        <v>0</v>
      </c>
      <c r="E95" t="s">
        <v>0</v>
      </c>
      <c r="G95" t="s">
        <v>0</v>
      </c>
    </row>
    <row r="96" spans="2:7" x14ac:dyDescent="0.25">
      <c r="B96" t="s">
        <v>0</v>
      </c>
      <c r="E96" t="s">
        <v>0</v>
      </c>
      <c r="G96" t="s">
        <v>0</v>
      </c>
    </row>
    <row r="97" spans="2:7" x14ac:dyDescent="0.25">
      <c r="B97" t="s">
        <v>0</v>
      </c>
      <c r="E97" t="s">
        <v>0</v>
      </c>
      <c r="G97" t="s">
        <v>0</v>
      </c>
    </row>
    <row r="98" spans="2:7" x14ac:dyDescent="0.25">
      <c r="B98" t="s">
        <v>0</v>
      </c>
      <c r="E98" t="s">
        <v>0</v>
      </c>
      <c r="G98" t="s">
        <v>0</v>
      </c>
    </row>
    <row r="99" spans="2:7" x14ac:dyDescent="0.25">
      <c r="B99" t="s">
        <v>0</v>
      </c>
      <c r="E99" t="s">
        <v>0</v>
      </c>
      <c r="G99" t="s">
        <v>0</v>
      </c>
    </row>
    <row r="100" spans="2:7" x14ac:dyDescent="0.25">
      <c r="B100" t="s">
        <v>0</v>
      </c>
      <c r="E100" t="s">
        <v>0</v>
      </c>
      <c r="G100" t="s">
        <v>0</v>
      </c>
    </row>
    <row r="101" spans="2:7" x14ac:dyDescent="0.25">
      <c r="B101" t="s">
        <v>0</v>
      </c>
      <c r="E101" t="s">
        <v>0</v>
      </c>
      <c r="G101" t="s">
        <v>0</v>
      </c>
    </row>
    <row r="102" spans="2:7" x14ac:dyDescent="0.25">
      <c r="E102" t="s">
        <v>0</v>
      </c>
      <c r="G102" t="s">
        <v>0</v>
      </c>
    </row>
    <row r="103" spans="2:7" x14ac:dyDescent="0.25">
      <c r="E103" t="s">
        <v>0</v>
      </c>
      <c r="G103" t="s">
        <v>0</v>
      </c>
    </row>
    <row r="104" spans="2:7" x14ac:dyDescent="0.25">
      <c r="E104" t="s">
        <v>0</v>
      </c>
      <c r="G104" t="s">
        <v>0</v>
      </c>
    </row>
    <row r="105" spans="2:7" x14ac:dyDescent="0.25">
      <c r="E105" t="s">
        <v>0</v>
      </c>
      <c r="G105" t="s">
        <v>0</v>
      </c>
    </row>
    <row r="106" spans="2:7" x14ac:dyDescent="0.25">
      <c r="E106" t="s">
        <v>0</v>
      </c>
      <c r="G106" t="s">
        <v>0</v>
      </c>
    </row>
  </sheetData>
  <sortState ref="E24:H43">
    <sortCondition descending="1" ref="E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5"/>
  <sheetViews>
    <sheetView topLeftCell="E1" workbookViewId="0">
      <selection activeCell="Z6" sqref="Z6"/>
    </sheetView>
  </sheetViews>
  <sheetFormatPr defaultRowHeight="15" x14ac:dyDescent="0.25"/>
  <sheetData>
    <row r="1" spans="3:19" x14ac:dyDescent="0.25">
      <c r="C1" t="s">
        <v>1</v>
      </c>
      <c r="D1" t="s">
        <v>5</v>
      </c>
      <c r="E1" t="s">
        <v>6</v>
      </c>
      <c r="F1" t="s">
        <v>7</v>
      </c>
      <c r="J1" t="s">
        <v>8</v>
      </c>
      <c r="N1" t="s">
        <v>0</v>
      </c>
    </row>
    <row r="2" spans="3:19" x14ac:dyDescent="0.25">
      <c r="C2">
        <v>0</v>
      </c>
      <c r="D2">
        <v>50</v>
      </c>
      <c r="E2">
        <v>50</v>
      </c>
      <c r="F2">
        <v>50</v>
      </c>
      <c r="J2">
        <v>50</v>
      </c>
      <c r="L2">
        <v>39.869999999999997</v>
      </c>
    </row>
    <row r="3" spans="3:19" x14ac:dyDescent="0.25">
      <c r="C3">
        <v>0.25</v>
      </c>
      <c r="D3">
        <v>49.422433623575699</v>
      </c>
      <c r="E3">
        <v>49.338556584674301</v>
      </c>
      <c r="F3">
        <v>49.304933528069398</v>
      </c>
      <c r="J3">
        <v>49.45</v>
      </c>
      <c r="L3">
        <v>39.68</v>
      </c>
      <c r="M3">
        <f>AVERAGE(L2:L3)</f>
        <v>39.774999999999999</v>
      </c>
      <c r="N3">
        <v>42.962729789109403</v>
      </c>
      <c r="P3">
        <v>37.92</v>
      </c>
      <c r="Q3">
        <v>40.782766629165501</v>
      </c>
      <c r="S3">
        <f>(Q3-P3)/(P3-20)*100</f>
        <v>15.975260207396754</v>
      </c>
    </row>
    <row r="4" spans="3:19" x14ac:dyDescent="0.25">
      <c r="C4">
        <v>0.5</v>
      </c>
      <c r="D4">
        <v>48.869000088724803</v>
      </c>
      <c r="E4">
        <v>48.709584189776898</v>
      </c>
      <c r="F4">
        <v>48.647419844421499</v>
      </c>
      <c r="J4">
        <v>48.92</v>
      </c>
      <c r="L4">
        <v>39.47</v>
      </c>
      <c r="M4">
        <f t="shared" ref="M4:M67" si="0">AVERAGE(L3:L4)</f>
        <v>39.575000000000003</v>
      </c>
      <c r="N4">
        <v>42.583585330478101</v>
      </c>
      <c r="P4">
        <v>37.75</v>
      </c>
      <c r="Q4">
        <v>40.4659681679681</v>
      </c>
      <c r="S4">
        <f t="shared" ref="S4:S67" si="1">(Q4-P4)/(P4-20)*100</f>
        <v>15.301229115313239</v>
      </c>
    </row>
    <row r="5" spans="3:19" x14ac:dyDescent="0.25">
      <c r="C5">
        <v>0.75</v>
      </c>
      <c r="D5">
        <v>48.338592823075103</v>
      </c>
      <c r="E5">
        <v>48.111332117319897</v>
      </c>
      <c r="F5">
        <v>48.025125332575598</v>
      </c>
      <c r="J5">
        <v>48.4</v>
      </c>
      <c r="L5">
        <v>39.270000000000003</v>
      </c>
      <c r="M5">
        <f t="shared" si="0"/>
        <v>39.370000000000005</v>
      </c>
      <c r="N5">
        <v>42.224687153595497</v>
      </c>
      <c r="P5">
        <v>37.58</v>
      </c>
      <c r="Q5">
        <v>40.166482008041299</v>
      </c>
      <c r="S5">
        <f t="shared" si="1"/>
        <v>14.71263940865359</v>
      </c>
    </row>
    <row r="6" spans="3:19" x14ac:dyDescent="0.25">
      <c r="C6">
        <v>1</v>
      </c>
      <c r="D6">
        <v>47.830173437922603</v>
      </c>
      <c r="E6">
        <v>47.542172843939198</v>
      </c>
      <c r="F6">
        <v>47.435879908697302</v>
      </c>
      <c r="J6">
        <v>47.89</v>
      </c>
      <c r="L6">
        <v>39.07</v>
      </c>
      <c r="M6">
        <f t="shared" si="0"/>
        <v>39.17</v>
      </c>
      <c r="N6">
        <v>41.884787816937497</v>
      </c>
      <c r="P6">
        <v>37.409999999999997</v>
      </c>
      <c r="Q6">
        <v>39.883245028172901</v>
      </c>
      <c r="S6">
        <f t="shared" si="1"/>
        <v>14.205887582842646</v>
      </c>
    </row>
    <row r="7" spans="3:19" x14ac:dyDescent="0.25">
      <c r="C7">
        <v>1.25</v>
      </c>
      <c r="D7">
        <v>47.342718214902298</v>
      </c>
      <c r="E7">
        <v>47.000551400385497</v>
      </c>
      <c r="F7">
        <v>46.877650068127103</v>
      </c>
      <c r="J7">
        <v>47.39</v>
      </c>
      <c r="L7">
        <v>38.86</v>
      </c>
      <c r="M7">
        <f t="shared" si="0"/>
        <v>38.965000000000003</v>
      </c>
      <c r="N7">
        <v>41.5625995732211</v>
      </c>
      <c r="P7">
        <v>37.24</v>
      </c>
      <c r="Q7">
        <v>39.615089253028302</v>
      </c>
      <c r="S7">
        <f t="shared" si="1"/>
        <v>13.776619797147907</v>
      </c>
    </row>
    <row r="8" spans="3:19" x14ac:dyDescent="0.25">
      <c r="C8">
        <v>1.5</v>
      </c>
      <c r="D8">
        <v>46.875257420664902</v>
      </c>
      <c r="E8">
        <v>46.4850091262498</v>
      </c>
      <c r="F8">
        <v>46.348546758253299</v>
      </c>
      <c r="J8">
        <v>46.9</v>
      </c>
      <c r="L8">
        <v>38.659999999999997</v>
      </c>
      <c r="M8">
        <f t="shared" si="0"/>
        <v>38.76</v>
      </c>
      <c r="N8">
        <v>41.257075495641502</v>
      </c>
      <c r="P8">
        <v>37.06</v>
      </c>
      <c r="Q8">
        <v>39.361138748077103</v>
      </c>
      <c r="S8">
        <f t="shared" si="1"/>
        <v>13.488503798810669</v>
      </c>
    </row>
    <row r="9" spans="3:19" x14ac:dyDescent="0.25">
      <c r="C9">
        <v>1.75</v>
      </c>
      <c r="D9">
        <v>46.426870861760897</v>
      </c>
      <c r="E9">
        <v>45.994172586845899</v>
      </c>
      <c r="F9">
        <v>45.846808537410197</v>
      </c>
      <c r="J9">
        <v>46.42</v>
      </c>
      <c r="L9">
        <v>38.450000000000003</v>
      </c>
      <c r="M9">
        <f t="shared" si="0"/>
        <v>38.555</v>
      </c>
      <c r="N9">
        <v>40.967193615434397</v>
      </c>
      <c r="P9">
        <v>36.89</v>
      </c>
      <c r="Q9">
        <v>39.120509964526001</v>
      </c>
      <c r="S9">
        <f t="shared" si="1"/>
        <v>13.206098072978092</v>
      </c>
    </row>
    <row r="10" spans="3:19" x14ac:dyDescent="0.25">
      <c r="C10">
        <v>2</v>
      </c>
      <c r="D10">
        <v>45.996685852398798</v>
      </c>
      <c r="E10">
        <v>45.5267482662098</v>
      </c>
      <c r="F10">
        <v>45.370792927651401</v>
      </c>
      <c r="J10">
        <v>46.01</v>
      </c>
      <c r="L10">
        <v>38.29</v>
      </c>
      <c r="M10">
        <f t="shared" si="0"/>
        <v>38.370000000000005</v>
      </c>
      <c r="N10">
        <v>40.692010003746503</v>
      </c>
      <c r="P10">
        <v>36.75</v>
      </c>
      <c r="Q10">
        <v>38.892390309375202</v>
      </c>
      <c r="S10">
        <f t="shared" si="1"/>
        <v>12.790389906717623</v>
      </c>
    </row>
    <row r="11" spans="3:19" x14ac:dyDescent="0.25">
      <c r="C11">
        <v>2.25</v>
      </c>
      <c r="D11">
        <v>45.583868355243901</v>
      </c>
      <c r="E11">
        <v>45.081517324965198</v>
      </c>
      <c r="F11">
        <v>44.918978415990203</v>
      </c>
      <c r="J11">
        <v>45.62</v>
      </c>
      <c r="L11">
        <v>38.15</v>
      </c>
      <c r="M11">
        <f t="shared" si="0"/>
        <v>38.22</v>
      </c>
      <c r="N11">
        <v>40.430749460868199</v>
      </c>
      <c r="P11">
        <v>36.64</v>
      </c>
      <c r="Q11">
        <v>38.676169185341202</v>
      </c>
      <c r="S11">
        <f t="shared" si="1"/>
        <v>12.236593661906255</v>
      </c>
    </row>
    <row r="12" spans="3:19" x14ac:dyDescent="0.25">
      <c r="C12">
        <v>2.5</v>
      </c>
      <c r="D12">
        <v>45.187630044937102</v>
      </c>
      <c r="E12">
        <v>44.657329961672303</v>
      </c>
      <c r="F12">
        <v>44.489948541583701</v>
      </c>
      <c r="J12">
        <v>45.24</v>
      </c>
      <c r="L12">
        <v>38.01</v>
      </c>
      <c r="M12">
        <f t="shared" si="0"/>
        <v>38.08</v>
      </c>
      <c r="N12">
        <v>40.1826372557517</v>
      </c>
      <c r="P12">
        <v>36.53</v>
      </c>
      <c r="Q12">
        <v>38.471202126769398</v>
      </c>
      <c r="S12">
        <f t="shared" si="1"/>
        <v>11.743509538834829</v>
      </c>
    </row>
    <row r="13" spans="3:19" x14ac:dyDescent="0.25">
      <c r="C13">
        <v>2.75</v>
      </c>
      <c r="D13">
        <v>44.807235300729701</v>
      </c>
      <c r="E13">
        <v>44.253100679339298</v>
      </c>
      <c r="F13">
        <v>44.082383889498701</v>
      </c>
      <c r="J13">
        <v>44.86</v>
      </c>
      <c r="L13">
        <v>37.880000000000003</v>
      </c>
      <c r="M13">
        <f t="shared" si="0"/>
        <v>37.945</v>
      </c>
      <c r="N13">
        <v>39.946953290927802</v>
      </c>
      <c r="P13">
        <v>36.42</v>
      </c>
      <c r="Q13">
        <v>38.276891183838302</v>
      </c>
      <c r="S13">
        <f t="shared" si="1"/>
        <v>11.308716101329477</v>
      </c>
    </row>
    <row r="14" spans="3:19" x14ac:dyDescent="0.25">
      <c r="C14">
        <v>3</v>
      </c>
      <c r="D14">
        <v>44.441988166004101</v>
      </c>
      <c r="E14">
        <v>43.867804380830499</v>
      </c>
      <c r="F14">
        <v>43.695054448912501</v>
      </c>
      <c r="J14">
        <v>44.5</v>
      </c>
      <c r="L14">
        <v>37.729999999999997</v>
      </c>
      <c r="M14">
        <f t="shared" si="0"/>
        <v>37.805</v>
      </c>
      <c r="N14">
        <v>39.723024793424699</v>
      </c>
      <c r="P14">
        <v>36.299999999999997</v>
      </c>
      <c r="Q14">
        <v>38.092677069793602</v>
      </c>
      <c r="S14">
        <f t="shared" si="1"/>
        <v>10.998018833089603</v>
      </c>
    </row>
    <row r="15" spans="3:19" x14ac:dyDescent="0.25">
      <c r="C15">
        <v>3.25</v>
      </c>
      <c r="D15">
        <v>44.091228296114799</v>
      </c>
      <c r="E15">
        <v>43.500472559491499</v>
      </c>
      <c r="F15">
        <v>43.326812490084301</v>
      </c>
      <c r="J15">
        <v>44.13</v>
      </c>
      <c r="L15">
        <v>37.58</v>
      </c>
      <c r="M15">
        <f t="shared" si="0"/>
        <v>37.655000000000001</v>
      </c>
      <c r="N15">
        <v>39.5102210128533</v>
      </c>
      <c r="P15">
        <v>36.18</v>
      </c>
      <c r="Q15">
        <v>37.918033935190302</v>
      </c>
      <c r="S15">
        <f t="shared" si="1"/>
        <v>10.741866101299765</v>
      </c>
    </row>
    <row r="16" spans="3:19" x14ac:dyDescent="0.25">
      <c r="C16">
        <v>3.5</v>
      </c>
      <c r="D16">
        <v>43.7543303451151</v>
      </c>
      <c r="E16">
        <v>43.150188569153997</v>
      </c>
      <c r="F16">
        <v>42.976586608165903</v>
      </c>
      <c r="J16">
        <v>43.78</v>
      </c>
      <c r="L16">
        <v>37.43</v>
      </c>
      <c r="M16">
        <f t="shared" si="0"/>
        <v>37.504999999999995</v>
      </c>
      <c r="N16">
        <v>39.307955277206503</v>
      </c>
      <c r="P16">
        <v>36.049999999999997</v>
      </c>
      <c r="Q16">
        <v>37.752474508549703</v>
      </c>
      <c r="S16">
        <f t="shared" si="1"/>
        <v>10.607317810278543</v>
      </c>
    </row>
    <row r="17" spans="3:19" x14ac:dyDescent="0.25">
      <c r="C17">
        <v>3.75</v>
      </c>
      <c r="D17">
        <v>43.430696901933501</v>
      </c>
      <c r="E17">
        <v>42.816081676752198</v>
      </c>
      <c r="F17">
        <v>42.6433757483302</v>
      </c>
      <c r="J17">
        <v>43.43</v>
      </c>
      <c r="L17">
        <v>37.28</v>
      </c>
      <c r="M17">
        <f t="shared" si="0"/>
        <v>37.355000000000004</v>
      </c>
      <c r="N17">
        <v>39.115676699884403</v>
      </c>
      <c r="P17">
        <v>35.93</v>
      </c>
      <c r="Q17">
        <v>37.595540064166499</v>
      </c>
      <c r="S17">
        <f t="shared" si="1"/>
        <v>10.455367634441304</v>
      </c>
    </row>
    <row r="18" spans="3:19" x14ac:dyDescent="0.25">
      <c r="C18">
        <v>4</v>
      </c>
      <c r="D18">
        <v>43.119755871231</v>
      </c>
      <c r="E18">
        <v>42.497315403991898</v>
      </c>
      <c r="F18">
        <v>42.3262397292849</v>
      </c>
      <c r="J18">
        <v>43.11</v>
      </c>
      <c r="L18">
        <v>37.159999999999997</v>
      </c>
      <c r="M18">
        <f t="shared" si="0"/>
        <v>37.22</v>
      </c>
      <c r="N18">
        <v>38.932825154635701</v>
      </c>
      <c r="P18">
        <v>35.82</v>
      </c>
      <c r="Q18">
        <v>37.446736807105196</v>
      </c>
      <c r="S18">
        <f t="shared" si="1"/>
        <v>10.28278639130971</v>
      </c>
    </row>
    <row r="19" spans="3:19" x14ac:dyDescent="0.25">
      <c r="C19">
        <v>4.25</v>
      </c>
      <c r="D19">
        <v>42.820962231969503</v>
      </c>
      <c r="E19">
        <v>42.193110925195803</v>
      </c>
      <c r="F19">
        <v>42.024303373672701</v>
      </c>
      <c r="J19">
        <v>42.84</v>
      </c>
      <c r="L19">
        <v>37.06</v>
      </c>
      <c r="M19">
        <f t="shared" si="0"/>
        <v>37.11</v>
      </c>
      <c r="N19">
        <v>38.758961263249503</v>
      </c>
      <c r="P19">
        <v>35.75</v>
      </c>
      <c r="Q19">
        <v>37.305727404078098</v>
      </c>
      <c r="S19">
        <f t="shared" si="1"/>
        <v>9.8776343116069718</v>
      </c>
    </row>
    <row r="20" spans="3:19" x14ac:dyDescent="0.25">
      <c r="C20">
        <v>4.5</v>
      </c>
      <c r="D20">
        <v>42.533799318247702</v>
      </c>
      <c r="E20">
        <v>41.9027337709744</v>
      </c>
      <c r="F20">
        <v>41.736754606317703</v>
      </c>
      <c r="J20">
        <v>42.57</v>
      </c>
      <c r="L20">
        <v>36.97</v>
      </c>
      <c r="M20">
        <f t="shared" si="0"/>
        <v>37.015000000000001</v>
      </c>
      <c r="N20">
        <v>38.593710217761</v>
      </c>
      <c r="P20">
        <v>35.67</v>
      </c>
      <c r="Q20">
        <v>37.1722498665562</v>
      </c>
      <c r="S20">
        <f t="shared" si="1"/>
        <v>9.5867891930835878</v>
      </c>
    </row>
    <row r="21" spans="3:19" x14ac:dyDescent="0.25">
      <c r="C21">
        <v>4.75</v>
      </c>
      <c r="D21">
        <v>42.257778255458703</v>
      </c>
      <c r="E21">
        <v>41.625491452830701</v>
      </c>
      <c r="F21">
        <v>41.462835427959398</v>
      </c>
      <c r="J21">
        <v>42.3</v>
      </c>
      <c r="L21">
        <v>36.869999999999997</v>
      </c>
      <c r="M21">
        <f t="shared" si="0"/>
        <v>36.92</v>
      </c>
      <c r="N21">
        <v>38.436682588974101</v>
      </c>
      <c r="P21">
        <v>35.6</v>
      </c>
      <c r="Q21">
        <v>37.046002450508901</v>
      </c>
      <c r="S21">
        <f t="shared" si="1"/>
        <v>9.2692464776211505</v>
      </c>
    </row>
    <row r="22" spans="3:19" x14ac:dyDescent="0.25">
      <c r="C22">
        <v>5</v>
      </c>
      <c r="D22">
        <v>41.992436336229297</v>
      </c>
      <c r="E22">
        <v>41.360734106248998</v>
      </c>
      <c r="F22">
        <v>41.201837370591903</v>
      </c>
      <c r="J22">
        <v>42.04</v>
      </c>
      <c r="L22">
        <v>36.770000000000003</v>
      </c>
      <c r="M22">
        <f t="shared" si="0"/>
        <v>36.82</v>
      </c>
      <c r="N22">
        <v>38.287509619914204</v>
      </c>
      <c r="P22">
        <v>35.520000000000003</v>
      </c>
      <c r="Q22">
        <v>36.926697488264303</v>
      </c>
      <c r="S22">
        <f t="shared" si="1"/>
        <v>9.0637724759297633</v>
      </c>
    </row>
    <row r="23" spans="3:19" x14ac:dyDescent="0.25">
      <c r="C23">
        <v>5</v>
      </c>
      <c r="D23">
        <v>41.992436336228302</v>
      </c>
      <c r="E23">
        <v>41.360734106248003</v>
      </c>
      <c r="F23">
        <v>41.201837370590802</v>
      </c>
      <c r="J23">
        <v>42.04</v>
      </c>
      <c r="L23">
        <v>35.75</v>
      </c>
      <c r="S23">
        <f t="shared" si="1"/>
        <v>0</v>
      </c>
    </row>
    <row r="24" spans="3:19" x14ac:dyDescent="0.25">
      <c r="C24">
        <v>5.25</v>
      </c>
      <c r="D24">
        <v>41.692619482266998</v>
      </c>
      <c r="E24">
        <v>41.045765062616901</v>
      </c>
      <c r="F24">
        <v>40.890328509117097</v>
      </c>
      <c r="J24">
        <v>41.73</v>
      </c>
      <c r="L24">
        <v>35.64</v>
      </c>
      <c r="M24">
        <f t="shared" si="0"/>
        <v>35.695</v>
      </c>
      <c r="N24">
        <v>37.456717375802199</v>
      </c>
      <c r="P24">
        <v>34.159999999999997</v>
      </c>
      <c r="Q24">
        <v>35.782576884093103</v>
      </c>
      <c r="S24">
        <f t="shared" si="1"/>
        <v>11.458876300092564</v>
      </c>
    </row>
    <row r="25" spans="3:19" x14ac:dyDescent="0.25">
      <c r="C25">
        <v>5.5</v>
      </c>
      <c r="D25">
        <v>41.404945739526802</v>
      </c>
      <c r="E25">
        <v>40.745331737274597</v>
      </c>
      <c r="F25">
        <v>40.593870831171898</v>
      </c>
      <c r="J25">
        <v>41.42</v>
      </c>
      <c r="L25">
        <v>35.51</v>
      </c>
      <c r="M25">
        <f t="shared" si="0"/>
        <v>35.575000000000003</v>
      </c>
      <c r="N25">
        <v>37.282686254396502</v>
      </c>
      <c r="P25">
        <v>34.049999999999997</v>
      </c>
      <c r="Q25">
        <v>35.635079726064397</v>
      </c>
      <c r="S25">
        <f t="shared" si="1"/>
        <v>11.281706235333811</v>
      </c>
    </row>
    <row r="26" spans="3:19" x14ac:dyDescent="0.25">
      <c r="C26">
        <v>5.75</v>
      </c>
      <c r="D26">
        <v>41.128928409907999</v>
      </c>
      <c r="E26">
        <v>40.458691167910899</v>
      </c>
      <c r="F26">
        <v>40.311646494431798</v>
      </c>
      <c r="J26">
        <v>41.12</v>
      </c>
      <c r="L26">
        <v>35.39</v>
      </c>
      <c r="M26">
        <f t="shared" si="0"/>
        <v>35.450000000000003</v>
      </c>
      <c r="N26">
        <v>37.116958471831801</v>
      </c>
      <c r="P26">
        <v>33.950000000000003</v>
      </c>
      <c r="Q26">
        <v>35.494555176747802</v>
      </c>
      <c r="S26">
        <f t="shared" si="1"/>
        <v>11.072080120055908</v>
      </c>
    </row>
    <row r="27" spans="3:19" x14ac:dyDescent="0.25">
      <c r="C27">
        <v>6</v>
      </c>
      <c r="D27">
        <v>40.864108459667797</v>
      </c>
      <c r="E27">
        <v>40.185140772934503</v>
      </c>
      <c r="F27">
        <v>40.042887997211999</v>
      </c>
      <c r="J27">
        <v>40.83</v>
      </c>
      <c r="L27">
        <v>35.26</v>
      </c>
      <c r="M27">
        <f t="shared" si="0"/>
        <v>35.325000000000003</v>
      </c>
      <c r="N27">
        <v>36.959095774922297</v>
      </c>
      <c r="P27">
        <v>33.840000000000003</v>
      </c>
      <c r="Q27">
        <v>35.360622678623997</v>
      </c>
      <c r="S27">
        <f t="shared" si="1"/>
        <v>10.987158082543305</v>
      </c>
    </row>
    <row r="28" spans="3:19" x14ac:dyDescent="0.25">
      <c r="C28">
        <v>6.25</v>
      </c>
      <c r="D28">
        <v>40.610050766712803</v>
      </c>
      <c r="E28">
        <v>39.9240195799959</v>
      </c>
      <c r="F28">
        <v>39.7868739434399</v>
      </c>
      <c r="J28">
        <v>40.58</v>
      </c>
      <c r="L28">
        <v>35.18</v>
      </c>
      <c r="M28">
        <f t="shared" si="0"/>
        <v>35.22</v>
      </c>
      <c r="N28">
        <v>36.808678501546297</v>
      </c>
      <c r="P28">
        <v>33.770000000000003</v>
      </c>
      <c r="Q28">
        <v>35.232911751170199</v>
      </c>
      <c r="S28">
        <f t="shared" si="1"/>
        <v>10.623905237256325</v>
      </c>
    </row>
    <row r="29" spans="3:19" x14ac:dyDescent="0.25">
      <c r="C29">
        <v>6.5</v>
      </c>
      <c r="D29">
        <v>40.366334889750398</v>
      </c>
      <c r="E29">
        <v>39.674705829699697</v>
      </c>
      <c r="F29">
        <v>39.542921598920003</v>
      </c>
      <c r="J29">
        <v>40.35</v>
      </c>
      <c r="L29">
        <v>35.11</v>
      </c>
      <c r="M29">
        <f t="shared" si="0"/>
        <v>35.144999999999996</v>
      </c>
      <c r="N29">
        <v>36.6652613554241</v>
      </c>
      <c r="P29">
        <v>33.71</v>
      </c>
      <c r="Q29">
        <v>35.110994493501003</v>
      </c>
      <c r="S29">
        <f t="shared" si="1"/>
        <v>10.218778216637508</v>
      </c>
    </row>
    <row r="30" spans="3:19" x14ac:dyDescent="0.25">
      <c r="C30">
        <v>6.75</v>
      </c>
      <c r="D30">
        <v>40.1325386827016</v>
      </c>
      <c r="E30">
        <v>39.436605086664699</v>
      </c>
      <c r="F30">
        <v>39.310387612433502</v>
      </c>
      <c r="J30">
        <v>40.130000000000003</v>
      </c>
      <c r="L30">
        <v>35.03</v>
      </c>
      <c r="M30">
        <f t="shared" si="0"/>
        <v>35.07</v>
      </c>
      <c r="N30">
        <v>36.528457733003897</v>
      </c>
      <c r="P30">
        <v>33.65</v>
      </c>
      <c r="Q30">
        <v>34.994517485297202</v>
      </c>
      <c r="S30">
        <f t="shared" si="1"/>
        <v>9.8499449472322578</v>
      </c>
    </row>
    <row r="31" spans="3:19" x14ac:dyDescent="0.25">
      <c r="C31">
        <v>7</v>
      </c>
      <c r="D31">
        <v>39.9082237297877</v>
      </c>
      <c r="E31">
        <v>39.2091728668684</v>
      </c>
      <c r="F31">
        <v>39.0886730921926</v>
      </c>
      <c r="J31">
        <v>39.9</v>
      </c>
      <c r="L31">
        <v>34.950000000000003</v>
      </c>
      <c r="M31">
        <f t="shared" si="0"/>
        <v>34.99</v>
      </c>
      <c r="N31">
        <v>36.397996762545098</v>
      </c>
      <c r="P31">
        <v>33.58</v>
      </c>
      <c r="Q31">
        <v>34.883292451193697</v>
      </c>
      <c r="S31">
        <f t="shared" si="1"/>
        <v>9.5971461796295916</v>
      </c>
    </row>
    <row r="32" spans="3:19" x14ac:dyDescent="0.25">
      <c r="C32">
        <v>7.25</v>
      </c>
      <c r="D32">
        <v>39.692943239944498</v>
      </c>
      <c r="E32">
        <v>38.991901470332401</v>
      </c>
      <c r="F32">
        <v>38.877216077866798</v>
      </c>
      <c r="J32">
        <v>39.68</v>
      </c>
      <c r="L32">
        <v>34.869999999999997</v>
      </c>
      <c r="M32">
        <f t="shared" si="0"/>
        <v>34.909999999999997</v>
      </c>
      <c r="N32">
        <v>36.273580293499499</v>
      </c>
      <c r="P32">
        <v>33.51</v>
      </c>
      <c r="Q32">
        <v>34.777072580686301</v>
      </c>
      <c r="S32">
        <f t="shared" si="1"/>
        <v>9.3787755787291154</v>
      </c>
    </row>
    <row r="33" spans="3:19" x14ac:dyDescent="0.25">
      <c r="C33">
        <v>7.5</v>
      </c>
      <c r="D33">
        <v>39.486265765209502</v>
      </c>
      <c r="E33">
        <v>38.784314373736201</v>
      </c>
      <c r="F33">
        <v>38.675488513977001</v>
      </c>
      <c r="J33">
        <v>39.46</v>
      </c>
      <c r="L33">
        <v>34.78</v>
      </c>
      <c r="M33">
        <f t="shared" si="0"/>
        <v>34.825000000000003</v>
      </c>
      <c r="N33">
        <v>36.1549259361705</v>
      </c>
      <c r="P33">
        <v>33.43</v>
      </c>
      <c r="Q33">
        <v>34.675621201969797</v>
      </c>
      <c r="S33">
        <f t="shared" si="1"/>
        <v>9.2749158746820335</v>
      </c>
    </row>
    <row r="34" spans="3:19" x14ac:dyDescent="0.25">
      <c r="C34">
        <v>7.75</v>
      </c>
      <c r="D34">
        <v>39.2877671957676</v>
      </c>
      <c r="E34">
        <v>38.585962701888597</v>
      </c>
      <c r="F34">
        <v>38.482993884041399</v>
      </c>
      <c r="J34">
        <v>39.25</v>
      </c>
      <c r="L34">
        <v>34.69</v>
      </c>
      <c r="M34">
        <f t="shared" si="0"/>
        <v>34.734999999999999</v>
      </c>
      <c r="N34">
        <v>36.041771427439997</v>
      </c>
      <c r="P34">
        <v>33.35</v>
      </c>
      <c r="Q34">
        <v>34.578719297254899</v>
      </c>
      <c r="S34">
        <f t="shared" si="1"/>
        <v>9.2038898670778853</v>
      </c>
    </row>
    <row r="35" spans="3:19" x14ac:dyDescent="0.25">
      <c r="C35">
        <v>8</v>
      </c>
      <c r="D35">
        <v>39.097034952692297</v>
      </c>
      <c r="E35">
        <v>38.3964230302321</v>
      </c>
      <c r="F35">
        <v>38.299264580508598</v>
      </c>
      <c r="J35">
        <v>39.03</v>
      </c>
      <c r="L35">
        <v>34.6</v>
      </c>
      <c r="M35">
        <f t="shared" si="0"/>
        <v>34.644999999999996</v>
      </c>
      <c r="N35">
        <v>35.933868632716496</v>
      </c>
      <c r="P35">
        <v>33.28</v>
      </c>
      <c r="Q35">
        <v>34.486156146881399</v>
      </c>
      <c r="S35">
        <f t="shared" si="1"/>
        <v>9.0825011060346217</v>
      </c>
    </row>
    <row r="36" spans="3:19" x14ac:dyDescent="0.25">
      <c r="C36">
        <v>8.25</v>
      </c>
      <c r="D36">
        <v>38.913671855161297</v>
      </c>
      <c r="E36">
        <v>38.215295476023698</v>
      </c>
      <c r="F36">
        <v>38.123859592074197</v>
      </c>
      <c r="J36">
        <v>38.82</v>
      </c>
      <c r="L36">
        <v>34.51</v>
      </c>
      <c r="M36">
        <f t="shared" si="0"/>
        <v>34.555</v>
      </c>
      <c r="N36">
        <v>35.830985100990198</v>
      </c>
      <c r="P36">
        <v>33.200000000000003</v>
      </c>
      <c r="Q36">
        <v>34.397731559687898</v>
      </c>
      <c r="S36">
        <f t="shared" si="1"/>
        <v>9.0737239370295075</v>
      </c>
    </row>
    <row r="37" spans="3:19" x14ac:dyDescent="0.25">
      <c r="C37">
        <v>8.5</v>
      </c>
      <c r="D37">
        <v>38.737309004290097</v>
      </c>
      <c r="E37">
        <v>38.042201573815802</v>
      </c>
      <c r="F37">
        <v>37.956362560001899</v>
      </c>
      <c r="J37">
        <v>38.65</v>
      </c>
      <c r="L37">
        <v>34.47</v>
      </c>
      <c r="M37">
        <f t="shared" si="0"/>
        <v>34.489999999999995</v>
      </c>
      <c r="N37">
        <v>35.732908039552299</v>
      </c>
      <c r="P37">
        <v>33.17</v>
      </c>
      <c r="Q37">
        <v>34.313261280677501</v>
      </c>
      <c r="S37">
        <f t="shared" si="1"/>
        <v>8.6807993977031117</v>
      </c>
    </row>
    <row r="38" spans="3:19" x14ac:dyDescent="0.25">
      <c r="C38">
        <v>8.75</v>
      </c>
      <c r="D38">
        <v>38.5676124406139</v>
      </c>
      <c r="E38">
        <v>37.876782013761897</v>
      </c>
      <c r="F38">
        <v>37.796375987878697</v>
      </c>
      <c r="J38">
        <v>38.5</v>
      </c>
      <c r="L38">
        <v>34.42</v>
      </c>
      <c r="M38">
        <f t="shared" si="0"/>
        <v>34.445</v>
      </c>
      <c r="N38">
        <v>35.639391874905797</v>
      </c>
      <c r="P38">
        <v>33.130000000000003</v>
      </c>
      <c r="Q38">
        <v>34.232488626119</v>
      </c>
      <c r="S38">
        <f t="shared" si="1"/>
        <v>8.3967145934424785</v>
      </c>
    </row>
    <row r="39" spans="3:19" x14ac:dyDescent="0.25">
      <c r="C39">
        <v>9</v>
      </c>
      <c r="D39">
        <v>38.404276693556803</v>
      </c>
      <c r="E39">
        <v>37.718695139881</v>
      </c>
      <c r="F39">
        <v>37.643526644554299</v>
      </c>
      <c r="J39">
        <v>38.340000000000003</v>
      </c>
      <c r="L39">
        <v>34.380000000000003</v>
      </c>
      <c r="M39">
        <f t="shared" si="0"/>
        <v>34.400000000000006</v>
      </c>
      <c r="N39">
        <v>35.550311934212402</v>
      </c>
      <c r="P39">
        <v>33.090000000000003</v>
      </c>
      <c r="Q39">
        <v>34.155332948627503</v>
      </c>
      <c r="S39">
        <f t="shared" si="1"/>
        <v>8.1385251995989272</v>
      </c>
    </row>
    <row r="40" spans="3:19" x14ac:dyDescent="0.25">
      <c r="C40">
        <v>9.25</v>
      </c>
      <c r="D40">
        <v>38.247021411601203</v>
      </c>
      <c r="E40">
        <v>37.567615750938401</v>
      </c>
      <c r="F40">
        <v>37.497463740362299</v>
      </c>
      <c r="J40">
        <v>38.19</v>
      </c>
      <c r="L40">
        <v>34.33</v>
      </c>
      <c r="M40">
        <f t="shared" si="0"/>
        <v>34.355000000000004</v>
      </c>
      <c r="N40">
        <v>35.465584750883501</v>
      </c>
      <c r="P40">
        <v>33.049999999999997</v>
      </c>
      <c r="Q40">
        <v>34.081752849587303</v>
      </c>
      <c r="S40">
        <f t="shared" si="1"/>
        <v>7.9061521041172904</v>
      </c>
    </row>
    <row r="41" spans="3:19" x14ac:dyDescent="0.25">
      <c r="C41">
        <v>9.5</v>
      </c>
      <c r="D41">
        <v>38.095586895763098</v>
      </c>
      <c r="E41">
        <v>37.423231188584701</v>
      </c>
      <c r="F41">
        <v>37.357853569094097</v>
      </c>
      <c r="J41">
        <v>38.04</v>
      </c>
      <c r="L41">
        <v>34.270000000000003</v>
      </c>
      <c r="M41">
        <f t="shared" si="0"/>
        <v>34.299999999999997</v>
      </c>
      <c r="N41">
        <v>35.385126309342802</v>
      </c>
      <c r="P41">
        <v>33</v>
      </c>
      <c r="Q41">
        <v>34.011667591233703</v>
      </c>
      <c r="S41">
        <f t="shared" si="1"/>
        <v>7.782058394105408</v>
      </c>
    </row>
    <row r="42" spans="3:19" x14ac:dyDescent="0.25">
      <c r="C42">
        <v>9.75</v>
      </c>
      <c r="D42">
        <v>37.949752012939598</v>
      </c>
      <c r="E42">
        <v>37.285255804866097</v>
      </c>
      <c r="F42">
        <v>37.2243865595877</v>
      </c>
      <c r="J42">
        <v>37.880000000000003</v>
      </c>
      <c r="L42">
        <v>34.22</v>
      </c>
      <c r="M42">
        <f t="shared" si="0"/>
        <v>34.245000000000005</v>
      </c>
      <c r="N42">
        <v>35.309039514606098</v>
      </c>
      <c r="P42">
        <v>32.96</v>
      </c>
      <c r="Q42">
        <v>33.945264276288803</v>
      </c>
      <c r="S42">
        <f t="shared" si="1"/>
        <v>7.6023478108703886</v>
      </c>
    </row>
    <row r="43" spans="3:19" x14ac:dyDescent="0.25">
      <c r="C43">
        <v>10</v>
      </c>
      <c r="D43">
        <v>37.809256558746704</v>
      </c>
      <c r="E43">
        <v>37.153383489418097</v>
      </c>
      <c r="F43">
        <v>37.096743061323401</v>
      </c>
      <c r="J43">
        <v>37.729999999999997</v>
      </c>
      <c r="L43">
        <v>34.159999999999997</v>
      </c>
      <c r="M43">
        <f t="shared" si="0"/>
        <v>34.19</v>
      </c>
      <c r="N43">
        <v>35.238644390042801</v>
      </c>
      <c r="P43">
        <v>32.909999999999997</v>
      </c>
      <c r="Q43">
        <v>33.883599104173001</v>
      </c>
      <c r="S43">
        <f t="shared" si="1"/>
        <v>7.5414338045933755</v>
      </c>
    </row>
    <row r="44" spans="3:19" x14ac:dyDescent="0.25">
      <c r="C44">
        <v>10</v>
      </c>
      <c r="D44">
        <v>37.8092565587447</v>
      </c>
      <c r="E44">
        <v>37.153383489415198</v>
      </c>
      <c r="F44">
        <v>37.0967430613224</v>
      </c>
      <c r="J44">
        <v>37.729999999999997</v>
      </c>
      <c r="L44">
        <v>33.36</v>
      </c>
      <c r="S44">
        <f t="shared" si="1"/>
        <v>0</v>
      </c>
    </row>
    <row r="45" spans="3:19" x14ac:dyDescent="0.25">
      <c r="C45">
        <v>10.25</v>
      </c>
      <c r="D45">
        <v>37.647759931424702</v>
      </c>
      <c r="E45">
        <v>36.992043736562302</v>
      </c>
      <c r="F45">
        <v>36.939820697508701</v>
      </c>
      <c r="J45">
        <v>37.54</v>
      </c>
      <c r="L45">
        <v>33.299999999999997</v>
      </c>
      <c r="M45">
        <f t="shared" si="0"/>
        <v>33.33</v>
      </c>
      <c r="N45">
        <v>34.777558830312898</v>
      </c>
      <c r="P45">
        <v>31.77</v>
      </c>
      <c r="Q45">
        <v>33.035493326172102</v>
      </c>
      <c r="S45">
        <f t="shared" si="1"/>
        <v>10.751854937740884</v>
      </c>
    </row>
    <row r="46" spans="3:19" x14ac:dyDescent="0.25">
      <c r="C46">
        <v>10.5</v>
      </c>
      <c r="D46">
        <v>37.493069064690502</v>
      </c>
      <c r="E46">
        <v>36.839798956991103</v>
      </c>
      <c r="F46">
        <v>36.7914595929022</v>
      </c>
      <c r="J46">
        <v>37.36</v>
      </c>
      <c r="L46">
        <v>33.24</v>
      </c>
      <c r="M46">
        <f t="shared" si="0"/>
        <v>33.269999999999996</v>
      </c>
      <c r="N46">
        <v>34.741820339979299</v>
      </c>
      <c r="P46">
        <v>31.73</v>
      </c>
      <c r="Q46">
        <v>33.009876188758298</v>
      </c>
      <c r="S46">
        <f t="shared" si="1"/>
        <v>10.911135454034932</v>
      </c>
    </row>
    <row r="47" spans="3:19" x14ac:dyDescent="0.25">
      <c r="C47">
        <v>10.75</v>
      </c>
      <c r="D47">
        <v>37.344965495716103</v>
      </c>
      <c r="E47">
        <v>36.696166328451</v>
      </c>
      <c r="F47">
        <v>36.651222067707501</v>
      </c>
      <c r="J47">
        <v>37.22</v>
      </c>
      <c r="L47">
        <v>33.24</v>
      </c>
      <c r="M47">
        <f t="shared" si="0"/>
        <v>33.24</v>
      </c>
      <c r="N47">
        <v>34.708061025680003</v>
      </c>
      <c r="P47">
        <v>31.73</v>
      </c>
      <c r="Q47">
        <v>32.985715853734803</v>
      </c>
      <c r="S47">
        <f t="shared" si="1"/>
        <v>10.705164993476576</v>
      </c>
    </row>
    <row r="48" spans="3:19" x14ac:dyDescent="0.25">
      <c r="C48">
        <v>11</v>
      </c>
      <c r="D48">
        <v>37.2031528787859</v>
      </c>
      <c r="E48">
        <v>36.560643252297901</v>
      </c>
      <c r="F48">
        <v>36.518676343678997</v>
      </c>
      <c r="J48">
        <v>37.090000000000003</v>
      </c>
      <c r="L48">
        <v>33.229999999999997</v>
      </c>
      <c r="M48">
        <f t="shared" si="0"/>
        <v>33.234999999999999</v>
      </c>
      <c r="N48">
        <v>34.677309386020703</v>
      </c>
      <c r="P48">
        <v>31.72</v>
      </c>
      <c r="Q48">
        <v>32.963912286549402</v>
      </c>
      <c r="S48">
        <f t="shared" si="1"/>
        <v>10.613586062708217</v>
      </c>
    </row>
    <row r="49" spans="3:19" x14ac:dyDescent="0.25">
      <c r="C49">
        <v>11.25</v>
      </c>
      <c r="D49">
        <v>37.067372342064303</v>
      </c>
      <c r="E49">
        <v>36.432766880159903</v>
      </c>
      <c r="F49">
        <v>36.3934191404079</v>
      </c>
      <c r="J49">
        <v>36.96</v>
      </c>
      <c r="L49">
        <v>33.21</v>
      </c>
      <c r="M49">
        <f t="shared" si="0"/>
        <v>33.22</v>
      </c>
      <c r="N49">
        <v>34.648169346392699</v>
      </c>
      <c r="P49">
        <v>31.71</v>
      </c>
      <c r="Q49">
        <v>32.943222987429699</v>
      </c>
      <c r="S49">
        <f t="shared" si="1"/>
        <v>10.531366246197253</v>
      </c>
    </row>
    <row r="50" spans="3:19" x14ac:dyDescent="0.25">
      <c r="C50">
        <v>11.5</v>
      </c>
      <c r="D50">
        <v>36.937375738257401</v>
      </c>
      <c r="E50">
        <v>36.312106150269798</v>
      </c>
      <c r="F50">
        <v>36.275069052390599</v>
      </c>
      <c r="J50">
        <v>36.840000000000003</v>
      </c>
      <c r="L50">
        <v>33.19</v>
      </c>
      <c r="M50">
        <f t="shared" si="0"/>
        <v>33.200000000000003</v>
      </c>
      <c r="N50">
        <v>34.620218188510997</v>
      </c>
      <c r="P50">
        <v>31.69</v>
      </c>
      <c r="Q50">
        <v>32.923325514290802</v>
      </c>
      <c r="S50">
        <f t="shared" si="1"/>
        <v>10.550261029005995</v>
      </c>
    </row>
    <row r="51" spans="3:19" x14ac:dyDescent="0.25">
      <c r="C51">
        <v>11.75</v>
      </c>
      <c r="D51">
        <v>36.8129240220063</v>
      </c>
      <c r="E51">
        <v>36.198252760476002</v>
      </c>
      <c r="F51">
        <v>36.163266769372498</v>
      </c>
      <c r="J51">
        <v>36.71</v>
      </c>
      <c r="L51">
        <v>33.17</v>
      </c>
      <c r="M51">
        <f t="shared" si="0"/>
        <v>33.18</v>
      </c>
      <c r="N51">
        <v>34.592633146726698</v>
      </c>
      <c r="P51">
        <v>31.67</v>
      </c>
      <c r="Q51">
        <v>32.903527564856802</v>
      </c>
      <c r="S51">
        <f t="shared" si="1"/>
        <v>10.570073392089116</v>
      </c>
    </row>
    <row r="52" spans="3:19" x14ac:dyDescent="0.25">
      <c r="C52">
        <v>12</v>
      </c>
      <c r="D52">
        <v>36.6937870166335</v>
      </c>
      <c r="E52">
        <v>36.090820115815397</v>
      </c>
      <c r="F52">
        <v>36.057672260818002</v>
      </c>
      <c r="J52">
        <v>36.58</v>
      </c>
      <c r="L52">
        <v>33.14</v>
      </c>
      <c r="M52">
        <f t="shared" si="0"/>
        <v>33.155000000000001</v>
      </c>
      <c r="N52">
        <v>34.564683670555603</v>
      </c>
      <c r="P52">
        <v>31.65</v>
      </c>
      <c r="Q52">
        <v>32.883215853652999</v>
      </c>
      <c r="S52">
        <f t="shared" si="1"/>
        <v>10.58554380818026</v>
      </c>
    </row>
    <row r="53" spans="3:19" x14ac:dyDescent="0.25">
      <c r="C53">
        <v>12.25</v>
      </c>
      <c r="D53">
        <v>36.579739801927801</v>
      </c>
      <c r="E53">
        <v>35.989442463654001</v>
      </c>
      <c r="F53">
        <v>35.957947103838201</v>
      </c>
      <c r="J53">
        <v>36.450000000000003</v>
      </c>
      <c r="L53">
        <v>33.11</v>
      </c>
      <c r="M53">
        <f t="shared" si="0"/>
        <v>33.125</v>
      </c>
      <c r="N53">
        <v>34.537468928565602</v>
      </c>
      <c r="P53">
        <v>31.62</v>
      </c>
      <c r="Q53">
        <v>32.863328050860098</v>
      </c>
      <c r="S53">
        <f t="shared" si="1"/>
        <v>10.699897167470709</v>
      </c>
    </row>
    <row r="54" spans="3:19" x14ac:dyDescent="0.25">
      <c r="C54">
        <v>12.5</v>
      </c>
      <c r="D54">
        <v>36.470567871053497</v>
      </c>
      <c r="E54">
        <v>35.893773775936403</v>
      </c>
      <c r="F54">
        <v>35.863766236529102</v>
      </c>
      <c r="J54">
        <v>36.33</v>
      </c>
      <c r="L54">
        <v>33.08</v>
      </c>
      <c r="M54">
        <f t="shared" si="0"/>
        <v>33.094999999999999</v>
      </c>
      <c r="N54">
        <v>34.511006427501201</v>
      </c>
      <c r="P54">
        <v>31.6</v>
      </c>
      <c r="Q54">
        <v>32.843883422892702</v>
      </c>
      <c r="S54">
        <f t="shared" si="1"/>
        <v>10.723132955971556</v>
      </c>
    </row>
    <row r="55" spans="3:19" x14ac:dyDescent="0.25">
      <c r="C55">
        <v>12.75</v>
      </c>
      <c r="D55">
        <v>36.366072142140403</v>
      </c>
      <c r="E55">
        <v>35.803486910459299</v>
      </c>
      <c r="F55">
        <v>35.774818675530902</v>
      </c>
      <c r="J55">
        <v>36.229999999999997</v>
      </c>
      <c r="L55">
        <v>33.090000000000003</v>
      </c>
      <c r="M55">
        <f t="shared" si="0"/>
        <v>33.085000000000001</v>
      </c>
      <c r="N55">
        <v>34.485240438691498</v>
      </c>
      <c r="P55">
        <v>31.61</v>
      </c>
      <c r="Q55">
        <v>32.824842175985303</v>
      </c>
      <c r="S55">
        <f t="shared" si="1"/>
        <v>10.463756899098223</v>
      </c>
    </row>
    <row r="56" spans="3:19" x14ac:dyDescent="0.25">
      <c r="C56">
        <v>13</v>
      </c>
      <c r="D56">
        <v>36.266063675064402</v>
      </c>
      <c r="E56">
        <v>35.718272787110898</v>
      </c>
      <c r="F56">
        <v>35.690807145662802</v>
      </c>
      <c r="J56">
        <v>36.14</v>
      </c>
      <c r="L56">
        <v>33.090000000000003</v>
      </c>
      <c r="M56">
        <f t="shared" si="0"/>
        <v>33.090000000000003</v>
      </c>
      <c r="N56">
        <v>34.460097745783301</v>
      </c>
      <c r="P56">
        <v>31.61</v>
      </c>
      <c r="Q56">
        <v>32.806146920784897</v>
      </c>
      <c r="S56">
        <f t="shared" si="1"/>
        <v>10.302729722522805</v>
      </c>
    </row>
    <row r="57" spans="3:19" x14ac:dyDescent="0.25">
      <c r="C57">
        <v>13.25</v>
      </c>
      <c r="D57">
        <v>36.170362415575603</v>
      </c>
      <c r="E57">
        <v>35.6378390440399</v>
      </c>
      <c r="F57">
        <v>35.611447396151199</v>
      </c>
      <c r="J57">
        <v>36.06</v>
      </c>
      <c r="L57">
        <v>33.090000000000003</v>
      </c>
      <c r="M57">
        <f t="shared" si="0"/>
        <v>33.090000000000003</v>
      </c>
      <c r="N57">
        <v>34.435497335327099</v>
      </c>
      <c r="P57">
        <v>31.61</v>
      </c>
      <c r="Q57">
        <v>32.7877291276234</v>
      </c>
      <c r="S57">
        <f t="shared" si="1"/>
        <v>10.144092399857028</v>
      </c>
    </row>
    <row r="58" spans="3:19" x14ac:dyDescent="0.25">
      <c r="C58">
        <v>13.5</v>
      </c>
      <c r="D58">
        <v>36.078796290609802</v>
      </c>
      <c r="E58">
        <v>35.561907442722202</v>
      </c>
      <c r="F58">
        <v>35.536467575792599</v>
      </c>
      <c r="J58">
        <v>35.97</v>
      </c>
      <c r="L58">
        <v>33.08</v>
      </c>
      <c r="M58">
        <f t="shared" si="0"/>
        <v>33.085000000000001</v>
      </c>
      <c r="N58">
        <v>34.411354871034497</v>
      </c>
      <c r="P58">
        <v>31.6</v>
      </c>
      <c r="Q58">
        <v>32.769518473976603</v>
      </c>
      <c r="S58">
        <f t="shared" si="1"/>
        <v>10.082055810143121</v>
      </c>
    </row>
    <row r="59" spans="3:19" x14ac:dyDescent="0.25">
      <c r="C59">
        <v>13.75</v>
      </c>
      <c r="D59">
        <v>35.991200422501301</v>
      </c>
      <c r="E59">
        <v>35.490206609790597</v>
      </c>
      <c r="F59">
        <v>35.465607136817297</v>
      </c>
      <c r="J59">
        <v>35.880000000000003</v>
      </c>
      <c r="L59">
        <v>33.07</v>
      </c>
      <c r="M59">
        <f t="shared" si="0"/>
        <v>33.075000000000003</v>
      </c>
      <c r="N59">
        <v>34.387580876840602</v>
      </c>
      <c r="P59">
        <v>31.59</v>
      </c>
      <c r="Q59">
        <v>32.751436144189498</v>
      </c>
      <c r="S59">
        <f t="shared" si="1"/>
        <v>10.021019363153561</v>
      </c>
    </row>
    <row r="60" spans="3:19" x14ac:dyDescent="0.25">
      <c r="C60">
        <v>14</v>
      </c>
      <c r="D60">
        <v>35.9074164241242</v>
      </c>
      <c r="E60">
        <v>35.422467991206702</v>
      </c>
      <c r="F60">
        <v>35.3986139237633</v>
      </c>
      <c r="J60">
        <v>35.799999999999997</v>
      </c>
      <c r="L60">
        <v>33.049999999999997</v>
      </c>
      <c r="M60">
        <f t="shared" si="0"/>
        <v>33.06</v>
      </c>
      <c r="N60">
        <v>34.364064850303997</v>
      </c>
      <c r="P60">
        <v>31.58</v>
      </c>
      <c r="Q60">
        <v>32.7333387697904</v>
      </c>
      <c r="S60">
        <f t="shared" si="1"/>
        <v>9.9597475802279973</v>
      </c>
    </row>
    <row r="61" spans="3:19" x14ac:dyDescent="0.25">
      <c r="C61">
        <v>14.25</v>
      </c>
      <c r="D61">
        <v>35.827291765861297</v>
      </c>
      <c r="E61">
        <v>35.358448934030399</v>
      </c>
      <c r="F61">
        <v>35.335246395890799</v>
      </c>
      <c r="J61">
        <v>35.71</v>
      </c>
      <c r="L61">
        <v>33.04</v>
      </c>
      <c r="M61">
        <f t="shared" si="0"/>
        <v>33.045000000000002</v>
      </c>
      <c r="N61">
        <v>34.3407246976995</v>
      </c>
      <c r="P61">
        <v>31.56</v>
      </c>
      <c r="Q61">
        <v>32.7151962948167</v>
      </c>
      <c r="S61">
        <f t="shared" si="1"/>
        <v>9.9930475330164459</v>
      </c>
    </row>
    <row r="62" spans="3:19" x14ac:dyDescent="0.25">
      <c r="C62">
        <v>14.5</v>
      </c>
      <c r="D62">
        <v>35.750679204721997</v>
      </c>
      <c r="E62">
        <v>35.297915698197002</v>
      </c>
      <c r="F62">
        <v>35.275272695764201</v>
      </c>
      <c r="J62">
        <v>35.619999999999997</v>
      </c>
      <c r="L62">
        <v>33.020000000000003</v>
      </c>
      <c r="M62">
        <f t="shared" si="0"/>
        <v>33.03</v>
      </c>
      <c r="N62">
        <v>34.317484455147799</v>
      </c>
      <c r="P62">
        <v>31.55</v>
      </c>
      <c r="Q62">
        <v>32.697017048329997</v>
      </c>
      <c r="S62">
        <f t="shared" si="1"/>
        <v>9.9308835353246394</v>
      </c>
    </row>
    <row r="63" spans="3:19" x14ac:dyDescent="0.25">
      <c r="C63">
        <v>14.75</v>
      </c>
      <c r="D63">
        <v>35.677436255154298</v>
      </c>
      <c r="E63">
        <v>35.2406390011732</v>
      </c>
      <c r="F63">
        <v>35.218466732211098</v>
      </c>
      <c r="J63">
        <v>35.549999999999997</v>
      </c>
      <c r="L63">
        <v>33.04</v>
      </c>
      <c r="M63">
        <f t="shared" si="0"/>
        <v>33.03</v>
      </c>
      <c r="N63">
        <v>34.294245556527798</v>
      </c>
      <c r="P63">
        <v>31.56</v>
      </c>
      <c r="Q63">
        <v>32.678743150210401</v>
      </c>
      <c r="S63">
        <f t="shared" si="1"/>
        <v>9.677708911854694</v>
      </c>
    </row>
    <row r="64" spans="3:19" x14ac:dyDescent="0.25">
      <c r="C64">
        <v>15</v>
      </c>
      <c r="D64">
        <v>35.607424673974997</v>
      </c>
      <c r="E64">
        <v>35.186391389560498</v>
      </c>
      <c r="F64">
        <v>35.16460604361</v>
      </c>
      <c r="J64">
        <v>35.49</v>
      </c>
      <c r="L64">
        <v>33.049999999999997</v>
      </c>
      <c r="M64">
        <f t="shared" si="0"/>
        <v>33.045000000000002</v>
      </c>
      <c r="N64">
        <v>34.270900697156797</v>
      </c>
      <c r="P64">
        <v>31.57</v>
      </c>
      <c r="Q64">
        <v>32.660302130830502</v>
      </c>
      <c r="S64">
        <f t="shared" si="1"/>
        <v>9.4235274920527345</v>
      </c>
    </row>
    <row r="65" spans="3:19" x14ac:dyDescent="0.25">
      <c r="C65">
        <v>15</v>
      </c>
      <c r="D65">
        <v>35.607424673970598</v>
      </c>
      <c r="E65">
        <v>35.186391389538002</v>
      </c>
      <c r="F65">
        <v>35.164606043592698</v>
      </c>
      <c r="J65">
        <v>35.49</v>
      </c>
      <c r="L65">
        <v>32.39</v>
      </c>
      <c r="S65">
        <f t="shared" si="1"/>
        <v>0</v>
      </c>
    </row>
    <row r="66" spans="3:19" x14ac:dyDescent="0.25">
      <c r="C66">
        <v>15.25</v>
      </c>
      <c r="D66">
        <v>35.524496374743798</v>
      </c>
      <c r="E66">
        <v>35.119584254791803</v>
      </c>
      <c r="F66">
        <v>35.097076898567003</v>
      </c>
      <c r="J66">
        <v>35.42</v>
      </c>
      <c r="L66">
        <v>32.42</v>
      </c>
      <c r="M66">
        <f t="shared" si="0"/>
        <v>32.405000000000001</v>
      </c>
      <c r="N66">
        <v>34.0660729371481</v>
      </c>
      <c r="P66">
        <v>30.54</v>
      </c>
      <c r="Q66">
        <v>31.926381559698701</v>
      </c>
      <c r="S66">
        <f t="shared" si="1"/>
        <v>13.153525234333035</v>
      </c>
    </row>
    <row r="67" spans="3:19" x14ac:dyDescent="0.25">
      <c r="C67">
        <v>15.5</v>
      </c>
      <c r="D67">
        <v>35.446087791074</v>
      </c>
      <c r="E67">
        <v>35.0569659904804</v>
      </c>
      <c r="F67">
        <v>35.033763311472399</v>
      </c>
      <c r="J67">
        <v>35.340000000000003</v>
      </c>
      <c r="L67">
        <v>32.43</v>
      </c>
      <c r="M67">
        <f t="shared" si="0"/>
        <v>32.424999999999997</v>
      </c>
      <c r="N67">
        <v>34.032461545287397</v>
      </c>
      <c r="P67">
        <v>30.55</v>
      </c>
      <c r="Q67">
        <v>31.897888732411101</v>
      </c>
      <c r="S67">
        <f t="shared" si="1"/>
        <v>12.776196515745022</v>
      </c>
    </row>
    <row r="68" spans="3:19" x14ac:dyDescent="0.25">
      <c r="C68">
        <v>15.75</v>
      </c>
      <c r="D68">
        <v>35.371959170300201</v>
      </c>
      <c r="E68">
        <v>34.998083868417801</v>
      </c>
      <c r="F68">
        <v>34.9741621480932</v>
      </c>
      <c r="J68">
        <v>35.270000000000003</v>
      </c>
      <c r="L68">
        <v>32.44</v>
      </c>
      <c r="M68">
        <f t="shared" ref="M68:M85" si="2">AVERAGE(L67:L68)</f>
        <v>32.435000000000002</v>
      </c>
      <c r="N68">
        <v>33.9969135112405</v>
      </c>
      <c r="P68">
        <v>30.56</v>
      </c>
      <c r="Q68">
        <v>31.867754156245301</v>
      </c>
      <c r="S68">
        <f t="shared" ref="S68:S85" si="3">(Q68-P68)/(P68-20)*100</f>
        <v>12.384035570504755</v>
      </c>
    </row>
    <row r="69" spans="3:19" x14ac:dyDescent="0.25">
      <c r="C69">
        <v>16</v>
      </c>
      <c r="D69">
        <v>35.301871189085297</v>
      </c>
      <c r="E69">
        <v>34.942476117484297</v>
      </c>
      <c r="F69">
        <v>34.9177605711401</v>
      </c>
      <c r="J69">
        <v>35.19</v>
      </c>
      <c r="L69">
        <v>32.450000000000003</v>
      </c>
      <c r="M69">
        <f t="shared" si="2"/>
        <v>32.445</v>
      </c>
      <c r="N69">
        <v>33.958966370891702</v>
      </c>
      <c r="P69">
        <v>30.57</v>
      </c>
      <c r="Q69">
        <v>31.835585788316699</v>
      </c>
      <c r="S69">
        <f t="shared" si="3"/>
        <v>11.973375480763469</v>
      </c>
    </row>
    <row r="70" spans="3:19" x14ac:dyDescent="0.25">
      <c r="C70">
        <v>16.25</v>
      </c>
      <c r="D70">
        <v>35.2355823573414</v>
      </c>
      <c r="E70">
        <v>34.889673434860299</v>
      </c>
      <c r="F70">
        <v>34.864039991129403</v>
      </c>
      <c r="J70">
        <v>35.119999999999997</v>
      </c>
      <c r="L70">
        <v>32.450000000000003</v>
      </c>
      <c r="M70">
        <f t="shared" si="2"/>
        <v>32.450000000000003</v>
      </c>
      <c r="N70">
        <v>33.917977811663903</v>
      </c>
      <c r="P70">
        <v>30.57</v>
      </c>
      <c r="Q70">
        <v>31.800839123890199</v>
      </c>
      <c r="S70">
        <f t="shared" si="3"/>
        <v>11.644646394420047</v>
      </c>
    </row>
    <row r="71" spans="3:19" x14ac:dyDescent="0.25">
      <c r="C71">
        <v>16.5</v>
      </c>
      <c r="D71">
        <v>35.172846044734001</v>
      </c>
      <c r="E71">
        <v>34.839206516803202</v>
      </c>
      <c r="F71">
        <v>34.812487478907897</v>
      </c>
      <c r="J71">
        <v>35.06</v>
      </c>
      <c r="L71">
        <v>32.46</v>
      </c>
      <c r="M71">
        <f t="shared" si="2"/>
        <v>32.454999999999998</v>
      </c>
      <c r="N71">
        <v>33.872127425327101</v>
      </c>
      <c r="P71">
        <v>30.58</v>
      </c>
      <c r="Q71">
        <v>31.761970959868901</v>
      </c>
      <c r="S71">
        <f t="shared" si="3"/>
        <v>11.171748202919684</v>
      </c>
    </row>
    <row r="72" spans="3:19" x14ac:dyDescent="0.25">
      <c r="C72">
        <v>16.75</v>
      </c>
      <c r="D72">
        <v>35.113407410236299</v>
      </c>
      <c r="E72">
        <v>34.790629448781097</v>
      </c>
      <c r="F72">
        <v>34.762600991805101</v>
      </c>
      <c r="J72">
        <v>35.01</v>
      </c>
      <c r="L72">
        <v>32.47</v>
      </c>
      <c r="M72">
        <f t="shared" si="2"/>
        <v>32.465000000000003</v>
      </c>
      <c r="N72">
        <v>33.820425491444098</v>
      </c>
      <c r="P72">
        <v>30.58</v>
      </c>
      <c r="Q72">
        <v>31.718142275402599</v>
      </c>
      <c r="S72">
        <f t="shared" si="3"/>
        <v>10.757488425355394</v>
      </c>
    </row>
    <row r="73" spans="3:19" x14ac:dyDescent="0.25">
      <c r="C73">
        <v>17</v>
      </c>
      <c r="D73">
        <v>35.057000625918803</v>
      </c>
      <c r="E73">
        <v>34.743494303389397</v>
      </c>
      <c r="F73">
        <v>34.713895340695302</v>
      </c>
      <c r="J73">
        <v>34.96</v>
      </c>
      <c r="L73">
        <v>32.47</v>
      </c>
      <c r="M73">
        <f t="shared" si="2"/>
        <v>32.47</v>
      </c>
      <c r="N73">
        <v>33.7641164662259</v>
      </c>
      <c r="P73">
        <v>30.59</v>
      </c>
      <c r="Q73">
        <v>31.670407994906299</v>
      </c>
      <c r="S73">
        <f t="shared" si="3"/>
        <v>10.202152926405088</v>
      </c>
    </row>
    <row r="74" spans="3:19" x14ac:dyDescent="0.25">
      <c r="C74">
        <v>17.25</v>
      </c>
      <c r="D74">
        <v>35.0033468551838</v>
      </c>
      <c r="E74">
        <v>34.697375674302499</v>
      </c>
      <c r="F74">
        <v>34.665920724215198</v>
      </c>
      <c r="J74">
        <v>34.909999999999997</v>
      </c>
      <c r="L74">
        <v>32.47</v>
      </c>
      <c r="M74">
        <f t="shared" si="2"/>
        <v>32.47</v>
      </c>
      <c r="N74">
        <v>33.7032745258036</v>
      </c>
      <c r="P74">
        <v>30.59</v>
      </c>
      <c r="Q74">
        <v>31.618830982813499</v>
      </c>
      <c r="S74">
        <f t="shared" si="3"/>
        <v>9.7151178735930053</v>
      </c>
    </row>
    <row r="75" spans="3:19" x14ac:dyDescent="0.25">
      <c r="C75">
        <v>17.5</v>
      </c>
      <c r="D75">
        <v>34.952153463433703</v>
      </c>
      <c r="E75">
        <v>34.651886546686697</v>
      </c>
      <c r="F75">
        <v>34.618282155242497</v>
      </c>
      <c r="J75">
        <v>34.86</v>
      </c>
      <c r="L75">
        <v>32.47</v>
      </c>
      <c r="M75">
        <f t="shared" si="2"/>
        <v>32.47</v>
      </c>
      <c r="N75">
        <v>33.637870362435798</v>
      </c>
      <c r="P75">
        <v>30.58</v>
      </c>
      <c r="Q75">
        <v>31.5633863786863</v>
      </c>
      <c r="S75">
        <f t="shared" si="3"/>
        <v>9.2947672843695788</v>
      </c>
    </row>
    <row r="76" spans="3:19" x14ac:dyDescent="0.25">
      <c r="C76">
        <v>17.75</v>
      </c>
      <c r="D76">
        <v>34.903114928982497</v>
      </c>
      <c r="E76">
        <v>34.606696991846398</v>
      </c>
      <c r="F76">
        <v>34.570736661011701</v>
      </c>
      <c r="J76">
        <v>34.799999999999997</v>
      </c>
      <c r="L76">
        <v>32.450000000000003</v>
      </c>
      <c r="M76">
        <f t="shared" si="2"/>
        <v>32.46</v>
      </c>
      <c r="N76">
        <v>33.567900228593402</v>
      </c>
      <c r="P76">
        <v>30.57</v>
      </c>
      <c r="Q76">
        <v>31.504070983563899</v>
      </c>
      <c r="S76">
        <f t="shared" si="3"/>
        <v>8.8370007905761501</v>
      </c>
    </row>
    <row r="77" spans="3:19" x14ac:dyDescent="0.25">
      <c r="C77">
        <v>18</v>
      </c>
      <c r="D77">
        <v>34.855916088930499</v>
      </c>
      <c r="E77">
        <v>34.561673215632297</v>
      </c>
      <c r="F77">
        <v>34.523396857407803</v>
      </c>
      <c r="J77">
        <v>34.76</v>
      </c>
      <c r="L77">
        <v>32.409999999999997</v>
      </c>
      <c r="M77">
        <f t="shared" si="2"/>
        <v>32.43</v>
      </c>
      <c r="N77">
        <v>33.493246898096601</v>
      </c>
      <c r="P77">
        <v>30.54</v>
      </c>
      <c r="Q77">
        <v>31.440785399129901</v>
      </c>
      <c r="S77">
        <f t="shared" si="3"/>
        <v>8.5463510353880618</v>
      </c>
    </row>
    <row r="78" spans="3:19" x14ac:dyDescent="0.25">
      <c r="C78">
        <v>18.25</v>
      </c>
      <c r="D78">
        <v>34.810244086117699</v>
      </c>
      <c r="E78">
        <v>34.5169043944598</v>
      </c>
      <c r="F78">
        <v>34.476106511890499</v>
      </c>
      <c r="J78">
        <v>34.71</v>
      </c>
      <c r="L78">
        <v>32.380000000000003</v>
      </c>
      <c r="M78">
        <f t="shared" si="2"/>
        <v>32.394999999999996</v>
      </c>
      <c r="N78">
        <v>33.413723541667203</v>
      </c>
      <c r="P78">
        <v>30.51</v>
      </c>
      <c r="Q78">
        <v>31.373371219527499</v>
      </c>
      <c r="S78">
        <f t="shared" si="3"/>
        <v>8.2147594626783746</v>
      </c>
    </row>
    <row r="79" spans="3:19" x14ac:dyDescent="0.25">
      <c r="C79">
        <v>18.5</v>
      </c>
      <c r="D79">
        <v>34.765782706469899</v>
      </c>
      <c r="E79">
        <v>34.472210125451198</v>
      </c>
      <c r="F79">
        <v>34.428587511306198</v>
      </c>
      <c r="J79">
        <v>34.67</v>
      </c>
      <c r="L79">
        <v>32.340000000000003</v>
      </c>
      <c r="M79">
        <f t="shared" si="2"/>
        <v>32.36</v>
      </c>
      <c r="N79">
        <v>33.329218530706598</v>
      </c>
      <c r="P79">
        <v>30.48</v>
      </c>
      <c r="Q79">
        <v>31.3017337867843</v>
      </c>
      <c r="S79">
        <f t="shared" si="3"/>
        <v>7.840971247941793</v>
      </c>
    </row>
    <row r="80" spans="3:19" x14ac:dyDescent="0.25">
      <c r="C80">
        <v>18.75</v>
      </c>
      <c r="D80">
        <v>34.722214521443902</v>
      </c>
      <c r="E80">
        <v>34.427341729819702</v>
      </c>
      <c r="F80">
        <v>34.380501941203299</v>
      </c>
      <c r="J80">
        <v>34.619999999999997</v>
      </c>
      <c r="L80">
        <v>32.31</v>
      </c>
      <c r="M80">
        <f t="shared" si="2"/>
        <v>32.325000000000003</v>
      </c>
      <c r="N80">
        <v>33.239576931528497</v>
      </c>
      <c r="P80">
        <v>30.45</v>
      </c>
      <c r="Q80">
        <v>31.225741726054899</v>
      </c>
      <c r="S80">
        <f t="shared" si="3"/>
        <v>7.4233657995684199</v>
      </c>
    </row>
    <row r="81" spans="3:19" x14ac:dyDescent="0.25">
      <c r="C81">
        <v>19</v>
      </c>
      <c r="D81">
        <v>34.679236109659001</v>
      </c>
      <c r="E81">
        <v>34.382005100813899</v>
      </c>
      <c r="F81">
        <v>34.331450618419503</v>
      </c>
      <c r="J81">
        <v>34.58</v>
      </c>
      <c r="L81">
        <v>32.270000000000003</v>
      </c>
      <c r="M81">
        <f t="shared" si="2"/>
        <v>32.290000000000006</v>
      </c>
      <c r="N81">
        <v>33.144651850404202</v>
      </c>
      <c r="P81">
        <v>30.42</v>
      </c>
      <c r="Q81">
        <v>31.145270478933298</v>
      </c>
      <c r="S81">
        <f t="shared" si="3"/>
        <v>6.9603692795901786</v>
      </c>
    </row>
    <row r="82" spans="3:19" x14ac:dyDescent="0.25">
      <c r="C82">
        <v>19.25</v>
      </c>
      <c r="D82">
        <v>34.636569465336699</v>
      </c>
      <c r="E82">
        <v>34.335859248945901</v>
      </c>
      <c r="F82">
        <v>34.280975269726298</v>
      </c>
      <c r="J82">
        <v>34.54</v>
      </c>
      <c r="L82">
        <v>32.24</v>
      </c>
      <c r="M82">
        <f t="shared" si="2"/>
        <v>32.255000000000003</v>
      </c>
      <c r="N82">
        <v>33.044317931444397</v>
      </c>
      <c r="P82">
        <v>30.39</v>
      </c>
      <c r="Q82">
        <v>31.060213742263901</v>
      </c>
      <c r="S82">
        <f t="shared" si="3"/>
        <v>6.4505653730885513</v>
      </c>
    </row>
    <row r="83" spans="3:19" x14ac:dyDescent="0.25">
      <c r="C83">
        <v>19.5</v>
      </c>
      <c r="D83">
        <v>34.593983884540798</v>
      </c>
      <c r="E83">
        <v>34.288523354421599</v>
      </c>
      <c r="F83">
        <v>34.228573136395497</v>
      </c>
      <c r="J83">
        <v>34.5</v>
      </c>
      <c r="L83">
        <v>32.18</v>
      </c>
      <c r="M83">
        <f t="shared" si="2"/>
        <v>32.21</v>
      </c>
      <c r="N83">
        <v>32.937677441557703</v>
      </c>
      <c r="P83">
        <v>30.34</v>
      </c>
      <c r="Q83">
        <v>30.969810432978701</v>
      </c>
      <c r="S83">
        <f t="shared" si="3"/>
        <v>6.0910099901228323</v>
      </c>
    </row>
    <row r="84" spans="3:19" x14ac:dyDescent="0.25">
      <c r="C84">
        <v>19.75</v>
      </c>
      <c r="D84">
        <v>34.551460629645803</v>
      </c>
      <c r="E84">
        <v>34.239568450349502</v>
      </c>
      <c r="F84">
        <v>34.173709403421498</v>
      </c>
      <c r="J84">
        <v>34.450000000000003</v>
      </c>
      <c r="L84">
        <v>32.11</v>
      </c>
      <c r="M84">
        <f t="shared" si="2"/>
        <v>32.144999999999996</v>
      </c>
      <c r="N84">
        <v>32.8262160868791</v>
      </c>
      <c r="P84">
        <v>30.29</v>
      </c>
      <c r="Q84">
        <v>30.875320002327001</v>
      </c>
      <c r="S84">
        <f t="shared" si="3"/>
        <v>5.6882410333041982</v>
      </c>
    </row>
    <row r="85" spans="3:19" x14ac:dyDescent="0.25">
      <c r="C85">
        <v>20</v>
      </c>
      <c r="D85">
        <v>34.509034109861403</v>
      </c>
      <c r="E85">
        <v>34.188547195452401</v>
      </c>
      <c r="F85">
        <v>34.115856538020203</v>
      </c>
      <c r="J85">
        <v>34.4</v>
      </c>
      <c r="L85">
        <v>32.049999999999997</v>
      </c>
      <c r="M85">
        <f t="shared" si="2"/>
        <v>32.08</v>
      </c>
      <c r="N85">
        <v>32.709222875128297</v>
      </c>
      <c r="P85">
        <v>30.23</v>
      </c>
      <c r="Q85">
        <v>30.7761396692494</v>
      </c>
      <c r="S85">
        <f t="shared" si="3"/>
        <v>5.3386086925649963</v>
      </c>
    </row>
    <row r="86" spans="3:19" x14ac:dyDescent="0.25">
      <c r="E86" t="s">
        <v>0</v>
      </c>
      <c r="F86" t="s">
        <v>0</v>
      </c>
      <c r="Q86" t="s">
        <v>0</v>
      </c>
    </row>
    <row r="87" spans="3:19" x14ac:dyDescent="0.25">
      <c r="E87" t="s">
        <v>0</v>
      </c>
      <c r="F87" t="s">
        <v>0</v>
      </c>
      <c r="Q87" t="s">
        <v>0</v>
      </c>
    </row>
    <row r="88" spans="3:19" x14ac:dyDescent="0.25">
      <c r="E88" t="s">
        <v>0</v>
      </c>
      <c r="F88" t="s">
        <v>0</v>
      </c>
      <c r="Q88" t="s">
        <v>0</v>
      </c>
    </row>
    <row r="89" spans="3:19" x14ac:dyDescent="0.25">
      <c r="E89" t="s">
        <v>0</v>
      </c>
      <c r="F89" t="s">
        <v>0</v>
      </c>
      <c r="Q89" t="s">
        <v>0</v>
      </c>
    </row>
    <row r="90" spans="3:19" x14ac:dyDescent="0.25">
      <c r="E90" t="s">
        <v>0</v>
      </c>
      <c r="F90" t="s">
        <v>0</v>
      </c>
      <c r="Q90" t="s">
        <v>0</v>
      </c>
    </row>
    <row r="91" spans="3:19" x14ac:dyDescent="0.25">
      <c r="E91" t="s">
        <v>0</v>
      </c>
      <c r="F91" t="s">
        <v>0</v>
      </c>
      <c r="Q91" t="s">
        <v>0</v>
      </c>
    </row>
    <row r="92" spans="3:19" x14ac:dyDescent="0.25">
      <c r="E92" t="s">
        <v>0</v>
      </c>
      <c r="F92" t="s">
        <v>0</v>
      </c>
      <c r="Q92" t="s">
        <v>0</v>
      </c>
    </row>
    <row r="93" spans="3:19" x14ac:dyDescent="0.25">
      <c r="E93" t="s">
        <v>0</v>
      </c>
      <c r="F93" t="s">
        <v>0</v>
      </c>
      <c r="Q93" t="s">
        <v>0</v>
      </c>
    </row>
    <row r="94" spans="3:19" x14ac:dyDescent="0.25">
      <c r="E94" t="s">
        <v>0</v>
      </c>
      <c r="F94" t="s">
        <v>0</v>
      </c>
      <c r="Q94" t="s">
        <v>0</v>
      </c>
    </row>
    <row r="95" spans="3:19" x14ac:dyDescent="0.25">
      <c r="E95" t="s">
        <v>0</v>
      </c>
      <c r="F95" t="s">
        <v>0</v>
      </c>
      <c r="Q95" t="s">
        <v>0</v>
      </c>
    </row>
    <row r="96" spans="3:19" x14ac:dyDescent="0.25">
      <c r="E96" t="s">
        <v>0</v>
      </c>
      <c r="F96" t="s">
        <v>0</v>
      </c>
      <c r="Q96" t="s">
        <v>0</v>
      </c>
    </row>
    <row r="97" spans="5:17" x14ac:dyDescent="0.25">
      <c r="E97" t="s">
        <v>0</v>
      </c>
      <c r="F97" t="s">
        <v>0</v>
      </c>
      <c r="Q97" t="s">
        <v>0</v>
      </c>
    </row>
    <row r="98" spans="5:17" x14ac:dyDescent="0.25">
      <c r="E98" t="s">
        <v>0</v>
      </c>
      <c r="F98" t="s">
        <v>0</v>
      </c>
      <c r="Q98" t="s">
        <v>0</v>
      </c>
    </row>
    <row r="99" spans="5:17" x14ac:dyDescent="0.25">
      <c r="E99" t="s">
        <v>0</v>
      </c>
      <c r="F99" t="s">
        <v>0</v>
      </c>
      <c r="Q99" t="s">
        <v>0</v>
      </c>
    </row>
    <row r="100" spans="5:17" x14ac:dyDescent="0.25">
      <c r="E100" t="s">
        <v>0</v>
      </c>
      <c r="F100" t="s">
        <v>0</v>
      </c>
      <c r="Q100" t="s">
        <v>0</v>
      </c>
    </row>
    <row r="101" spans="5:17" x14ac:dyDescent="0.25">
      <c r="E101" t="s">
        <v>0</v>
      </c>
      <c r="F101" t="s">
        <v>0</v>
      </c>
      <c r="Q101" t="s">
        <v>0</v>
      </c>
    </row>
    <row r="102" spans="5:17" x14ac:dyDescent="0.25">
      <c r="Q102" t="s">
        <v>0</v>
      </c>
    </row>
    <row r="103" spans="5:17" x14ac:dyDescent="0.25">
      <c r="Q103" t="s">
        <v>0</v>
      </c>
    </row>
    <row r="104" spans="5:17" x14ac:dyDescent="0.25">
      <c r="Q104" t="s">
        <v>0</v>
      </c>
    </row>
    <row r="105" spans="5:17" x14ac:dyDescent="0.25">
      <c r="Q105" t="s">
        <v>0</v>
      </c>
    </row>
  </sheetData>
  <sortState ref="Q1:Q80">
    <sortCondition descending="1" ref="Q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 1</vt:lpstr>
      <vt:lpstr>Validation 2</vt:lpstr>
      <vt:lpstr>Validation 3</vt:lpstr>
      <vt:lpstr>CO2 comparison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Lock</dc:creator>
  <cp:lastModifiedBy>Andrew Lock</cp:lastModifiedBy>
  <dcterms:created xsi:type="dcterms:W3CDTF">2018-11-15T06:31:32Z</dcterms:created>
  <dcterms:modified xsi:type="dcterms:W3CDTF">2018-11-27T15:35:46Z</dcterms:modified>
</cp:coreProperties>
</file>