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4513294\Desktop\"/>
    </mc:Choice>
  </mc:AlternateContent>
  <bookViews>
    <workbookView xWindow="0" yWindow="0" windowWidth="28800" windowHeight="12000" firstSheet="5" activeTab="13"/>
  </bookViews>
  <sheets>
    <sheet name="Results" sheetId="4" r:id="rId1"/>
    <sheet name="Results5" sheetId="1" r:id="rId2"/>
    <sheet name="Sheet4" sheetId="5" r:id="rId3"/>
    <sheet name="Code validation" sheetId="2" r:id="rId4"/>
    <sheet name="Comparison" sheetId="3" r:id="rId5"/>
    <sheet name="Sheet5" sheetId="6" r:id="rId6"/>
    <sheet name="ASPEN extractor" sheetId="7" r:id="rId7"/>
    <sheet name="Air side comparison" sheetId="13" r:id="rId8"/>
    <sheet name="Python extracter" sheetId="8" r:id="rId9"/>
    <sheet name="Val1" sheetId="9" r:id="rId10"/>
    <sheet name="Val2" sheetId="10" r:id="rId11"/>
    <sheet name="Val 3" sheetId="11" r:id="rId12"/>
    <sheet name="VP4" sheetId="12" r:id="rId13"/>
    <sheet name="VP5" sheetId="14" r:id="rId14"/>
  </sheets>
  <calcPr calcId="162913"/>
</workbook>
</file>

<file path=xl/calcChain.xml><?xml version="1.0" encoding="utf-8"?>
<calcChain xmlns="http://schemas.openxmlformats.org/spreadsheetml/2006/main"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3" i="14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N3" i="11"/>
  <c r="O85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3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2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K21" i="8" l="1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" i="7"/>
  <c r="P22" i="7"/>
  <c r="P20" i="7"/>
  <c r="P21" i="7"/>
  <c r="P19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2" i="7"/>
  <c r="K23" i="8" l="1"/>
  <c r="R23" i="4" l="1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V3" i="1"/>
  <c r="W3" i="1"/>
  <c r="X3" i="1"/>
  <c r="U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K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K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K84" i="1"/>
  <c r="K1" i="1"/>
  <c r="J1" i="1"/>
  <c r="C3" i="1"/>
  <c r="K3" i="1" s="1"/>
  <c r="C4" i="1"/>
  <c r="K4" i="1" s="1"/>
  <c r="C5" i="1"/>
  <c r="K5" i="1" s="1"/>
  <c r="C6" i="1"/>
  <c r="K6" i="1" s="1"/>
  <c r="C7" i="1"/>
  <c r="K7" i="1" s="1"/>
  <c r="C8" i="1"/>
  <c r="K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16" i="1"/>
  <c r="K16" i="1" s="1"/>
  <c r="C17" i="1"/>
  <c r="K17" i="1" s="1"/>
  <c r="C18" i="1"/>
  <c r="K18" i="1" s="1"/>
  <c r="C19" i="1"/>
  <c r="K19" i="1" s="1"/>
  <c r="C20" i="1"/>
  <c r="K20" i="1" s="1"/>
  <c r="C22" i="1"/>
  <c r="K22" i="1" s="1"/>
  <c r="C23" i="1"/>
  <c r="K23" i="1" s="1"/>
  <c r="C24" i="1"/>
  <c r="K24" i="1" s="1"/>
  <c r="C25" i="1"/>
  <c r="K25" i="1" s="1"/>
  <c r="C26" i="1"/>
  <c r="K26" i="1" s="1"/>
  <c r="C27" i="1"/>
  <c r="K27" i="1" s="1"/>
  <c r="C28" i="1"/>
  <c r="K28" i="1" s="1"/>
  <c r="C29" i="1"/>
  <c r="K29" i="1" s="1"/>
  <c r="C30" i="1"/>
  <c r="K30" i="1" s="1"/>
  <c r="C31" i="1"/>
  <c r="K31" i="1" s="1"/>
  <c r="C32" i="1"/>
  <c r="K32" i="1" s="1"/>
  <c r="C33" i="1"/>
  <c r="K33" i="1" s="1"/>
  <c r="C34" i="1"/>
  <c r="K34" i="1" s="1"/>
  <c r="C35" i="1"/>
  <c r="K35" i="1" s="1"/>
  <c r="C36" i="1"/>
  <c r="K36" i="1" s="1"/>
  <c r="C37" i="1"/>
  <c r="K37" i="1" s="1"/>
  <c r="C38" i="1"/>
  <c r="K38" i="1" s="1"/>
  <c r="C39" i="1"/>
  <c r="K39" i="1" s="1"/>
  <c r="C40" i="1"/>
  <c r="K40" i="1" s="1"/>
  <c r="C41" i="1"/>
  <c r="K41" i="1" s="1"/>
  <c r="C43" i="1"/>
  <c r="K43" i="1" s="1"/>
  <c r="C44" i="1"/>
  <c r="K44" i="1" s="1"/>
  <c r="C45" i="1"/>
  <c r="K45" i="1" s="1"/>
  <c r="C46" i="1"/>
  <c r="K46" i="1" s="1"/>
  <c r="C47" i="1"/>
  <c r="K47" i="1" s="1"/>
  <c r="C48" i="1"/>
  <c r="K48" i="1" s="1"/>
  <c r="C49" i="1"/>
  <c r="K49" i="1" s="1"/>
  <c r="C50" i="1"/>
  <c r="K50" i="1" s="1"/>
  <c r="C51" i="1"/>
  <c r="K51" i="1" s="1"/>
  <c r="C52" i="1"/>
  <c r="K52" i="1" s="1"/>
  <c r="C53" i="1"/>
  <c r="K53" i="1" s="1"/>
  <c r="C54" i="1"/>
  <c r="K54" i="1" s="1"/>
  <c r="C55" i="1"/>
  <c r="K55" i="1" s="1"/>
  <c r="C56" i="1"/>
  <c r="K56" i="1" s="1"/>
  <c r="C57" i="1"/>
  <c r="K57" i="1" s="1"/>
  <c r="C58" i="1"/>
  <c r="K58" i="1" s="1"/>
  <c r="C59" i="1"/>
  <c r="K59" i="1" s="1"/>
  <c r="C60" i="1"/>
  <c r="K60" i="1" s="1"/>
  <c r="C61" i="1"/>
  <c r="K61" i="1" s="1"/>
  <c r="C62" i="1"/>
  <c r="K62" i="1" s="1"/>
  <c r="C64" i="1"/>
  <c r="K64" i="1" s="1"/>
  <c r="C65" i="1"/>
  <c r="K65" i="1" s="1"/>
  <c r="C66" i="1"/>
  <c r="K66" i="1" s="1"/>
  <c r="C67" i="1"/>
  <c r="K67" i="1" s="1"/>
  <c r="C68" i="1"/>
  <c r="K68" i="1" s="1"/>
  <c r="C69" i="1"/>
  <c r="K69" i="1" s="1"/>
  <c r="C70" i="1"/>
  <c r="K70" i="1" s="1"/>
  <c r="C71" i="1"/>
  <c r="K71" i="1" s="1"/>
  <c r="C72" i="1"/>
  <c r="K72" i="1" s="1"/>
  <c r="C73" i="1"/>
  <c r="K73" i="1" s="1"/>
  <c r="C74" i="1"/>
  <c r="K74" i="1" s="1"/>
  <c r="C75" i="1"/>
  <c r="K75" i="1" s="1"/>
  <c r="C76" i="1"/>
  <c r="K76" i="1" s="1"/>
  <c r="C77" i="1"/>
  <c r="K77" i="1" s="1"/>
  <c r="C78" i="1"/>
  <c r="K78" i="1" s="1"/>
  <c r="C79" i="1"/>
  <c r="K79" i="1" s="1"/>
  <c r="C80" i="1"/>
  <c r="K80" i="1" s="1"/>
  <c r="C81" i="1"/>
  <c r="K81" i="1" s="1"/>
  <c r="C82" i="1"/>
  <c r="K82" i="1" s="1"/>
  <c r="C83" i="1"/>
  <c r="K83" i="1" s="1"/>
  <c r="C2" i="1"/>
  <c r="K2" i="1" s="1"/>
</calcChain>
</file>

<file path=xl/sharedStrings.xml><?xml version="1.0" encoding="utf-8"?>
<sst xmlns="http://schemas.openxmlformats.org/spreadsheetml/2006/main" count="618" uniqueCount="39">
  <si>
    <t xml:space="preserve"> </t>
  </si>
  <si>
    <t>Pass</t>
  </si>
  <si>
    <t>Row</t>
  </si>
  <si>
    <t>Distance</t>
  </si>
  <si>
    <t>Pressure</t>
  </si>
  <si>
    <t>Bulk temp</t>
  </si>
  <si>
    <t>Wall temp</t>
  </si>
  <si>
    <t>U</t>
  </si>
  <si>
    <t>Heat flux</t>
  </si>
  <si>
    <t>Heat load</t>
  </si>
  <si>
    <t>x</t>
  </si>
  <si>
    <t>Row1</t>
  </si>
  <si>
    <t>Row 2</t>
  </si>
  <si>
    <t>Row 3</t>
  </si>
  <si>
    <t>Row 4</t>
  </si>
  <si>
    <t>ASPEN</t>
  </si>
  <si>
    <t>Python</t>
  </si>
  <si>
    <t>Pass No.</t>
  </si>
  <si>
    <t>Row No.</t>
  </si>
  <si>
    <t>mm</t>
  </si>
  <si>
    <t>bar</t>
  </si>
  <si>
    <t>Vapor flow</t>
  </si>
  <si>
    <t>kg/s</t>
  </si>
  <si>
    <t>Liquid flow</t>
  </si>
  <si>
    <t>Vapor Fraction</t>
  </si>
  <si>
    <t>-</t>
  </si>
  <si>
    <t>Stream temp</t>
  </si>
  <si>
    <t>C</t>
  </si>
  <si>
    <t>Metal surface</t>
  </si>
  <si>
    <t>Overall TS coef.</t>
  </si>
  <si>
    <t>W/(m2*K)</t>
  </si>
  <si>
    <t>TS Fouling</t>
  </si>
  <si>
    <t>m2*K/W</t>
  </si>
  <si>
    <t>kW/m2</t>
  </si>
  <si>
    <t>kW</t>
  </si>
  <si>
    <t>Row 1</t>
  </si>
  <si>
    <t>TH</t>
  </si>
  <si>
    <t>TW_H</t>
  </si>
  <si>
    <t>TW_C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</si>
</sst>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206558623763384E-2"/>
          <c:y val="7.5462352813080544E-2"/>
          <c:w val="0.92663884178867839"/>
          <c:h val="0.8211540392593278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Comparison!$B$4:$B$24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Comparison!$C$4:$C$24</c:f>
              <c:numCache>
                <c:formatCode>General</c:formatCode>
                <c:ptCount val="21"/>
                <c:pt idx="0">
                  <c:v>90</c:v>
                </c:pt>
                <c:pt idx="1">
                  <c:v>89.616283495125003</c:v>
                </c:pt>
                <c:pt idx="2">
                  <c:v>89.23730795139403</c:v>
                </c:pt>
                <c:pt idx="3">
                  <c:v>88.863064585941004</c:v>
                </c:pt>
                <c:pt idx="4">
                  <c:v>88.493544714928021</c:v>
                </c:pt>
                <c:pt idx="5">
                  <c:v>88.128739726594006</c:v>
                </c:pt>
                <c:pt idx="6">
                  <c:v>87.768641040075011</c:v>
                </c:pt>
                <c:pt idx="7">
                  <c:v>87.413240151626042</c:v>
                </c:pt>
                <c:pt idx="8">
                  <c:v>87.062528623582011</c:v>
                </c:pt>
                <c:pt idx="9">
                  <c:v>86.716498093068026</c:v>
                </c:pt>
                <c:pt idx="10">
                  <c:v>86.375140266322035</c:v>
                </c:pt>
                <c:pt idx="11">
                  <c:v>86.038446935052036</c:v>
                </c:pt>
                <c:pt idx="12">
                  <c:v>85.706410002543009</c:v>
                </c:pt>
                <c:pt idx="13">
                  <c:v>85.379021436365008</c:v>
                </c:pt>
                <c:pt idx="14">
                  <c:v>85.056273307525032</c:v>
                </c:pt>
                <c:pt idx="15">
                  <c:v>84.738157803598028</c:v>
                </c:pt>
                <c:pt idx="16">
                  <c:v>84.424667196549024</c:v>
                </c:pt>
                <c:pt idx="17">
                  <c:v>84.115793887945017</c:v>
                </c:pt>
                <c:pt idx="18">
                  <c:v>83.811530388573999</c:v>
                </c:pt>
                <c:pt idx="19">
                  <c:v>83.511869325494047</c:v>
                </c:pt>
                <c:pt idx="20">
                  <c:v>83.216803461416021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B-473F-8683-02251315C8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Comparison!$B$4:$B$24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Comparison!$D$4:$D$24</c:f>
              <c:numCache>
                <c:formatCode>General</c:formatCode>
                <c:ptCount val="21"/>
                <c:pt idx="0">
                  <c:v>90</c:v>
                </c:pt>
                <c:pt idx="1">
                  <c:v>89.477971017173047</c:v>
                </c:pt>
                <c:pt idx="2">
                  <c:v>88.964529286586014</c:v>
                </c:pt>
                <c:pt idx="3">
                  <c:v>88.459602946432028</c:v>
                </c:pt>
                <c:pt idx="4">
                  <c:v>87.963121084226998</c:v>
                </c:pt>
                <c:pt idx="5">
                  <c:v>87.47501383829001</c:v>
                </c:pt>
                <c:pt idx="6">
                  <c:v>86.995212340134003</c:v>
                </c:pt>
                <c:pt idx="7">
                  <c:v>86.52364874134804</c:v>
                </c:pt>
                <c:pt idx="8">
                  <c:v>86.060256203992026</c:v>
                </c:pt>
                <c:pt idx="9">
                  <c:v>85.604968898899017</c:v>
                </c:pt>
                <c:pt idx="10">
                  <c:v>85.157722004512038</c:v>
                </c:pt>
                <c:pt idx="11">
                  <c:v>84.718451689572021</c:v>
                </c:pt>
                <c:pt idx="12">
                  <c:v>84.287095128186024</c:v>
                </c:pt>
                <c:pt idx="13">
                  <c:v>83.863590477220043</c:v>
                </c:pt>
                <c:pt idx="14">
                  <c:v>83.447876877421038</c:v>
                </c:pt>
                <c:pt idx="15">
                  <c:v>83.039894453385045</c:v>
                </c:pt>
                <c:pt idx="16">
                  <c:v>82.639584290263031</c:v>
                </c:pt>
                <c:pt idx="17">
                  <c:v>82.246888440337045</c:v>
                </c:pt>
                <c:pt idx="18">
                  <c:v>81.861749918730027</c:v>
                </c:pt>
                <c:pt idx="19">
                  <c:v>81.484112703479013</c:v>
                </c:pt>
                <c:pt idx="20">
                  <c:v>81.113921709105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B-473F-8683-02251315C8C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Comparison!$B$4:$B$24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Comparison!$E$4:$E$24</c:f>
              <c:numCache>
                <c:formatCode>General</c:formatCode>
                <c:ptCount val="21"/>
                <c:pt idx="0">
                  <c:v>72.634948741535027</c:v>
                </c:pt>
                <c:pt idx="1">
                  <c:v>73.077784908268995</c:v>
                </c:pt>
                <c:pt idx="2">
                  <c:v>73.524049561363029</c:v>
                </c:pt>
                <c:pt idx="3">
                  <c:v>73.973762880603999</c:v>
                </c:pt>
                <c:pt idx="4">
                  <c:v>74.42694525935002</c:v>
                </c:pt>
                <c:pt idx="5">
                  <c:v>74.883616905495046</c:v>
                </c:pt>
                <c:pt idx="6">
                  <c:v>75.343798025995</c:v>
                </c:pt>
                <c:pt idx="7">
                  <c:v>75.807508815041047</c:v>
                </c:pt>
                <c:pt idx="8">
                  <c:v>76.274769419402048</c:v>
                </c:pt>
                <c:pt idx="9">
                  <c:v>76.745599953934004</c:v>
                </c:pt>
                <c:pt idx="10">
                  <c:v>77.220020490100012</c:v>
                </c:pt>
                <c:pt idx="11">
                  <c:v>77.698051054066013</c:v>
                </c:pt>
                <c:pt idx="12">
                  <c:v>78.179711628494033</c:v>
                </c:pt>
                <c:pt idx="13">
                  <c:v>78.665022143236001</c:v>
                </c:pt>
                <c:pt idx="14">
                  <c:v>79.154002470930038</c:v>
                </c:pt>
                <c:pt idx="15">
                  <c:v>79.646672406041034</c:v>
                </c:pt>
                <c:pt idx="16">
                  <c:v>80.14305168949403</c:v>
                </c:pt>
                <c:pt idx="17">
                  <c:v>80.643159980061</c:v>
                </c:pt>
                <c:pt idx="18">
                  <c:v>81.147016873083999</c:v>
                </c:pt>
                <c:pt idx="19">
                  <c:v>81.654641877353015</c:v>
                </c:pt>
                <c:pt idx="20">
                  <c:v>82.166054414412997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B-473F-8683-02251315C8C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Comparison!$B$4:$B$24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Comparison!$F$4:$F$24</c:f>
              <c:numCache>
                <c:formatCode>General</c:formatCode>
                <c:ptCount val="21"/>
                <c:pt idx="0">
                  <c:v>69.78178401028805</c:v>
                </c:pt>
                <c:pt idx="1">
                  <c:v>70.335766170829004</c:v>
                </c:pt>
                <c:pt idx="2">
                  <c:v>70.896140284665023</c:v>
                </c:pt>
                <c:pt idx="3">
                  <c:v>71.462981766523001</c:v>
                </c:pt>
                <c:pt idx="4">
                  <c:v>72.036366730803024</c:v>
                </c:pt>
                <c:pt idx="5">
                  <c:v>72.616372408552024</c:v>
                </c:pt>
                <c:pt idx="6">
                  <c:v>73.203076763055037</c:v>
                </c:pt>
                <c:pt idx="7">
                  <c:v>73.79655861598502</c:v>
                </c:pt>
                <c:pt idx="8">
                  <c:v>74.396897671991042</c:v>
                </c:pt>
                <c:pt idx="9">
                  <c:v>75.004174503655008</c:v>
                </c:pt>
                <c:pt idx="10">
                  <c:v>75.618470572613035</c:v>
                </c:pt>
                <c:pt idx="11">
                  <c:v>76.239868230599996</c:v>
                </c:pt>
                <c:pt idx="12">
                  <c:v>76.868450720366013</c:v>
                </c:pt>
                <c:pt idx="13">
                  <c:v>77.504302203511998</c:v>
                </c:pt>
                <c:pt idx="14">
                  <c:v>78.147507740071035</c:v>
                </c:pt>
                <c:pt idx="15">
                  <c:v>78.798153287767036</c:v>
                </c:pt>
                <c:pt idx="16">
                  <c:v>79.456325725529041</c:v>
                </c:pt>
                <c:pt idx="17">
                  <c:v>80.122112859105016</c:v>
                </c:pt>
                <c:pt idx="18">
                  <c:v>80.795603421958049</c:v>
                </c:pt>
                <c:pt idx="19">
                  <c:v>81.476887076221999</c:v>
                </c:pt>
                <c:pt idx="20">
                  <c:v>82.166054414412997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4B-473F-8683-02251315C8C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Comparison!$B$4:$B$24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Comparison!$I$4:$I$24</c:f>
              <c:numCache>
                <c:formatCode>General</c:formatCode>
                <c:ptCount val="21"/>
                <c:pt idx="0">
                  <c:v>90</c:v>
                </c:pt>
                <c:pt idx="1">
                  <c:v>89.64</c:v>
                </c:pt>
                <c:pt idx="2">
                  <c:v>89.29</c:v>
                </c:pt>
                <c:pt idx="3">
                  <c:v>88.94</c:v>
                </c:pt>
                <c:pt idx="4">
                  <c:v>88.6</c:v>
                </c:pt>
                <c:pt idx="5">
                  <c:v>88.26</c:v>
                </c:pt>
                <c:pt idx="6">
                  <c:v>87.92</c:v>
                </c:pt>
                <c:pt idx="7">
                  <c:v>87.59</c:v>
                </c:pt>
                <c:pt idx="8">
                  <c:v>87.27</c:v>
                </c:pt>
                <c:pt idx="9">
                  <c:v>86.95</c:v>
                </c:pt>
                <c:pt idx="10">
                  <c:v>86.63</c:v>
                </c:pt>
                <c:pt idx="11">
                  <c:v>86.32</c:v>
                </c:pt>
                <c:pt idx="12">
                  <c:v>86.01</c:v>
                </c:pt>
                <c:pt idx="13">
                  <c:v>85.71</c:v>
                </c:pt>
                <c:pt idx="14">
                  <c:v>85.41</c:v>
                </c:pt>
                <c:pt idx="15">
                  <c:v>85.11</c:v>
                </c:pt>
                <c:pt idx="16">
                  <c:v>84.82</c:v>
                </c:pt>
                <c:pt idx="17">
                  <c:v>84.54</c:v>
                </c:pt>
                <c:pt idx="18">
                  <c:v>84.26</c:v>
                </c:pt>
                <c:pt idx="19">
                  <c:v>83.98</c:v>
                </c:pt>
                <c:pt idx="20">
                  <c:v>83.71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4B-473F-8683-02251315C8C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Comparison!$B$4:$B$24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Comparison!$J$4:$J$24</c:f>
              <c:numCache>
                <c:formatCode>General</c:formatCode>
                <c:ptCount val="21"/>
                <c:pt idx="0">
                  <c:v>90</c:v>
                </c:pt>
                <c:pt idx="1">
                  <c:v>89.49</c:v>
                </c:pt>
                <c:pt idx="2">
                  <c:v>88.99</c:v>
                </c:pt>
                <c:pt idx="3">
                  <c:v>88.5</c:v>
                </c:pt>
                <c:pt idx="4">
                  <c:v>88.02</c:v>
                </c:pt>
                <c:pt idx="5">
                  <c:v>87.55</c:v>
                </c:pt>
                <c:pt idx="6">
                  <c:v>87.09</c:v>
                </c:pt>
                <c:pt idx="7">
                  <c:v>86.63</c:v>
                </c:pt>
                <c:pt idx="8">
                  <c:v>86.18</c:v>
                </c:pt>
                <c:pt idx="9">
                  <c:v>85.75</c:v>
                </c:pt>
                <c:pt idx="10">
                  <c:v>85.32</c:v>
                </c:pt>
                <c:pt idx="11">
                  <c:v>84.9</c:v>
                </c:pt>
                <c:pt idx="12">
                  <c:v>84.48</c:v>
                </c:pt>
                <c:pt idx="13">
                  <c:v>84.08</c:v>
                </c:pt>
                <c:pt idx="14">
                  <c:v>83.68</c:v>
                </c:pt>
                <c:pt idx="15">
                  <c:v>83.29</c:v>
                </c:pt>
                <c:pt idx="16">
                  <c:v>82.91</c:v>
                </c:pt>
                <c:pt idx="17">
                  <c:v>82.53</c:v>
                </c:pt>
                <c:pt idx="18">
                  <c:v>82.17</c:v>
                </c:pt>
                <c:pt idx="19">
                  <c:v>81.81</c:v>
                </c:pt>
                <c:pt idx="20">
                  <c:v>81.459999999999994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4B-473F-8683-02251315C8C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Comparison!$B$4:$B$24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Comparison!$K$4:$K$24</c:f>
              <c:numCache>
                <c:formatCode>General</c:formatCode>
                <c:ptCount val="21"/>
                <c:pt idx="0">
                  <c:v>73.12</c:v>
                </c:pt>
                <c:pt idx="1">
                  <c:v>73.56</c:v>
                </c:pt>
                <c:pt idx="2">
                  <c:v>74.010000000000005</c:v>
                </c:pt>
                <c:pt idx="3">
                  <c:v>74.459999999999994</c:v>
                </c:pt>
                <c:pt idx="4">
                  <c:v>74.91</c:v>
                </c:pt>
                <c:pt idx="5">
                  <c:v>75.36</c:v>
                </c:pt>
                <c:pt idx="6">
                  <c:v>75.819999999999993</c:v>
                </c:pt>
                <c:pt idx="7">
                  <c:v>76.28</c:v>
                </c:pt>
                <c:pt idx="8">
                  <c:v>76.75</c:v>
                </c:pt>
                <c:pt idx="9">
                  <c:v>77.209999999999994</c:v>
                </c:pt>
                <c:pt idx="10">
                  <c:v>77.69</c:v>
                </c:pt>
                <c:pt idx="11">
                  <c:v>78.16</c:v>
                </c:pt>
                <c:pt idx="12">
                  <c:v>78.64</c:v>
                </c:pt>
                <c:pt idx="13">
                  <c:v>79.12</c:v>
                </c:pt>
                <c:pt idx="14">
                  <c:v>79.61</c:v>
                </c:pt>
                <c:pt idx="15">
                  <c:v>80.09</c:v>
                </c:pt>
                <c:pt idx="16">
                  <c:v>80.59</c:v>
                </c:pt>
                <c:pt idx="17">
                  <c:v>81.08</c:v>
                </c:pt>
                <c:pt idx="18">
                  <c:v>81.58</c:v>
                </c:pt>
                <c:pt idx="19">
                  <c:v>82.08</c:v>
                </c:pt>
                <c:pt idx="20">
                  <c:v>82.59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4B-473F-8683-02251315C8C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Comparison!$B$4:$B$24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Comparison!$L$4:$L$24</c:f>
              <c:numCache>
                <c:formatCode>General</c:formatCode>
                <c:ptCount val="21"/>
                <c:pt idx="0">
                  <c:v>69.87</c:v>
                </c:pt>
                <c:pt idx="1">
                  <c:v>70.44</c:v>
                </c:pt>
                <c:pt idx="2">
                  <c:v>71.010000000000005</c:v>
                </c:pt>
                <c:pt idx="3">
                  <c:v>71.59</c:v>
                </c:pt>
                <c:pt idx="4">
                  <c:v>72.180000000000007</c:v>
                </c:pt>
                <c:pt idx="5">
                  <c:v>72.78</c:v>
                </c:pt>
                <c:pt idx="6">
                  <c:v>73.38</c:v>
                </c:pt>
                <c:pt idx="7">
                  <c:v>73.989999999999995</c:v>
                </c:pt>
                <c:pt idx="8">
                  <c:v>74.599999999999994</c:v>
                </c:pt>
                <c:pt idx="9">
                  <c:v>75.23</c:v>
                </c:pt>
                <c:pt idx="10">
                  <c:v>75.86</c:v>
                </c:pt>
                <c:pt idx="11">
                  <c:v>76.489999999999995</c:v>
                </c:pt>
                <c:pt idx="12">
                  <c:v>77.14</c:v>
                </c:pt>
                <c:pt idx="13">
                  <c:v>77.790000000000006</c:v>
                </c:pt>
                <c:pt idx="14">
                  <c:v>78.45</c:v>
                </c:pt>
                <c:pt idx="15">
                  <c:v>79.12</c:v>
                </c:pt>
                <c:pt idx="16">
                  <c:v>79.8</c:v>
                </c:pt>
                <c:pt idx="17">
                  <c:v>80.48</c:v>
                </c:pt>
                <c:pt idx="18">
                  <c:v>81.180000000000007</c:v>
                </c:pt>
                <c:pt idx="19">
                  <c:v>81.88</c:v>
                </c:pt>
                <c:pt idx="20">
                  <c:v>82.59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4B-473F-8683-02251315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26392"/>
        <c:axId val="884026720"/>
      </c:scatterChart>
      <c:valAx>
        <c:axId val="88402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26720"/>
        <c:crosses val="autoZero"/>
        <c:crossBetween val="midCat"/>
      </c:valAx>
      <c:valAx>
        <c:axId val="884026720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2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Comparison!$B$27:$B$47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</c:numCache>
            </c:numRef>
          </c:xVal>
          <c:yVal>
            <c:numRef>
              <c:f>Comparison!$C$27:$C$47</c:f>
              <c:numCache>
                <c:formatCode>General</c:formatCode>
                <c:ptCount val="21"/>
                <c:pt idx="0">
                  <c:v>50</c:v>
                </c:pt>
                <c:pt idx="1">
                  <c:v>49.838036692508012</c:v>
                </c:pt>
                <c:pt idx="2">
                  <c:v>49.678010952420038</c:v>
                </c:pt>
                <c:pt idx="3">
                  <c:v>49.519918260056045</c:v>
                </c:pt>
                <c:pt idx="4">
                  <c:v>49.36375416143602</c:v>
                </c:pt>
                <c:pt idx="5">
                  <c:v>49.209514258167019</c:v>
                </c:pt>
                <c:pt idx="6">
                  <c:v>49.05719418710305</c:v>
                </c:pt>
                <c:pt idx="7">
                  <c:v>48.906789622181009</c:v>
                </c:pt>
                <c:pt idx="8">
                  <c:v>48.758296290668</c:v>
                </c:pt>
                <c:pt idx="9">
                  <c:v>48.611709969412004</c:v>
                </c:pt>
                <c:pt idx="10">
                  <c:v>48.467026481657001</c:v>
                </c:pt>
                <c:pt idx="11">
                  <c:v>48.324241704120027</c:v>
                </c:pt>
                <c:pt idx="12">
                  <c:v>48.183351572668016</c:v>
                </c:pt>
                <c:pt idx="13">
                  <c:v>48.044352069233014</c:v>
                </c:pt>
                <c:pt idx="14">
                  <c:v>47.907239239607009</c:v>
                </c:pt>
                <c:pt idx="15">
                  <c:v>47.772009186352022</c:v>
                </c:pt>
                <c:pt idx="16">
                  <c:v>47.638658068509017</c:v>
                </c:pt>
                <c:pt idx="17">
                  <c:v>47.507182103784032</c:v>
                </c:pt>
                <c:pt idx="18">
                  <c:v>47.377577581972048</c:v>
                </c:pt>
                <c:pt idx="19">
                  <c:v>47.249840852011005</c:v>
                </c:pt>
                <c:pt idx="20">
                  <c:v>47.12396833067902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C-4B1F-9FC3-78EB79D704C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Comparison!$B$27:$B$47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</c:numCache>
            </c:numRef>
          </c:xVal>
          <c:yVal>
            <c:numRef>
              <c:f>Comparison!$D$27:$D$47</c:f>
              <c:numCache>
                <c:formatCode>General</c:formatCode>
                <c:ptCount val="21"/>
                <c:pt idx="0">
                  <c:v>50</c:v>
                </c:pt>
                <c:pt idx="1">
                  <c:v>49.782228855264009</c:v>
                </c:pt>
                <c:pt idx="2">
                  <c:v>49.567900048138029</c:v>
                </c:pt>
                <c:pt idx="3">
                  <c:v>49.356984183554005</c:v>
                </c:pt>
                <c:pt idx="4">
                  <c:v>49.149452277828004</c:v>
                </c:pt>
                <c:pt idx="5">
                  <c:v>48.945275819650021</c:v>
                </c:pt>
                <c:pt idx="6">
                  <c:v>48.744426742372013</c:v>
                </c:pt>
                <c:pt idx="7">
                  <c:v>48.546877421656006</c:v>
                </c:pt>
                <c:pt idx="8">
                  <c:v>48.352600682344018</c:v>
                </c:pt>
                <c:pt idx="9">
                  <c:v>48.161569789504995</c:v>
                </c:pt>
                <c:pt idx="10">
                  <c:v>47.973758444703037</c:v>
                </c:pt>
                <c:pt idx="11">
                  <c:v>47.78914077713705</c:v>
                </c:pt>
                <c:pt idx="12">
                  <c:v>47.607691360649028</c:v>
                </c:pt>
                <c:pt idx="13">
                  <c:v>47.429385168039005</c:v>
                </c:pt>
                <c:pt idx="14">
                  <c:v>47.254197614844031</c:v>
                </c:pt>
                <c:pt idx="15">
                  <c:v>47.082104522599025</c:v>
                </c:pt>
                <c:pt idx="16">
                  <c:v>46.913082127269035</c:v>
                </c:pt>
                <c:pt idx="17">
                  <c:v>46.74710707297902</c:v>
                </c:pt>
                <c:pt idx="18">
                  <c:v>46.584156404879025</c:v>
                </c:pt>
                <c:pt idx="19">
                  <c:v>46.424207577851007</c:v>
                </c:pt>
                <c:pt idx="20">
                  <c:v>46.267238435540037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C-4B1F-9FC3-78EB79D704C8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Comparison!$B$27:$B$47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</c:numCache>
            </c:numRef>
          </c:xVal>
          <c:yVal>
            <c:numRef>
              <c:f>Comparison!$E$27:$E$47</c:f>
              <c:numCache>
                <c:formatCode>General</c:formatCode>
                <c:ptCount val="21"/>
                <c:pt idx="0">
                  <c:v>46.695776867552013</c:v>
                </c:pt>
                <c:pt idx="1">
                  <c:v>46.481462744118005</c:v>
                </c:pt>
                <c:pt idx="2">
                  <c:v>46.268712023122021</c:v>
                </c:pt>
                <c:pt idx="3">
                  <c:v>46.057516170608039</c:v>
                </c:pt>
                <c:pt idx="4">
                  <c:v>45.847866643494001</c:v>
                </c:pt>
                <c:pt idx="5">
                  <c:v>45.63975488539802</c:v>
                </c:pt>
                <c:pt idx="6">
                  <c:v>45.433172328822025</c:v>
                </c:pt>
                <c:pt idx="7">
                  <c:v>45.22811039371004</c:v>
                </c:pt>
                <c:pt idx="8">
                  <c:v>45.024560494662012</c:v>
                </c:pt>
                <c:pt idx="9">
                  <c:v>44.822514052036013</c:v>
                </c:pt>
                <c:pt idx="10">
                  <c:v>44.621962455429014</c:v>
                </c:pt>
                <c:pt idx="11">
                  <c:v>44.422897118763046</c:v>
                </c:pt>
                <c:pt idx="12">
                  <c:v>44.225309441994</c:v>
                </c:pt>
                <c:pt idx="13">
                  <c:v>44.029190827234004</c:v>
                </c:pt>
                <c:pt idx="14">
                  <c:v>43.834532678925996</c:v>
                </c:pt>
                <c:pt idx="15">
                  <c:v>43.641326399466038</c:v>
                </c:pt>
                <c:pt idx="16">
                  <c:v>43.449563399131023</c:v>
                </c:pt>
                <c:pt idx="17">
                  <c:v>43.259235092810002</c:v>
                </c:pt>
                <c:pt idx="18">
                  <c:v>43.07033291576505</c:v>
                </c:pt>
                <c:pt idx="19">
                  <c:v>42.882848224109011</c:v>
                </c:pt>
                <c:pt idx="20">
                  <c:v>42.696772501866008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7C-4B1F-9FC3-78EB79D704C8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Comparison!$B$27:$B$47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</c:numCache>
            </c:numRef>
          </c:xVal>
          <c:yVal>
            <c:numRef>
              <c:f>Comparison!$F$27:$F$47</c:f>
              <c:numCache>
                <c:formatCode>General</c:formatCode>
                <c:ptCount val="21"/>
                <c:pt idx="0">
                  <c:v>46.695776867552013</c:v>
                </c:pt>
                <c:pt idx="1">
                  <c:v>46.408907642807037</c:v>
                </c:pt>
                <c:pt idx="2">
                  <c:v>46.125230803316015</c:v>
                </c:pt>
                <c:pt idx="3">
                  <c:v>45.844709266438031</c:v>
                </c:pt>
                <c:pt idx="4">
                  <c:v>45.567306396581046</c:v>
                </c:pt>
                <c:pt idx="5">
                  <c:v>45.292985997687026</c:v>
                </c:pt>
                <c:pt idx="6">
                  <c:v>45.021712305342021</c:v>
                </c:pt>
                <c:pt idx="7">
                  <c:v>44.753449989295007</c:v>
                </c:pt>
                <c:pt idx="8">
                  <c:v>44.48816414064504</c:v>
                </c:pt>
                <c:pt idx="9">
                  <c:v>44.22582027736604</c:v>
                </c:pt>
                <c:pt idx="10">
                  <c:v>43.966384324472017</c:v>
                </c:pt>
                <c:pt idx="11">
                  <c:v>43.709822623397031</c:v>
                </c:pt>
                <c:pt idx="12">
                  <c:v>43.456101918119032</c:v>
                </c:pt>
                <c:pt idx="13">
                  <c:v>43.205189351352999</c:v>
                </c:pt>
                <c:pt idx="14">
                  <c:v>42.957052462402032</c:v>
                </c:pt>
                <c:pt idx="15">
                  <c:v>42.711659184919995</c:v>
                </c:pt>
                <c:pt idx="16">
                  <c:v>42.46897783258504</c:v>
                </c:pt>
                <c:pt idx="17">
                  <c:v>42.228977102957003</c:v>
                </c:pt>
                <c:pt idx="18">
                  <c:v>41.991625995828031</c:v>
                </c:pt>
                <c:pt idx="19">
                  <c:v>41.756894033288006</c:v>
                </c:pt>
                <c:pt idx="20">
                  <c:v>41.524751031308028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7C-4B1F-9FC3-78EB79D704C8}"/>
            </c:ext>
          </c:extLst>
        </c:ser>
        <c:ser>
          <c:idx val="4"/>
          <c:order val="4"/>
          <c:spPr>
            <a:ln w="19050" cap="rnd">
              <a:solidFill>
                <a:srgbClr val="FF0000">
                  <a:alpha val="99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Comparison!$B$27:$B$47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</c:numCache>
            </c:numRef>
          </c:xVal>
          <c:yVal>
            <c:numRef>
              <c:f>Comparison!$I$27:$I$47</c:f>
              <c:numCache>
                <c:formatCode>General</c:formatCode>
                <c:ptCount val="21"/>
                <c:pt idx="0">
                  <c:v>50</c:v>
                </c:pt>
                <c:pt idx="1">
                  <c:v>49.79</c:v>
                </c:pt>
                <c:pt idx="2">
                  <c:v>49.58</c:v>
                </c:pt>
                <c:pt idx="3">
                  <c:v>49.37</c:v>
                </c:pt>
                <c:pt idx="4">
                  <c:v>49.17</c:v>
                </c:pt>
                <c:pt idx="5">
                  <c:v>48.97</c:v>
                </c:pt>
                <c:pt idx="6">
                  <c:v>48.78</c:v>
                </c:pt>
                <c:pt idx="7">
                  <c:v>48.59</c:v>
                </c:pt>
                <c:pt idx="8">
                  <c:v>48.4</c:v>
                </c:pt>
                <c:pt idx="9">
                  <c:v>48.22</c:v>
                </c:pt>
                <c:pt idx="10">
                  <c:v>48.03</c:v>
                </c:pt>
                <c:pt idx="11">
                  <c:v>47.86</c:v>
                </c:pt>
                <c:pt idx="12">
                  <c:v>47.68</c:v>
                </c:pt>
                <c:pt idx="13">
                  <c:v>47.51</c:v>
                </c:pt>
                <c:pt idx="14">
                  <c:v>47.34</c:v>
                </c:pt>
                <c:pt idx="15">
                  <c:v>47.18</c:v>
                </c:pt>
                <c:pt idx="16">
                  <c:v>47.02</c:v>
                </c:pt>
                <c:pt idx="17">
                  <c:v>46.86</c:v>
                </c:pt>
                <c:pt idx="18">
                  <c:v>46.7</c:v>
                </c:pt>
                <c:pt idx="19">
                  <c:v>46.55</c:v>
                </c:pt>
                <c:pt idx="20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7C-4B1F-9FC3-78EB79D704C8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Comparison!$B$27:$B$47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</c:numCache>
            </c:numRef>
          </c:xVal>
          <c:yVal>
            <c:numRef>
              <c:f>Comparison!$J$27:$J$47</c:f>
              <c:numCache>
                <c:formatCode>General</c:formatCode>
                <c:ptCount val="21"/>
                <c:pt idx="0">
                  <c:v>50</c:v>
                </c:pt>
                <c:pt idx="1">
                  <c:v>49.85</c:v>
                </c:pt>
                <c:pt idx="2">
                  <c:v>49.7</c:v>
                </c:pt>
                <c:pt idx="3">
                  <c:v>49.55</c:v>
                </c:pt>
                <c:pt idx="4">
                  <c:v>49.4</c:v>
                </c:pt>
                <c:pt idx="5">
                  <c:v>49.26</c:v>
                </c:pt>
                <c:pt idx="6">
                  <c:v>49.12</c:v>
                </c:pt>
                <c:pt idx="7">
                  <c:v>48.97</c:v>
                </c:pt>
                <c:pt idx="8">
                  <c:v>48.84</c:v>
                </c:pt>
                <c:pt idx="9">
                  <c:v>48.7</c:v>
                </c:pt>
                <c:pt idx="10">
                  <c:v>48.56</c:v>
                </c:pt>
                <c:pt idx="11">
                  <c:v>48.43</c:v>
                </c:pt>
                <c:pt idx="12">
                  <c:v>48.3</c:v>
                </c:pt>
                <c:pt idx="13">
                  <c:v>48.17</c:v>
                </c:pt>
                <c:pt idx="14">
                  <c:v>48.04</c:v>
                </c:pt>
                <c:pt idx="15">
                  <c:v>47.91</c:v>
                </c:pt>
                <c:pt idx="16">
                  <c:v>47.79</c:v>
                </c:pt>
                <c:pt idx="17">
                  <c:v>47.66</c:v>
                </c:pt>
                <c:pt idx="18">
                  <c:v>47.54</c:v>
                </c:pt>
                <c:pt idx="19">
                  <c:v>47.43</c:v>
                </c:pt>
                <c:pt idx="20">
                  <c:v>47.31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7C-4B1F-9FC3-78EB79D704C8}"/>
            </c:ext>
          </c:extLst>
        </c:ser>
        <c:ser>
          <c:idx val="6"/>
          <c:order val="6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Comparison!$B$27:$B$47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</c:numCache>
            </c:numRef>
          </c:xVal>
          <c:yVal>
            <c:numRef>
              <c:f>Comparison!$K$27:$K$47</c:f>
              <c:numCache>
                <c:formatCode>General</c:formatCode>
                <c:ptCount val="21"/>
                <c:pt idx="0">
                  <c:v>46.85</c:v>
                </c:pt>
                <c:pt idx="1">
                  <c:v>46.56</c:v>
                </c:pt>
                <c:pt idx="2">
                  <c:v>46.27</c:v>
                </c:pt>
                <c:pt idx="3">
                  <c:v>45.98</c:v>
                </c:pt>
                <c:pt idx="4">
                  <c:v>45.7</c:v>
                </c:pt>
                <c:pt idx="5">
                  <c:v>45.41</c:v>
                </c:pt>
                <c:pt idx="6">
                  <c:v>45.14</c:v>
                </c:pt>
                <c:pt idx="7">
                  <c:v>44.86</c:v>
                </c:pt>
                <c:pt idx="8">
                  <c:v>44.59</c:v>
                </c:pt>
                <c:pt idx="9">
                  <c:v>44.32</c:v>
                </c:pt>
                <c:pt idx="10">
                  <c:v>44.06</c:v>
                </c:pt>
                <c:pt idx="11">
                  <c:v>43.79</c:v>
                </c:pt>
                <c:pt idx="12">
                  <c:v>43.53</c:v>
                </c:pt>
                <c:pt idx="13">
                  <c:v>43.28</c:v>
                </c:pt>
                <c:pt idx="14">
                  <c:v>43.02</c:v>
                </c:pt>
                <c:pt idx="15">
                  <c:v>42.77</c:v>
                </c:pt>
                <c:pt idx="16">
                  <c:v>42.52</c:v>
                </c:pt>
                <c:pt idx="17">
                  <c:v>42.28</c:v>
                </c:pt>
                <c:pt idx="18">
                  <c:v>42.03</c:v>
                </c:pt>
                <c:pt idx="19">
                  <c:v>41.79</c:v>
                </c:pt>
                <c:pt idx="20">
                  <c:v>41.56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7C-4B1F-9FC3-78EB79D704C8}"/>
            </c:ext>
          </c:extLst>
        </c:ser>
        <c:ser>
          <c:idx val="7"/>
          <c:order val="7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Comparison!$B$27:$B$47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</c:numCache>
            </c:numRef>
          </c:xVal>
          <c:yVal>
            <c:numRef>
              <c:f>Comparison!$L$27:$L$47</c:f>
              <c:numCache>
                <c:formatCode>General</c:formatCode>
                <c:ptCount val="21"/>
                <c:pt idx="0">
                  <c:v>46.85</c:v>
                </c:pt>
                <c:pt idx="1">
                  <c:v>46.64</c:v>
                </c:pt>
                <c:pt idx="2">
                  <c:v>46.43</c:v>
                </c:pt>
                <c:pt idx="3">
                  <c:v>46.22</c:v>
                </c:pt>
                <c:pt idx="4">
                  <c:v>46.01</c:v>
                </c:pt>
                <c:pt idx="5">
                  <c:v>45.81</c:v>
                </c:pt>
                <c:pt idx="6">
                  <c:v>45.6</c:v>
                </c:pt>
                <c:pt idx="7">
                  <c:v>45.4</c:v>
                </c:pt>
                <c:pt idx="8">
                  <c:v>45.2</c:v>
                </c:pt>
                <c:pt idx="9">
                  <c:v>45</c:v>
                </c:pt>
                <c:pt idx="10">
                  <c:v>44.8</c:v>
                </c:pt>
                <c:pt idx="11">
                  <c:v>44.6</c:v>
                </c:pt>
                <c:pt idx="12">
                  <c:v>44.4</c:v>
                </c:pt>
                <c:pt idx="13">
                  <c:v>44.21</c:v>
                </c:pt>
                <c:pt idx="14">
                  <c:v>44.01</c:v>
                </c:pt>
                <c:pt idx="15">
                  <c:v>43.82</c:v>
                </c:pt>
                <c:pt idx="16">
                  <c:v>43.63</c:v>
                </c:pt>
                <c:pt idx="17">
                  <c:v>43.44</c:v>
                </c:pt>
                <c:pt idx="18">
                  <c:v>43.25</c:v>
                </c:pt>
                <c:pt idx="19">
                  <c:v>43.07</c:v>
                </c:pt>
                <c:pt idx="20">
                  <c:v>42.88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7C-4B1F-9FC3-78EB79D7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01936"/>
        <c:axId val="610903248"/>
      </c:scatterChart>
      <c:valAx>
        <c:axId val="6109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03248"/>
        <c:crosses val="autoZero"/>
        <c:crossBetween val="midCat"/>
      </c:valAx>
      <c:valAx>
        <c:axId val="610903248"/>
        <c:scaling>
          <c:orientation val="minMax"/>
          <c:min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0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side comparison'!$A$1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side comparison'!$A$2:$A$101</c:f>
              <c:numCache>
                <c:formatCode>General</c:formatCode>
                <c:ptCount val="100"/>
                <c:pt idx="0">
                  <c:v>53.2700906110612</c:v>
                </c:pt>
                <c:pt idx="1">
                  <c:v>53.203713917767601</c:v>
                </c:pt>
                <c:pt idx="2">
                  <c:v>53.140784954988902</c:v>
                </c:pt>
                <c:pt idx="3">
                  <c:v>53.081299321235797</c:v>
                </c:pt>
                <c:pt idx="4">
                  <c:v>53.025252931852599</c:v>
                </c:pt>
                <c:pt idx="5">
                  <c:v>52.972639637877599</c:v>
                </c:pt>
                <c:pt idx="6">
                  <c:v>52.9234551641905</c:v>
                </c:pt>
                <c:pt idx="7">
                  <c:v>52.8776954442014</c:v>
                </c:pt>
                <c:pt idx="8">
                  <c:v>52.8353567680061</c:v>
                </c:pt>
                <c:pt idx="9">
                  <c:v>52.796435708620102</c:v>
                </c:pt>
                <c:pt idx="10">
                  <c:v>52.760928999698102</c:v>
                </c:pt>
                <c:pt idx="11">
                  <c:v>52.728833818294703</c:v>
                </c:pt>
                <c:pt idx="12">
                  <c:v>52.700147469248499</c:v>
                </c:pt>
                <c:pt idx="13">
                  <c:v>52.6748676392858</c:v>
                </c:pt>
                <c:pt idx="14">
                  <c:v>52.652992263841803</c:v>
                </c:pt>
                <c:pt idx="15">
                  <c:v>52.6345194496568</c:v>
                </c:pt>
                <c:pt idx="16">
                  <c:v>52.619447739343499</c:v>
                </c:pt>
                <c:pt idx="17">
                  <c:v>52.607775882956403</c:v>
                </c:pt>
                <c:pt idx="18">
                  <c:v>52.599502876893901</c:v>
                </c:pt>
                <c:pt idx="19">
                  <c:v>52.594628031061902</c:v>
                </c:pt>
                <c:pt idx="20">
                  <c:v>43.616273241268097</c:v>
                </c:pt>
                <c:pt idx="21">
                  <c:v>43.671016680284197</c:v>
                </c:pt>
                <c:pt idx="22">
                  <c:v>43.728431652375797</c:v>
                </c:pt>
                <c:pt idx="23">
                  <c:v>43.788522815962601</c:v>
                </c:pt>
                <c:pt idx="24">
                  <c:v>43.851295034264098</c:v>
                </c:pt>
                <c:pt idx="25">
                  <c:v>43.916750467306002</c:v>
                </c:pt>
                <c:pt idx="26">
                  <c:v>43.984893531706497</c:v>
                </c:pt>
                <c:pt idx="27">
                  <c:v>44.055728854587997</c:v>
                </c:pt>
                <c:pt idx="28">
                  <c:v>44.129261324376401</c:v>
                </c:pt>
                <c:pt idx="29">
                  <c:v>44.205496046150003</c:v>
                </c:pt>
                <c:pt idx="30">
                  <c:v>44.284438371614399</c:v>
                </c:pt>
                <c:pt idx="31">
                  <c:v>44.366093880851899</c:v>
                </c:pt>
                <c:pt idx="32">
                  <c:v>44.4504684169071</c:v>
                </c:pt>
                <c:pt idx="33">
                  <c:v>44.537567978440102</c:v>
                </c:pt>
                <c:pt idx="34">
                  <c:v>44.627398899441097</c:v>
                </c:pt>
                <c:pt idx="35">
                  <c:v>44.719967719801502</c:v>
                </c:pt>
                <c:pt idx="36">
                  <c:v>44.815281184589303</c:v>
                </c:pt>
                <c:pt idx="37">
                  <c:v>44.913346296129703</c:v>
                </c:pt>
                <c:pt idx="38">
                  <c:v>45.014170346970403</c:v>
                </c:pt>
                <c:pt idx="39">
                  <c:v>45.117760729988802</c:v>
                </c:pt>
                <c:pt idx="40">
                  <c:v>36.2263833795732</c:v>
                </c:pt>
                <c:pt idx="41">
                  <c:v>36.187064717862697</c:v>
                </c:pt>
                <c:pt idx="42">
                  <c:v>36.149786979871998</c:v>
                </c:pt>
                <c:pt idx="43">
                  <c:v>36.114551887636601</c:v>
                </c:pt>
                <c:pt idx="44">
                  <c:v>36.081356998747303</c:v>
                </c:pt>
                <c:pt idx="45">
                  <c:v>36.050196588946598</c:v>
                </c:pt>
                <c:pt idx="46">
                  <c:v>36.0210674672309</c:v>
                </c:pt>
                <c:pt idx="47">
                  <c:v>35.993966775078803</c:v>
                </c:pt>
                <c:pt idx="48">
                  <c:v>35.9688918006253</c:v>
                </c:pt>
                <c:pt idx="49">
                  <c:v>35.945839981091702</c:v>
                </c:pt>
                <c:pt idx="50">
                  <c:v>35.924809050615998</c:v>
                </c:pt>
                <c:pt idx="51">
                  <c:v>35.905796882800701</c:v>
                </c:pt>
                <c:pt idx="52">
                  <c:v>35.888801506380602</c:v>
                </c:pt>
                <c:pt idx="53">
                  <c:v>35.873821233816003</c:v>
                </c:pt>
                <c:pt idx="54">
                  <c:v>35.860854542420498</c:v>
                </c:pt>
                <c:pt idx="55">
                  <c:v>35.8499000895929</c:v>
                </c:pt>
                <c:pt idx="56">
                  <c:v>35.8409567282579</c:v>
                </c:pt>
                <c:pt idx="57">
                  <c:v>35.834023526725503</c:v>
                </c:pt>
                <c:pt idx="58">
                  <c:v>35.829099718604503</c:v>
                </c:pt>
                <c:pt idx="59">
                  <c:v>35.826184769360601</c:v>
                </c:pt>
                <c:pt idx="60">
                  <c:v>27.046265040812099</c:v>
                </c:pt>
                <c:pt idx="61">
                  <c:v>27.128167957709401</c:v>
                </c:pt>
                <c:pt idx="62">
                  <c:v>27.210988088234199</c:v>
                </c:pt>
                <c:pt idx="63">
                  <c:v>27.294732114376799</c:v>
                </c:pt>
                <c:pt idx="64">
                  <c:v>27.3794158427851</c:v>
                </c:pt>
                <c:pt idx="65">
                  <c:v>27.465045938079999</c:v>
                </c:pt>
                <c:pt idx="66">
                  <c:v>27.551632297531199</c:v>
                </c:pt>
                <c:pt idx="67">
                  <c:v>27.639184906754501</c:v>
                </c:pt>
                <c:pt idx="68">
                  <c:v>27.7277138239427</c:v>
                </c:pt>
                <c:pt idx="69">
                  <c:v>27.8172292640538</c:v>
                </c:pt>
                <c:pt idx="70">
                  <c:v>27.907741508510799</c:v>
                </c:pt>
                <c:pt idx="71">
                  <c:v>27.999260911698499</c:v>
                </c:pt>
                <c:pt idx="72">
                  <c:v>28.091797942988801</c:v>
                </c:pt>
                <c:pt idx="73">
                  <c:v>28.185363205343702</c:v>
                </c:pt>
                <c:pt idx="74">
                  <c:v>28.279967348460499</c:v>
                </c:pt>
                <c:pt idx="75">
                  <c:v>28.375621137478699</c:v>
                </c:pt>
                <c:pt idx="76">
                  <c:v>28.472335484579499</c:v>
                </c:pt>
                <c:pt idx="77">
                  <c:v>28.570121322928401</c:v>
                </c:pt>
                <c:pt idx="78">
                  <c:v>28.668989767871</c:v>
                </c:pt>
                <c:pt idx="79">
                  <c:v>28.768952000273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3-4648-B097-3D0460D9FC89}"/>
            </c:ext>
          </c:extLst>
        </c:ser>
        <c:ser>
          <c:idx val="1"/>
          <c:order val="1"/>
          <c:tx>
            <c:strRef>
              <c:f>'Air side comparison'!$C$1</c:f>
              <c:strCache>
                <c:ptCount val="1"/>
                <c:pt idx="0">
                  <c:v>ASPEN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'Air side comparison'!$C$2:$C$101</c:f>
              <c:numCache>
                <c:formatCode>General</c:formatCode>
                <c:ptCount val="100"/>
                <c:pt idx="0">
                  <c:v>54.23</c:v>
                </c:pt>
                <c:pt idx="1">
                  <c:v>54.16</c:v>
                </c:pt>
                <c:pt idx="2">
                  <c:v>54.08</c:v>
                </c:pt>
                <c:pt idx="3">
                  <c:v>54.02</c:v>
                </c:pt>
                <c:pt idx="4">
                  <c:v>53.87</c:v>
                </c:pt>
                <c:pt idx="5">
                  <c:v>53.8</c:v>
                </c:pt>
                <c:pt idx="6">
                  <c:v>53.77</c:v>
                </c:pt>
                <c:pt idx="7">
                  <c:v>53.71</c:v>
                </c:pt>
                <c:pt idx="8">
                  <c:v>53.66</c:v>
                </c:pt>
                <c:pt idx="9">
                  <c:v>53.62</c:v>
                </c:pt>
                <c:pt idx="10">
                  <c:v>53.56</c:v>
                </c:pt>
                <c:pt idx="11">
                  <c:v>53.51</c:v>
                </c:pt>
                <c:pt idx="12">
                  <c:v>53.5</c:v>
                </c:pt>
                <c:pt idx="13">
                  <c:v>53.47</c:v>
                </c:pt>
                <c:pt idx="14">
                  <c:v>53.45</c:v>
                </c:pt>
                <c:pt idx="15">
                  <c:v>53.37</c:v>
                </c:pt>
                <c:pt idx="16">
                  <c:v>53.34</c:v>
                </c:pt>
                <c:pt idx="17">
                  <c:v>53.36</c:v>
                </c:pt>
                <c:pt idx="18">
                  <c:v>53.34</c:v>
                </c:pt>
                <c:pt idx="19">
                  <c:v>53.34</c:v>
                </c:pt>
                <c:pt idx="20">
                  <c:v>43.93</c:v>
                </c:pt>
                <c:pt idx="21">
                  <c:v>43.99</c:v>
                </c:pt>
                <c:pt idx="22">
                  <c:v>44.04</c:v>
                </c:pt>
                <c:pt idx="23">
                  <c:v>44.13</c:v>
                </c:pt>
                <c:pt idx="24">
                  <c:v>44.15</c:v>
                </c:pt>
                <c:pt idx="25">
                  <c:v>44.22</c:v>
                </c:pt>
                <c:pt idx="26">
                  <c:v>44.33</c:v>
                </c:pt>
                <c:pt idx="27">
                  <c:v>44.4</c:v>
                </c:pt>
                <c:pt idx="28">
                  <c:v>44.48</c:v>
                </c:pt>
                <c:pt idx="29">
                  <c:v>44.58</c:v>
                </c:pt>
                <c:pt idx="30">
                  <c:v>44.66</c:v>
                </c:pt>
                <c:pt idx="31">
                  <c:v>44.73</c:v>
                </c:pt>
                <c:pt idx="32">
                  <c:v>44.86</c:v>
                </c:pt>
                <c:pt idx="33">
                  <c:v>44.95</c:v>
                </c:pt>
                <c:pt idx="34">
                  <c:v>45.07</c:v>
                </c:pt>
                <c:pt idx="35">
                  <c:v>45.16</c:v>
                </c:pt>
                <c:pt idx="36">
                  <c:v>45.26</c:v>
                </c:pt>
                <c:pt idx="37">
                  <c:v>45.41</c:v>
                </c:pt>
                <c:pt idx="38">
                  <c:v>45.51</c:v>
                </c:pt>
                <c:pt idx="39">
                  <c:v>45.64</c:v>
                </c:pt>
                <c:pt idx="40">
                  <c:v>35.92</c:v>
                </c:pt>
                <c:pt idx="41">
                  <c:v>35.89</c:v>
                </c:pt>
                <c:pt idx="42">
                  <c:v>35.909999999999997</c:v>
                </c:pt>
                <c:pt idx="43">
                  <c:v>35.92</c:v>
                </c:pt>
                <c:pt idx="44">
                  <c:v>35.93</c:v>
                </c:pt>
                <c:pt idx="45">
                  <c:v>35.950000000000003</c:v>
                </c:pt>
                <c:pt idx="46">
                  <c:v>35.93</c:v>
                </c:pt>
                <c:pt idx="47">
                  <c:v>35.96</c:v>
                </c:pt>
                <c:pt idx="48">
                  <c:v>35.979999999999997</c:v>
                </c:pt>
                <c:pt idx="49">
                  <c:v>36.03</c:v>
                </c:pt>
                <c:pt idx="50">
                  <c:v>36.06</c:v>
                </c:pt>
                <c:pt idx="51">
                  <c:v>36.049999999999997</c:v>
                </c:pt>
                <c:pt idx="52">
                  <c:v>36.090000000000003</c:v>
                </c:pt>
                <c:pt idx="53">
                  <c:v>36.119999999999997</c:v>
                </c:pt>
                <c:pt idx="54">
                  <c:v>36.159999999999997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36.31</c:v>
                </c:pt>
                <c:pt idx="58">
                  <c:v>36.36</c:v>
                </c:pt>
                <c:pt idx="59">
                  <c:v>36.4</c:v>
                </c:pt>
                <c:pt idx="60">
                  <c:v>26.94</c:v>
                </c:pt>
                <c:pt idx="61">
                  <c:v>27.02</c:v>
                </c:pt>
                <c:pt idx="62">
                  <c:v>27.11</c:v>
                </c:pt>
                <c:pt idx="63">
                  <c:v>27.24</c:v>
                </c:pt>
                <c:pt idx="64">
                  <c:v>27.32</c:v>
                </c:pt>
                <c:pt idx="65">
                  <c:v>27.41</c:v>
                </c:pt>
                <c:pt idx="66">
                  <c:v>27.49</c:v>
                </c:pt>
                <c:pt idx="67">
                  <c:v>27.58</c:v>
                </c:pt>
                <c:pt idx="68">
                  <c:v>27.67</c:v>
                </c:pt>
                <c:pt idx="69">
                  <c:v>27.81</c:v>
                </c:pt>
                <c:pt idx="70">
                  <c:v>27.9</c:v>
                </c:pt>
                <c:pt idx="71">
                  <c:v>27.98</c:v>
                </c:pt>
                <c:pt idx="72">
                  <c:v>28.07</c:v>
                </c:pt>
                <c:pt idx="73">
                  <c:v>28.17</c:v>
                </c:pt>
                <c:pt idx="74">
                  <c:v>28.31</c:v>
                </c:pt>
                <c:pt idx="75">
                  <c:v>28.41</c:v>
                </c:pt>
                <c:pt idx="76">
                  <c:v>28.51</c:v>
                </c:pt>
                <c:pt idx="77">
                  <c:v>28.61</c:v>
                </c:pt>
                <c:pt idx="78">
                  <c:v>28.71</c:v>
                </c:pt>
                <c:pt idx="79">
                  <c:v>28.85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3-4648-B097-3D0460D9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14376"/>
        <c:axId val="947216672"/>
      </c:lineChart>
      <c:catAx>
        <c:axId val="94721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16672"/>
        <c:crosses val="autoZero"/>
        <c:auto val="1"/>
        <c:lblAlgn val="ctr"/>
        <c:lblOffset val="100"/>
        <c:noMultiLvlLbl val="0"/>
      </c:catAx>
      <c:valAx>
        <c:axId val="9472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The most beutiful graph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'Val1'!$A$1:$A$109</c:f>
              <c:numCache>
                <c:formatCode>General</c:formatCode>
                <c:ptCount val="10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'Val1'!$B$1:$B$109</c:f>
              <c:numCache>
                <c:formatCode>General</c:formatCode>
                <c:ptCount val="109"/>
                <c:pt idx="0">
                  <c:v>50</c:v>
                </c:pt>
                <c:pt idx="1">
                  <c:v>49.549673828837001</c:v>
                </c:pt>
                <c:pt idx="2">
                  <c:v>49.109220204252601</c:v>
                </c:pt>
                <c:pt idx="3">
                  <c:v>48.678509363285002</c:v>
                </c:pt>
                <c:pt idx="4">
                  <c:v>48.257414161889599</c:v>
                </c:pt>
                <c:pt idx="5">
                  <c:v>47.845810034777003</c:v>
                </c:pt>
                <c:pt idx="6">
                  <c:v>47.443574958403303</c:v>
                </c:pt>
                <c:pt idx="7">
                  <c:v>47.050589445803404</c:v>
                </c:pt>
                <c:pt idx="8">
                  <c:v>46.666736524877898</c:v>
                </c:pt>
                <c:pt idx="9">
                  <c:v>46.291901717102199</c:v>
                </c:pt>
                <c:pt idx="10">
                  <c:v>45.925973016356998</c:v>
                </c:pt>
                <c:pt idx="11">
                  <c:v>45.568840868134799</c:v>
                </c:pt>
                <c:pt idx="12">
                  <c:v>45.220398148900102</c:v>
                </c:pt>
                <c:pt idx="13">
                  <c:v>44.880540146372397</c:v>
                </c:pt>
                <c:pt idx="14">
                  <c:v>44.549164538583099</c:v>
                </c:pt>
                <c:pt idx="15">
                  <c:v>44.226171375273701</c:v>
                </c:pt>
                <c:pt idx="16">
                  <c:v>43.911463058120198</c:v>
                </c:pt>
                <c:pt idx="17">
                  <c:v>43.604944321685103</c:v>
                </c:pt>
                <c:pt idx="18">
                  <c:v>43.306522214865801</c:v>
                </c:pt>
                <c:pt idx="19">
                  <c:v>43.016106082674</c:v>
                </c:pt>
                <c:pt idx="20">
                  <c:v>42.733607547971303</c:v>
                </c:pt>
                <c:pt idx="21">
                  <c:v>42.733607547968603</c:v>
                </c:pt>
                <c:pt idx="22">
                  <c:v>42.365962479340503</c:v>
                </c:pt>
                <c:pt idx="23">
                  <c:v>42.0060087100996</c:v>
                </c:pt>
                <c:pt idx="24">
                  <c:v>41.653637470392603</c:v>
                </c:pt>
                <c:pt idx="25">
                  <c:v>41.308742161754601</c:v>
                </c:pt>
                <c:pt idx="26">
                  <c:v>40.971218336305199</c:v>
                </c:pt>
                <c:pt idx="27">
                  <c:v>40.640963675542601</c:v>
                </c:pt>
                <c:pt idx="28">
                  <c:v>40.317877970872402</c:v>
                </c:pt>
                <c:pt idx="29">
                  <c:v>40.001863102650901</c:v>
                </c:pt>
                <c:pt idx="30">
                  <c:v>39.692823020692501</c:v>
                </c:pt>
                <c:pt idx="31">
                  <c:v>39.390663725134701</c:v>
                </c:pt>
                <c:pt idx="32">
                  <c:v>39.095293246688101</c:v>
                </c:pt>
                <c:pt idx="33">
                  <c:v>38.806621628608497</c:v>
                </c:pt>
                <c:pt idx="34">
                  <c:v>38.524560907593603</c:v>
                </c:pt>
                <c:pt idx="35">
                  <c:v>38.249025095949598</c:v>
                </c:pt>
                <c:pt idx="36">
                  <c:v>37.979930163700601</c:v>
                </c:pt>
                <c:pt idx="37">
                  <c:v>37.717194021209401</c:v>
                </c:pt>
                <c:pt idx="38">
                  <c:v>37.460736501783899</c:v>
                </c:pt>
                <c:pt idx="39">
                  <c:v>37.210479367555898</c:v>
                </c:pt>
                <c:pt idx="40">
                  <c:v>36.966346271873803</c:v>
                </c:pt>
                <c:pt idx="41">
                  <c:v>36.728262512598398</c:v>
                </c:pt>
                <c:pt idx="42">
                  <c:v>36.728262512595997</c:v>
                </c:pt>
                <c:pt idx="43">
                  <c:v>36.418151991746903</c:v>
                </c:pt>
                <c:pt idx="44">
                  <c:v>36.115387376572102</c:v>
                </c:pt>
                <c:pt idx="45">
                  <c:v>35.819837409411903</c:v>
                </c:pt>
                <c:pt idx="46">
                  <c:v>35.531373400826403</c:v>
                </c:pt>
                <c:pt idx="47">
                  <c:v>35.249869832121398</c:v>
                </c:pt>
                <c:pt idx="48">
                  <c:v>34.975204035718697</c:v>
                </c:pt>
                <c:pt idx="49">
                  <c:v>34.707256180802602</c:v>
                </c:pt>
                <c:pt idx="50">
                  <c:v>34.445909228991603</c:v>
                </c:pt>
                <c:pt idx="51">
                  <c:v>34.191048890712402</c:v>
                </c:pt>
                <c:pt idx="52">
                  <c:v>33.942563582374902</c:v>
                </c:pt>
                <c:pt idx="53">
                  <c:v>33.700344384552601</c:v>
                </c:pt>
                <c:pt idx="54">
                  <c:v>33.464285000877098</c:v>
                </c:pt>
                <c:pt idx="55">
                  <c:v>33.234281717682897</c:v>
                </c:pt>
                <c:pt idx="56">
                  <c:v>33.010233364470302</c:v>
                </c:pt>
                <c:pt idx="57">
                  <c:v>32.792041275294402</c:v>
                </c:pt>
                <c:pt idx="58">
                  <c:v>32.579609250687199</c:v>
                </c:pt>
                <c:pt idx="59">
                  <c:v>32.3728435206244</c:v>
                </c:pt>
                <c:pt idx="60">
                  <c:v>32.171652708046402</c:v>
                </c:pt>
                <c:pt idx="61">
                  <c:v>31.975947793245901</c:v>
                </c:pt>
                <c:pt idx="62">
                  <c:v>31.785642079193501</c:v>
                </c:pt>
                <c:pt idx="63">
                  <c:v>31.785642079114801</c:v>
                </c:pt>
                <c:pt idx="64">
                  <c:v>31.537516368659102</c:v>
                </c:pt>
                <c:pt idx="65">
                  <c:v>31.294580371380899</c:v>
                </c:pt>
                <c:pt idx="66">
                  <c:v>31.056727009702399</c:v>
                </c:pt>
                <c:pt idx="67">
                  <c:v>30.823851355160102</c:v>
                </c:pt>
                <c:pt idx="68">
                  <c:v>30.595850587611999</c:v>
                </c:pt>
                <c:pt idx="69">
                  <c:v>30.3726239553034</c:v>
                </c:pt>
                <c:pt idx="70">
                  <c:v>30.154072735424901</c:v>
                </c:pt>
                <c:pt idx="71">
                  <c:v>29.9401001954867</c:v>
                </c:pt>
                <c:pt idx="72">
                  <c:v>29.7306115551741</c:v>
                </c:pt>
                <c:pt idx="73">
                  <c:v>29.5255139489187</c:v>
                </c:pt>
                <c:pt idx="74">
                  <c:v>29.324716389292501</c:v>
                </c:pt>
                <c:pt idx="75">
                  <c:v>29.128129730764499</c:v>
                </c:pt>
                <c:pt idx="76">
                  <c:v>28.935666634253099</c:v>
                </c:pt>
                <c:pt idx="77">
                  <c:v>28.747241531864599</c:v>
                </c:pt>
                <c:pt idx="78">
                  <c:v>28.562770593390798</c:v>
                </c:pt>
                <c:pt idx="79">
                  <c:v>28.382171691775302</c:v>
                </c:pt>
                <c:pt idx="80">
                  <c:v>28.205364370549901</c:v>
                </c:pt>
                <c:pt idx="81">
                  <c:v>28.032269690230901</c:v>
                </c:pt>
                <c:pt idx="82">
                  <c:v>27.862810552672801</c:v>
                </c:pt>
                <c:pt idx="83">
                  <c:v>27.6969113201833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F-4DBB-AF1A-88DD7051B66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'Val1'!$A$1:$A$109</c:f>
              <c:numCache>
                <c:formatCode>General</c:formatCode>
                <c:ptCount val="10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'Val1'!$C$1:$C$109</c:f>
              <c:numCache>
                <c:formatCode>General</c:formatCode>
                <c:ptCount val="109"/>
                <c:pt idx="0">
                  <c:v>50</c:v>
                </c:pt>
                <c:pt idx="1">
                  <c:v>49.54</c:v>
                </c:pt>
                <c:pt idx="2">
                  <c:v>49.1</c:v>
                </c:pt>
                <c:pt idx="3">
                  <c:v>48.66</c:v>
                </c:pt>
                <c:pt idx="4">
                  <c:v>48.24</c:v>
                </c:pt>
                <c:pt idx="5">
                  <c:v>47.82</c:v>
                </c:pt>
                <c:pt idx="6">
                  <c:v>47.41</c:v>
                </c:pt>
                <c:pt idx="7">
                  <c:v>47.02</c:v>
                </c:pt>
                <c:pt idx="8">
                  <c:v>46.63</c:v>
                </c:pt>
                <c:pt idx="9">
                  <c:v>46.25</c:v>
                </c:pt>
                <c:pt idx="10">
                  <c:v>45.88</c:v>
                </c:pt>
                <c:pt idx="11">
                  <c:v>45.52</c:v>
                </c:pt>
                <c:pt idx="12">
                  <c:v>45.17</c:v>
                </c:pt>
                <c:pt idx="13">
                  <c:v>44.83</c:v>
                </c:pt>
                <c:pt idx="14">
                  <c:v>44.5</c:v>
                </c:pt>
                <c:pt idx="15">
                  <c:v>44.17</c:v>
                </c:pt>
                <c:pt idx="16">
                  <c:v>43.86</c:v>
                </c:pt>
                <c:pt idx="17">
                  <c:v>43.55</c:v>
                </c:pt>
                <c:pt idx="18">
                  <c:v>43.25</c:v>
                </c:pt>
                <c:pt idx="19">
                  <c:v>42.96</c:v>
                </c:pt>
                <c:pt idx="20">
                  <c:v>42.68</c:v>
                </c:pt>
                <c:pt idx="21">
                  <c:v>42.68</c:v>
                </c:pt>
                <c:pt idx="22">
                  <c:v>42.31</c:v>
                </c:pt>
                <c:pt idx="23">
                  <c:v>41.95</c:v>
                </c:pt>
                <c:pt idx="24">
                  <c:v>41.6</c:v>
                </c:pt>
                <c:pt idx="25">
                  <c:v>41.26</c:v>
                </c:pt>
                <c:pt idx="26">
                  <c:v>40.92</c:v>
                </c:pt>
                <c:pt idx="27">
                  <c:v>40.590000000000003</c:v>
                </c:pt>
                <c:pt idx="28">
                  <c:v>40.270000000000003</c:v>
                </c:pt>
                <c:pt idx="29">
                  <c:v>39.96</c:v>
                </c:pt>
                <c:pt idx="30">
                  <c:v>39.65</c:v>
                </c:pt>
                <c:pt idx="31">
                  <c:v>39.35</c:v>
                </c:pt>
                <c:pt idx="32">
                  <c:v>39.06</c:v>
                </c:pt>
                <c:pt idx="33">
                  <c:v>38.770000000000003</c:v>
                </c:pt>
                <c:pt idx="34">
                  <c:v>38.49</c:v>
                </c:pt>
                <c:pt idx="35">
                  <c:v>38.22</c:v>
                </c:pt>
                <c:pt idx="36">
                  <c:v>37.950000000000003</c:v>
                </c:pt>
                <c:pt idx="37">
                  <c:v>37.69</c:v>
                </c:pt>
                <c:pt idx="38">
                  <c:v>37.43</c:v>
                </c:pt>
                <c:pt idx="39">
                  <c:v>37.19</c:v>
                </c:pt>
                <c:pt idx="40">
                  <c:v>36.94</c:v>
                </c:pt>
                <c:pt idx="41">
                  <c:v>36.71</c:v>
                </c:pt>
                <c:pt idx="42">
                  <c:v>36.71</c:v>
                </c:pt>
                <c:pt idx="43">
                  <c:v>36.4</c:v>
                </c:pt>
                <c:pt idx="44">
                  <c:v>36.1</c:v>
                </c:pt>
                <c:pt idx="45">
                  <c:v>35.81</c:v>
                </c:pt>
                <c:pt idx="46">
                  <c:v>35.53</c:v>
                </c:pt>
                <c:pt idx="47">
                  <c:v>35.25</c:v>
                </c:pt>
                <c:pt idx="48">
                  <c:v>34.979999999999997</c:v>
                </c:pt>
                <c:pt idx="49">
                  <c:v>34.72</c:v>
                </c:pt>
                <c:pt idx="50">
                  <c:v>34.46</c:v>
                </c:pt>
                <c:pt idx="51">
                  <c:v>34.21</c:v>
                </c:pt>
                <c:pt idx="52">
                  <c:v>33.97</c:v>
                </c:pt>
                <c:pt idx="53">
                  <c:v>33.729999999999997</c:v>
                </c:pt>
                <c:pt idx="54">
                  <c:v>33.49</c:v>
                </c:pt>
                <c:pt idx="55">
                  <c:v>33.270000000000003</c:v>
                </c:pt>
                <c:pt idx="56">
                  <c:v>33.049999999999997</c:v>
                </c:pt>
                <c:pt idx="57">
                  <c:v>32.83</c:v>
                </c:pt>
                <c:pt idx="58">
                  <c:v>32.619999999999997</c:v>
                </c:pt>
                <c:pt idx="59">
                  <c:v>32.42</c:v>
                </c:pt>
                <c:pt idx="60">
                  <c:v>32.22</c:v>
                </c:pt>
                <c:pt idx="61">
                  <c:v>32.03</c:v>
                </c:pt>
                <c:pt idx="62">
                  <c:v>31.84</c:v>
                </c:pt>
                <c:pt idx="63">
                  <c:v>31.84</c:v>
                </c:pt>
                <c:pt idx="64">
                  <c:v>31.6</c:v>
                </c:pt>
                <c:pt idx="65">
                  <c:v>31.36</c:v>
                </c:pt>
                <c:pt idx="66">
                  <c:v>31.13</c:v>
                </c:pt>
                <c:pt idx="67">
                  <c:v>30.9</c:v>
                </c:pt>
                <c:pt idx="68">
                  <c:v>30.68</c:v>
                </c:pt>
                <c:pt idx="69">
                  <c:v>30.46</c:v>
                </c:pt>
                <c:pt idx="70">
                  <c:v>30.24</c:v>
                </c:pt>
                <c:pt idx="71">
                  <c:v>30.04</c:v>
                </c:pt>
                <c:pt idx="72">
                  <c:v>29.83</c:v>
                </c:pt>
                <c:pt idx="73">
                  <c:v>29.63</c:v>
                </c:pt>
                <c:pt idx="74">
                  <c:v>29.43</c:v>
                </c:pt>
                <c:pt idx="75">
                  <c:v>29.24</c:v>
                </c:pt>
                <c:pt idx="76">
                  <c:v>29.05</c:v>
                </c:pt>
                <c:pt idx="77">
                  <c:v>28.87</c:v>
                </c:pt>
                <c:pt idx="78">
                  <c:v>28.69</c:v>
                </c:pt>
                <c:pt idx="79">
                  <c:v>28.51</c:v>
                </c:pt>
                <c:pt idx="80">
                  <c:v>28.34</c:v>
                </c:pt>
                <c:pt idx="81">
                  <c:v>28.17</c:v>
                </c:pt>
                <c:pt idx="82">
                  <c:v>28</c:v>
                </c:pt>
                <c:pt idx="83">
                  <c:v>27.84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F-4DBB-AF1A-88DD7051B66D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'Val1'!$A$1:$A$109</c:f>
              <c:numCache>
                <c:formatCode>General</c:formatCode>
                <c:ptCount val="10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'Val1'!$F$1:$F$84</c:f>
              <c:numCache>
                <c:formatCode>General</c:formatCode>
                <c:ptCount val="84"/>
                <c:pt idx="1">
                  <c:v>46.114999999999995</c:v>
                </c:pt>
                <c:pt idx="2">
                  <c:v>45.745000000000005</c:v>
                </c:pt>
                <c:pt idx="3">
                  <c:v>45.375</c:v>
                </c:pt>
                <c:pt idx="4">
                  <c:v>45.015000000000001</c:v>
                </c:pt>
                <c:pt idx="5">
                  <c:v>44.665000000000006</c:v>
                </c:pt>
                <c:pt idx="6">
                  <c:v>44.325000000000003</c:v>
                </c:pt>
                <c:pt idx="7">
                  <c:v>43.994999999999997</c:v>
                </c:pt>
                <c:pt idx="8">
                  <c:v>43.67</c:v>
                </c:pt>
                <c:pt idx="9">
                  <c:v>43.355000000000004</c:v>
                </c:pt>
                <c:pt idx="10">
                  <c:v>43.05</c:v>
                </c:pt>
                <c:pt idx="11">
                  <c:v>42.754999999999995</c:v>
                </c:pt>
                <c:pt idx="12">
                  <c:v>42.47</c:v>
                </c:pt>
                <c:pt idx="13">
                  <c:v>42.19</c:v>
                </c:pt>
                <c:pt idx="14">
                  <c:v>41.914999999999999</c:v>
                </c:pt>
                <c:pt idx="15">
                  <c:v>41.650000000000006</c:v>
                </c:pt>
                <c:pt idx="16">
                  <c:v>41.395000000000003</c:v>
                </c:pt>
                <c:pt idx="17">
                  <c:v>41.150000000000006</c:v>
                </c:pt>
                <c:pt idx="18">
                  <c:v>40.909999999999997</c:v>
                </c:pt>
                <c:pt idx="19">
                  <c:v>40.674999999999997</c:v>
                </c:pt>
                <c:pt idx="20">
                  <c:v>40.450000000000003</c:v>
                </c:pt>
                <c:pt idx="21">
                  <c:v>39.945</c:v>
                </c:pt>
                <c:pt idx="22">
                  <c:v>39.4</c:v>
                </c:pt>
                <c:pt idx="23">
                  <c:v>39.1</c:v>
                </c:pt>
                <c:pt idx="24">
                  <c:v>38.805</c:v>
                </c:pt>
                <c:pt idx="25">
                  <c:v>38.515000000000001</c:v>
                </c:pt>
                <c:pt idx="26">
                  <c:v>38.230000000000004</c:v>
                </c:pt>
                <c:pt idx="27">
                  <c:v>37.954999999999998</c:v>
                </c:pt>
                <c:pt idx="28">
                  <c:v>37.685000000000002</c:v>
                </c:pt>
                <c:pt idx="29">
                  <c:v>37.42</c:v>
                </c:pt>
                <c:pt idx="30">
                  <c:v>37.164999999999999</c:v>
                </c:pt>
                <c:pt idx="31">
                  <c:v>36.914999999999999</c:v>
                </c:pt>
                <c:pt idx="32">
                  <c:v>36.67</c:v>
                </c:pt>
                <c:pt idx="33">
                  <c:v>36.435000000000002</c:v>
                </c:pt>
                <c:pt idx="34">
                  <c:v>36.204999999999998</c:v>
                </c:pt>
                <c:pt idx="35">
                  <c:v>35.980000000000004</c:v>
                </c:pt>
                <c:pt idx="36">
                  <c:v>35.76</c:v>
                </c:pt>
                <c:pt idx="37">
                  <c:v>35.545000000000002</c:v>
                </c:pt>
                <c:pt idx="38">
                  <c:v>35.340000000000003</c:v>
                </c:pt>
                <c:pt idx="39">
                  <c:v>35.14</c:v>
                </c:pt>
                <c:pt idx="40">
                  <c:v>34.945</c:v>
                </c:pt>
                <c:pt idx="41">
                  <c:v>34.754999999999995</c:v>
                </c:pt>
                <c:pt idx="42">
                  <c:v>34.319999999999993</c:v>
                </c:pt>
                <c:pt idx="43">
                  <c:v>33.86</c:v>
                </c:pt>
                <c:pt idx="44">
                  <c:v>33.620000000000005</c:v>
                </c:pt>
                <c:pt idx="45">
                  <c:v>33.379999999999995</c:v>
                </c:pt>
                <c:pt idx="46">
                  <c:v>33.15</c:v>
                </c:pt>
                <c:pt idx="47">
                  <c:v>32.924999999999997</c:v>
                </c:pt>
                <c:pt idx="48">
                  <c:v>32.704999999999998</c:v>
                </c:pt>
                <c:pt idx="49">
                  <c:v>32.495000000000005</c:v>
                </c:pt>
                <c:pt idx="50">
                  <c:v>32.284999999999997</c:v>
                </c:pt>
                <c:pt idx="51">
                  <c:v>32.08</c:v>
                </c:pt>
                <c:pt idx="52">
                  <c:v>31.884999999999998</c:v>
                </c:pt>
                <c:pt idx="53">
                  <c:v>31.695</c:v>
                </c:pt>
                <c:pt idx="54">
                  <c:v>31.51</c:v>
                </c:pt>
                <c:pt idx="55">
                  <c:v>31.33</c:v>
                </c:pt>
                <c:pt idx="56">
                  <c:v>31.155000000000001</c:v>
                </c:pt>
                <c:pt idx="57">
                  <c:v>30.990000000000002</c:v>
                </c:pt>
                <c:pt idx="58">
                  <c:v>30.824999999999999</c:v>
                </c:pt>
                <c:pt idx="59">
                  <c:v>30.664999999999999</c:v>
                </c:pt>
                <c:pt idx="60">
                  <c:v>30.509999999999998</c:v>
                </c:pt>
                <c:pt idx="61">
                  <c:v>30.36</c:v>
                </c:pt>
                <c:pt idx="62">
                  <c:v>30.215</c:v>
                </c:pt>
                <c:pt idx="63">
                  <c:v>29.86</c:v>
                </c:pt>
                <c:pt idx="64">
                  <c:v>29.484999999999999</c:v>
                </c:pt>
                <c:pt idx="65">
                  <c:v>29.29</c:v>
                </c:pt>
                <c:pt idx="66">
                  <c:v>29.094999999999999</c:v>
                </c:pt>
                <c:pt idx="67">
                  <c:v>28.91</c:v>
                </c:pt>
                <c:pt idx="68">
                  <c:v>28.725000000000001</c:v>
                </c:pt>
                <c:pt idx="69">
                  <c:v>28.54</c:v>
                </c:pt>
                <c:pt idx="70">
                  <c:v>28.365000000000002</c:v>
                </c:pt>
                <c:pt idx="71">
                  <c:v>28.19</c:v>
                </c:pt>
                <c:pt idx="72">
                  <c:v>28.020000000000003</c:v>
                </c:pt>
                <c:pt idx="73">
                  <c:v>27.855</c:v>
                </c:pt>
                <c:pt idx="74">
                  <c:v>27.689999999999998</c:v>
                </c:pt>
                <c:pt idx="75">
                  <c:v>27.53</c:v>
                </c:pt>
                <c:pt idx="76">
                  <c:v>27.375</c:v>
                </c:pt>
                <c:pt idx="77">
                  <c:v>27.225000000000001</c:v>
                </c:pt>
                <c:pt idx="78">
                  <c:v>27.074999999999999</c:v>
                </c:pt>
                <c:pt idx="79">
                  <c:v>26.93</c:v>
                </c:pt>
                <c:pt idx="80">
                  <c:v>26.785</c:v>
                </c:pt>
                <c:pt idx="81">
                  <c:v>26.645</c:v>
                </c:pt>
                <c:pt idx="82">
                  <c:v>26.509999999999998</c:v>
                </c:pt>
                <c:pt idx="83">
                  <c:v>26.375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EF-4DBB-AF1A-88DD7051B66D}"/>
            </c:ext>
          </c:extLst>
        </c:ser>
        <c:ser>
          <c:idx val="2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'Val1'!$A$1:$A$109</c:f>
              <c:numCache>
                <c:formatCode>General</c:formatCode>
                <c:ptCount val="10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'Val1'!$E$1:$E$109</c:f>
              <c:numCache>
                <c:formatCode>General</c:formatCode>
                <c:ptCount val="109"/>
                <c:pt idx="1">
                  <c:v>45.866671350955002</c:v>
                </c:pt>
                <c:pt idx="2">
                  <c:v>45.512531648041403</c:v>
                </c:pt>
                <c:pt idx="3">
                  <c:v>45.166737338283099</c:v>
                </c:pt>
                <c:pt idx="4">
                  <c:v>44.829193982608501</c:v>
                </c:pt>
                <c:pt idx="5">
                  <c:v>44.499809070225801</c:v>
                </c:pt>
                <c:pt idx="6">
                  <c:v>44.178492005855603</c:v>
                </c:pt>
                <c:pt idx="7">
                  <c:v>43.865154389668298</c:v>
                </c:pt>
                <c:pt idx="8">
                  <c:v>43.559709852662003</c:v>
                </c:pt>
                <c:pt idx="9">
                  <c:v>43.262074051708097</c:v>
                </c:pt>
                <c:pt idx="10">
                  <c:v>42.972164654224798</c:v>
                </c:pt>
                <c:pt idx="11">
                  <c:v>42.689901327228903</c:v>
                </c:pt>
                <c:pt idx="12">
                  <c:v>42.415205726250399</c:v>
                </c:pt>
                <c:pt idx="13">
                  <c:v>42.148001483663599</c:v>
                </c:pt>
                <c:pt idx="14">
                  <c:v>41.8882141972962</c:v>
                </c:pt>
                <c:pt idx="15">
                  <c:v>41.6357714207507</c:v>
                </c:pt>
                <c:pt idx="16">
                  <c:v>41.390602652790299</c:v>
                </c:pt>
                <c:pt idx="17">
                  <c:v>41.1526393259131</c:v>
                </c:pt>
                <c:pt idx="18">
                  <c:v>40.921814798033701</c:v>
                </c:pt>
                <c:pt idx="19">
                  <c:v>40.6980643441578</c:v>
                </c:pt>
                <c:pt idx="20">
                  <c:v>40.481325143095503</c:v>
                </c:pt>
                <c:pt idx="22">
                  <c:v>39.426882938469497</c:v>
                </c:pt>
                <c:pt idx="23">
                  <c:v>39.132295654783597</c:v>
                </c:pt>
                <c:pt idx="24">
                  <c:v>38.844195126232997</c:v>
                </c:pt>
                <c:pt idx="25">
                  <c:v>38.562500036982001</c:v>
                </c:pt>
                <c:pt idx="26">
                  <c:v>38.2871308083377</c:v>
                </c:pt>
                <c:pt idx="27">
                  <c:v>38.0180095852729</c:v>
                </c:pt>
                <c:pt idx="28">
                  <c:v>37.755060225793997</c:v>
                </c:pt>
                <c:pt idx="29">
                  <c:v>37.498208287765401</c:v>
                </c:pt>
                <c:pt idx="30">
                  <c:v>37.247381017591401</c:v>
                </c:pt>
                <c:pt idx="31">
                  <c:v>37.002507341371398</c:v>
                </c:pt>
                <c:pt idx="32">
                  <c:v>36.763517851011102</c:v>
                </c:pt>
                <c:pt idx="33">
                  <c:v>36.530344793536699</c:v>
                </c:pt>
                <c:pt idx="34">
                  <c:v>36.302922063963102</c:v>
                </c:pt>
                <c:pt idx="35">
                  <c:v>36.081185192005002</c:v>
                </c:pt>
                <c:pt idx="36">
                  <c:v>35.865071332494303</c:v>
                </c:pt>
                <c:pt idx="37">
                  <c:v>35.654519258159098</c:v>
                </c:pt>
                <c:pt idx="38">
                  <c:v>35.449469345260397</c:v>
                </c:pt>
                <c:pt idx="39">
                  <c:v>35.249863770507801</c:v>
                </c:pt>
                <c:pt idx="40">
                  <c:v>35.055646131076401</c:v>
                </c:pt>
                <c:pt idx="41">
                  <c:v>34.866766945722901</c:v>
                </c:pt>
                <c:pt idx="43">
                  <c:v>33.987742852137103</c:v>
                </c:pt>
                <c:pt idx="44">
                  <c:v>33.745524583683803</c:v>
                </c:pt>
                <c:pt idx="45">
                  <c:v>33.509283588665099</c:v>
                </c:pt>
                <c:pt idx="46">
                  <c:v>33.278937749990497</c:v>
                </c:pt>
                <c:pt idx="47">
                  <c:v>33.054386181393497</c:v>
                </c:pt>
                <c:pt idx="48">
                  <c:v>32.835536550101502</c:v>
                </c:pt>
                <c:pt idx="49">
                  <c:v>32.622298931548499</c:v>
                </c:pt>
                <c:pt idx="50">
                  <c:v>32.414585541368297</c:v>
                </c:pt>
                <c:pt idx="51">
                  <c:v>32.212310707971703</c:v>
                </c:pt>
                <c:pt idx="52">
                  <c:v>32.015390845923797</c:v>
                </c:pt>
                <c:pt idx="53">
                  <c:v>31.823744431932401</c:v>
                </c:pt>
                <c:pt idx="54">
                  <c:v>31.637291978997801</c:v>
                </c:pt>
                <c:pt idx="55">
                  <c:v>31.455956011632399</c:v>
                </c:pt>
                <c:pt idx="56">
                  <c:v>31.2796610415038</c:v>
                </c:pt>
                <c:pt idx="57">
                  <c:v>31.108333545136901</c:v>
                </c:pt>
                <c:pt idx="58">
                  <c:v>30.941901938114199</c:v>
                </c:pt>
                <c:pt idx="59">
                  <c:v>30.780296555391601</c:v>
                </c:pt>
                <c:pt idx="60">
                  <c:v>30.623449626301799</c:v>
                </c:pt>
                <c:pt idx="61">
                  <c:v>30.471295254267499</c:v>
                </c:pt>
                <c:pt idx="62">
                  <c:v>30.323769395513999</c:v>
                </c:pt>
                <c:pt idx="64">
                  <c:v>29.6277768984076</c:v>
                </c:pt>
                <c:pt idx="65">
                  <c:v>29.4267128194099</c:v>
                </c:pt>
                <c:pt idx="66">
                  <c:v>29.229790885697899</c:v>
                </c:pt>
                <c:pt idx="67">
                  <c:v>29.036928008291198</c:v>
                </c:pt>
                <c:pt idx="68">
                  <c:v>28.8480426810338</c:v>
                </c:pt>
                <c:pt idx="69">
                  <c:v>28.6630549530115</c:v>
                </c:pt>
                <c:pt idx="70">
                  <c:v>28.481886402480502</c:v>
                </c:pt>
                <c:pt idx="71">
                  <c:v>28.304460109782202</c:v>
                </c:pt>
                <c:pt idx="72">
                  <c:v>28.130700631444299</c:v>
                </c:pt>
                <c:pt idx="73">
                  <c:v>27.9605339741207</c:v>
                </c:pt>
                <c:pt idx="74">
                  <c:v>27.793887570775301</c:v>
                </c:pt>
                <c:pt idx="75">
                  <c:v>27.6306902542293</c:v>
                </c:pt>
                <c:pt idx="76">
                  <c:v>27.470872232469599</c:v>
                </c:pt>
                <c:pt idx="77">
                  <c:v>27.3143650653595</c:v>
                </c:pt>
                <c:pt idx="78">
                  <c:v>27.161101640157199</c:v>
                </c:pt>
                <c:pt idx="79">
                  <c:v>27.0110161471429</c:v>
                </c:pt>
                <c:pt idx="80">
                  <c:v>26.864044059007</c:v>
                </c:pt>
                <c:pt idx="81">
                  <c:v>26.720126786953099</c:v>
                </c:pt>
                <c:pt idx="82">
                  <c:v>26.579193173748902</c:v>
                </c:pt>
                <c:pt idx="83">
                  <c:v>26.441186815035699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F-4DBB-AF1A-88DD7051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94048"/>
        <c:axId val="719185520"/>
      </c:scatterChart>
      <c:valAx>
        <c:axId val="7191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5520"/>
        <c:crosses val="autoZero"/>
        <c:crossBetween val="midCat"/>
      </c:valAx>
      <c:valAx>
        <c:axId val="719185520"/>
        <c:scaling>
          <c:orientation val="minMax"/>
          <c:max val="51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9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'Val2'!$C$1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'Val2'!$A$2:$A$105</c:f>
              <c:numCache>
                <c:formatCode>General</c:formatCode>
                <c:ptCount val="10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'Val2'!$C$2:$C$105</c:f>
              <c:numCache>
                <c:formatCode>General</c:formatCode>
                <c:ptCount val="104"/>
                <c:pt idx="0">
                  <c:v>50</c:v>
                </c:pt>
                <c:pt idx="1">
                  <c:v>49.0355865614425</c:v>
                </c:pt>
                <c:pt idx="2">
                  <c:v>48.109007597557998</c:v>
                </c:pt>
                <c:pt idx="3">
                  <c:v>47.218884565531297</c:v>
                </c:pt>
                <c:pt idx="4">
                  <c:v>46.3638996739435</c:v>
                </c:pt>
                <c:pt idx="5">
                  <c:v>45.542793557636998</c:v>
                </c:pt>
                <c:pt idx="6">
                  <c:v>44.754363055958301</c:v>
                </c:pt>
                <c:pt idx="7">
                  <c:v>43.997459084237299</c:v>
                </c:pt>
                <c:pt idx="8">
                  <c:v>43.270984583339803</c:v>
                </c:pt>
                <c:pt idx="9">
                  <c:v>42.5738925559113</c:v>
                </c:pt>
                <c:pt idx="10">
                  <c:v>41.905184185846501</c:v>
                </c:pt>
                <c:pt idx="11">
                  <c:v>41.263907040977401</c:v>
                </c:pt>
                <c:pt idx="12">
                  <c:v>40.649153356440003</c:v>
                </c:pt>
                <c:pt idx="13">
                  <c:v>40.0600583972941</c:v>
                </c:pt>
                <c:pt idx="14">
                  <c:v>39.495798900082796</c:v>
                </c:pt>
                <c:pt idx="15">
                  <c:v>38.955591589295203</c:v>
                </c:pt>
                <c:pt idx="16">
                  <c:v>38.438691768958698</c:v>
                </c:pt>
                <c:pt idx="17">
                  <c:v>37.944391986492803</c:v>
                </c:pt>
                <c:pt idx="18">
                  <c:v>37.472020767459902</c:v>
                </c:pt>
                <c:pt idx="19">
                  <c:v>37.0209414195213</c:v>
                </c:pt>
                <c:pt idx="20">
                  <c:v>36.5905509031438</c:v>
                </c:pt>
                <c:pt idx="21">
                  <c:v>36.590550903142599</c:v>
                </c:pt>
                <c:pt idx="22">
                  <c:v>36.065646626299198</c:v>
                </c:pt>
                <c:pt idx="23">
                  <c:v>35.560258673228397</c:v>
                </c:pt>
                <c:pt idx="24">
                  <c:v>35.073703044506701</c:v>
                </c:pt>
                <c:pt idx="25">
                  <c:v>34.605325061529399</c:v>
                </c:pt>
                <c:pt idx="26">
                  <c:v>34.154498193798901</c:v>
                </c:pt>
                <c:pt idx="27">
                  <c:v>33.720622941098398</c:v>
                </c:pt>
                <c:pt idx="28">
                  <c:v>33.303125767924897</c:v>
                </c:pt>
                <c:pt idx="29">
                  <c:v>32.901458088632403</c:v>
                </c:pt>
                <c:pt idx="30">
                  <c:v>32.515095302657798</c:v>
                </c:pt>
                <c:pt idx="31">
                  <c:v>32.143535875140003</c:v>
                </c:pt>
                <c:pt idx="32">
                  <c:v>31.786300464417799</c:v>
                </c:pt>
                <c:pt idx="33">
                  <c:v>31.4429310928649</c:v>
                </c:pt>
                <c:pt idx="34">
                  <c:v>31.112990360400399</c:v>
                </c:pt>
                <c:pt idx="35">
                  <c:v>30.7960606979129</c:v>
                </c:pt>
                <c:pt idx="36">
                  <c:v>30.491743661673102</c:v>
                </c:pt>
                <c:pt idx="37">
                  <c:v>30.199659263545101</c:v>
                </c:pt>
                <c:pt idx="38">
                  <c:v>29.9194453399592</c:v>
                </c:pt>
                <c:pt idx="39">
                  <c:v>29.650756961312101</c:v>
                </c:pt>
                <c:pt idx="40">
                  <c:v>29.3932658706449</c:v>
                </c:pt>
                <c:pt idx="41">
                  <c:v>29.146659824485099</c:v>
                </c:pt>
                <c:pt idx="42">
                  <c:v>29.146659824393499</c:v>
                </c:pt>
                <c:pt idx="43">
                  <c:v>28.847270077485099</c:v>
                </c:pt>
                <c:pt idx="44">
                  <c:v>28.559205576474</c:v>
                </c:pt>
                <c:pt idx="45">
                  <c:v>28.282064232328</c:v>
                </c:pt>
                <c:pt idx="46">
                  <c:v>28.015460883516401</c:v>
                </c:pt>
                <c:pt idx="47">
                  <c:v>27.759026902226701</c:v>
                </c:pt>
                <c:pt idx="48">
                  <c:v>27.512409397517299</c:v>
                </c:pt>
                <c:pt idx="49">
                  <c:v>27.2752705795865</c:v>
                </c:pt>
                <c:pt idx="50">
                  <c:v>27.047287149206301</c:v>
                </c:pt>
                <c:pt idx="51">
                  <c:v>26.8281497180377</c:v>
                </c:pt>
                <c:pt idx="52">
                  <c:v>26.617562256487702</c:v>
                </c:pt>
                <c:pt idx="53">
                  <c:v>26.415241571052398</c:v>
                </c:pt>
                <c:pt idx="54">
                  <c:v>26.220916807375001</c:v>
                </c:pt>
                <c:pt idx="55">
                  <c:v>26.0343289795285</c:v>
                </c:pt>
                <c:pt idx="56">
                  <c:v>25.855230522093901</c:v>
                </c:pt>
                <c:pt idx="57">
                  <c:v>25.6833848678911</c:v>
                </c:pt>
                <c:pt idx="58">
                  <c:v>25.5185660458766</c:v>
                </c:pt>
                <c:pt idx="59">
                  <c:v>25.360558301571999</c:v>
                </c:pt>
                <c:pt idx="60">
                  <c:v>25.2091557379105</c:v>
                </c:pt>
                <c:pt idx="61">
                  <c:v>25.0641619744937</c:v>
                </c:pt>
                <c:pt idx="62">
                  <c:v>24.9253898277688</c:v>
                </c:pt>
                <c:pt idx="63">
                  <c:v>24.925389827760299</c:v>
                </c:pt>
                <c:pt idx="64">
                  <c:v>24.757401957821099</c:v>
                </c:pt>
                <c:pt idx="65">
                  <c:v>24.595257756485999</c:v>
                </c:pt>
                <c:pt idx="66">
                  <c:v>24.4387468468273</c:v>
                </c:pt>
                <c:pt idx="67">
                  <c:v>24.287666854967501</c:v>
                </c:pt>
                <c:pt idx="68">
                  <c:v>24.141823080584</c:v>
                </c:pt>
                <c:pt idx="69">
                  <c:v>24.001028183275402</c:v>
                </c:pt>
                <c:pt idx="70">
                  <c:v>23.865101882668998</c:v>
                </c:pt>
                <c:pt idx="71">
                  <c:v>23.733870671782</c:v>
                </c:pt>
                <c:pt idx="72">
                  <c:v>23.607167542583799</c:v>
                </c:pt>
                <c:pt idx="73">
                  <c:v>23.484831724562401</c:v>
                </c:pt>
                <c:pt idx="74">
                  <c:v>23.3667084347742</c:v>
                </c:pt>
                <c:pt idx="75">
                  <c:v>23.252648637560899</c:v>
                </c:pt>
                <c:pt idx="76">
                  <c:v>23.142508816863401</c:v>
                </c:pt>
                <c:pt idx="77">
                  <c:v>23.036150756164499</c:v>
                </c:pt>
                <c:pt idx="78">
                  <c:v>22.933441329830799</c:v>
                </c:pt>
                <c:pt idx="79">
                  <c:v>22.8342523025328</c:v>
                </c:pt>
                <c:pt idx="80">
                  <c:v>22.738460137382202</c:v>
                </c:pt>
                <c:pt idx="81">
                  <c:v>22.6459457733758</c:v>
                </c:pt>
                <c:pt idx="82">
                  <c:v>22.5565945653867</c:v>
                </c:pt>
                <c:pt idx="83">
                  <c:v>22.470296001290301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3-4254-8DB8-C8168C45E8A4}"/>
            </c:ext>
          </c:extLst>
        </c:ser>
        <c:ser>
          <c:idx val="1"/>
          <c:order val="1"/>
          <c:tx>
            <c:strRef>
              <c:f>'Val2'!$D$1</c:f>
              <c:strCache>
                <c:ptCount val="1"/>
                <c:pt idx="0">
                  <c:v>TW_H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'Val2'!$A$2:$A$105</c:f>
              <c:numCache>
                <c:formatCode>General</c:formatCode>
                <c:ptCount val="10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'Val2'!$D$2:$D$105</c:f>
              <c:numCache>
                <c:formatCode>General</c:formatCode>
                <c:ptCount val="104"/>
                <c:pt idx="1">
                  <c:v>42.956954202950101</c:v>
                </c:pt>
                <c:pt idx="2">
                  <c:v>42.219376404750697</c:v>
                </c:pt>
                <c:pt idx="3">
                  <c:v>41.514148523232201</c:v>
                </c:pt>
                <c:pt idx="4">
                  <c:v>40.840074060684003</c:v>
                </c:pt>
                <c:pt idx="5">
                  <c:v>40.196012014933899</c:v>
                </c:pt>
                <c:pt idx="6">
                  <c:v>39.580875103508298</c:v>
                </c:pt>
                <c:pt idx="7">
                  <c:v>38.993627974439498</c:v>
                </c:pt>
                <c:pt idx="8">
                  <c:v>38.433285393229902</c:v>
                </c:pt>
                <c:pt idx="9">
                  <c:v>37.898910528834499</c:v>
                </c:pt>
                <c:pt idx="10">
                  <c:v>37.389613295728502</c:v>
                </c:pt>
                <c:pt idx="11">
                  <c:v>36.904548762542099</c:v>
                </c:pt>
                <c:pt idx="12">
                  <c:v>36.442915610859401</c:v>
                </c:pt>
                <c:pt idx="13">
                  <c:v>36.003954669355899</c:v>
                </c:pt>
                <c:pt idx="14">
                  <c:v>35.586947499252098</c:v>
                </c:pt>
                <c:pt idx="15">
                  <c:v>35.191215047004498</c:v>
                </c:pt>
                <c:pt idx="16">
                  <c:v>34.816116359874698</c:v>
                </c:pt>
                <c:pt idx="17">
                  <c:v>34.461047360690998</c:v>
                </c:pt>
                <c:pt idx="18">
                  <c:v>34.125439686142798</c:v>
                </c:pt>
                <c:pt idx="19">
                  <c:v>33.808759587594899</c:v>
                </c:pt>
                <c:pt idx="20">
                  <c:v>33.510506884973204</c:v>
                </c:pt>
                <c:pt idx="22">
                  <c:v>32.288891096366797</c:v>
                </c:pt>
                <c:pt idx="23">
                  <c:v>31.902449868059101</c:v>
                </c:pt>
                <c:pt idx="24">
                  <c:v>31.531969833505201</c:v>
                </c:pt>
                <c:pt idx="25">
                  <c:v>31.176875191656599</c:v>
                </c:pt>
                <c:pt idx="26">
                  <c:v>30.8366173862278</c:v>
                </c:pt>
                <c:pt idx="27">
                  <c:v>30.510674034725099</c:v>
                </c:pt>
                <c:pt idx="28">
                  <c:v>30.1985478989832</c:v>
                </c:pt>
                <c:pt idx="29">
                  <c:v>29.8997659115403</c:v>
                </c:pt>
                <c:pt idx="30">
                  <c:v>29.613878243500999</c:v>
                </c:pt>
                <c:pt idx="31">
                  <c:v>29.340457420302801</c:v>
                </c:pt>
                <c:pt idx="32">
                  <c:v>29.0790974807467</c:v>
                </c:pt>
                <c:pt idx="33">
                  <c:v>28.829413180265401</c:v>
                </c:pt>
                <c:pt idx="34">
                  <c:v>28.5910392348793</c:v>
                </c:pt>
                <c:pt idx="35">
                  <c:v>28.363629609688999</c:v>
                </c:pt>
                <c:pt idx="36">
                  <c:v>28.146856840641099</c:v>
                </c:pt>
                <c:pt idx="37">
                  <c:v>27.940411401320901</c:v>
                </c:pt>
                <c:pt idx="38">
                  <c:v>27.744001103728401</c:v>
                </c:pt>
                <c:pt idx="39">
                  <c:v>27.557350592516698</c:v>
                </c:pt>
                <c:pt idx="40">
                  <c:v>27.380200778542701</c:v>
                </c:pt>
                <c:pt idx="41">
                  <c:v>27.212309716121698</c:v>
                </c:pt>
                <c:pt idx="43">
                  <c:v>26.490446783665298</c:v>
                </c:pt>
                <c:pt idx="44">
                  <c:v>26.2826790170555</c:v>
                </c:pt>
                <c:pt idx="45">
                  <c:v>26.083577840242999</c:v>
                </c:pt>
                <c:pt idx="46">
                  <c:v>25.8928309327178</c:v>
                </c:pt>
                <c:pt idx="47">
                  <c:v>25.7101354680951</c:v>
                </c:pt>
                <c:pt idx="48">
                  <c:v>25.5352048662443</c:v>
                </c:pt>
                <c:pt idx="49">
                  <c:v>25.3677664957122</c:v>
                </c:pt>
                <c:pt idx="50">
                  <c:v>25.207561019251798</c:v>
                </c:pt>
                <c:pt idx="51">
                  <c:v>25.054341837215802</c:v>
                </c:pt>
                <c:pt idx="52">
                  <c:v>24.907874557015699</c:v>
                </c:pt>
                <c:pt idx="53">
                  <c:v>24.767936494712199</c:v>
                </c:pt>
                <c:pt idx="54">
                  <c:v>24.634316202771299</c:v>
                </c:pt>
                <c:pt idx="55">
                  <c:v>24.506813025130601</c:v>
                </c:pt>
                <c:pt idx="56">
                  <c:v>24.385236675603402</c:v>
                </c:pt>
                <c:pt idx="57">
                  <c:v>24.269406848500601</c:v>
                </c:pt>
                <c:pt idx="58">
                  <c:v>24.159152839709101</c:v>
                </c:pt>
                <c:pt idx="59">
                  <c:v>24.0543132037796</c:v>
                </c:pt>
                <c:pt idx="60">
                  <c:v>23.9547354215361</c:v>
                </c:pt>
                <c:pt idx="61">
                  <c:v>23.8602755946843</c:v>
                </c:pt>
                <c:pt idx="62">
                  <c:v>23.770798160590999</c:v>
                </c:pt>
                <c:pt idx="64">
                  <c:v>23.356659741819101</c:v>
                </c:pt>
                <c:pt idx="65">
                  <c:v>23.239996027916099</c:v>
                </c:pt>
                <c:pt idx="66">
                  <c:v>23.127527378507001</c:v>
                </c:pt>
                <c:pt idx="67">
                  <c:v>23.019094466614</c:v>
                </c:pt>
                <c:pt idx="68">
                  <c:v>22.914544503553699</c:v>
                </c:pt>
                <c:pt idx="69">
                  <c:v>22.813730943669501</c:v>
                </c:pt>
                <c:pt idx="70">
                  <c:v>22.716513206282499</c:v>
                </c:pt>
                <c:pt idx="71">
                  <c:v>22.622756409454801</c:v>
                </c:pt>
                <c:pt idx="72">
                  <c:v>22.532331117284599</c:v>
                </c:pt>
                <c:pt idx="73">
                  <c:v>22.445113100175799</c:v>
                </c:pt>
                <c:pt idx="74">
                  <c:v>22.360983105119999</c:v>
                </c:pt>
                <c:pt idx="75">
                  <c:v>22.279826637529901</c:v>
                </c:pt>
                <c:pt idx="76">
                  <c:v>22.201533754090701</c:v>
                </c:pt>
                <c:pt idx="77">
                  <c:v>22.125998864792599</c:v>
                </c:pt>
                <c:pt idx="78">
                  <c:v>22.053120544245701</c:v>
                </c:pt>
                <c:pt idx="79">
                  <c:v>21.982801354305799</c:v>
                </c:pt>
                <c:pt idx="80">
                  <c:v>21.914947671351101</c:v>
                </c:pt>
                <c:pt idx="81">
                  <c:v>21.8494702977491</c:v>
                </c:pt>
                <c:pt idx="82">
                  <c:v>21.7862812278305</c:v>
                </c:pt>
                <c:pt idx="83">
                  <c:v>21.7252980865591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A3-4254-8DB8-C8168C45E8A4}"/>
            </c:ext>
          </c:extLst>
        </c:ser>
        <c:ser>
          <c:idx val="2"/>
          <c:order val="2"/>
          <c:tx>
            <c:strRef>
              <c:f>'Val2'!$E$1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'Val2'!$A$2:$A$105</c:f>
              <c:numCache>
                <c:formatCode>General</c:formatCode>
                <c:ptCount val="10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'Val2'!$E$2:$E$105</c:f>
              <c:numCache>
                <c:formatCode>General</c:formatCode>
                <c:ptCount val="104"/>
                <c:pt idx="1">
                  <c:v>40.280004157749197</c:v>
                </c:pt>
                <c:pt idx="2">
                  <c:v>39.647598321244601</c:v>
                </c:pt>
                <c:pt idx="3">
                  <c:v>39.043689455031299</c:v>
                </c:pt>
                <c:pt idx="4">
                  <c:v>38.467253025388601</c:v>
                </c:pt>
                <c:pt idx="5">
                  <c:v>37.917313159522301</c:v>
                </c:pt>
                <c:pt idx="6">
                  <c:v>37.392941201948197</c:v>
                </c:pt>
                <c:pt idx="7">
                  <c:v>36.893254219511498</c:v>
                </c:pt>
                <c:pt idx="8">
                  <c:v>36.417413441798502</c:v>
                </c:pt>
                <c:pt idx="9">
                  <c:v>35.964622813896803</c:v>
                </c:pt>
                <c:pt idx="10">
                  <c:v>35.534127598323501</c:v>
                </c:pt>
                <c:pt idx="11">
                  <c:v>35.125213034611299</c:v>
                </c:pt>
                <c:pt idx="12">
                  <c:v>34.737203044984398</c:v>
                </c:pt>
                <c:pt idx="13">
                  <c:v>34.369459004620097</c:v>
                </c:pt>
                <c:pt idx="14">
                  <c:v>34.021378563511902</c:v>
                </c:pt>
                <c:pt idx="15">
                  <c:v>33.692394520593403</c:v>
                </c:pt>
                <c:pt idx="16">
                  <c:v>33.381973760953699</c:v>
                </c:pt>
                <c:pt idx="17">
                  <c:v>33.089616242976298</c:v>
                </c:pt>
                <c:pt idx="18">
                  <c:v>32.814854042079901</c:v>
                </c:pt>
                <c:pt idx="19">
                  <c:v>32.557250454027901</c:v>
                </c:pt>
                <c:pt idx="20">
                  <c:v>32.3163991417075</c:v>
                </c:pt>
                <c:pt idx="22">
                  <c:v>30.832567784327001</c:v>
                </c:pt>
                <c:pt idx="23">
                  <c:v>30.500271311233899</c:v>
                </c:pt>
                <c:pt idx="24">
                  <c:v>30.182036233587201</c:v>
                </c:pt>
                <c:pt idx="25">
                  <c:v>29.8773685272158</c:v>
                </c:pt>
                <c:pt idx="26">
                  <c:v>29.5857981022376</c:v>
                </c:pt>
                <c:pt idx="27">
                  <c:v>29.306877894114901</c:v>
                </c:pt>
                <c:pt idx="28">
                  <c:v>29.040182981453501</c:v>
                </c:pt>
                <c:pt idx="29">
                  <c:v>28.785309761376201</c:v>
                </c:pt>
                <c:pt idx="30">
                  <c:v>28.5418751569268</c:v>
                </c:pt>
                <c:pt idx="31">
                  <c:v>28.309515865306199</c:v>
                </c:pt>
                <c:pt idx="32">
                  <c:v>28.087887650219098</c:v>
                </c:pt>
                <c:pt idx="33">
                  <c:v>27.876664666740201</c:v>
                </c:pt>
                <c:pt idx="34">
                  <c:v>27.675538828083798</c:v>
                </c:pt>
                <c:pt idx="35">
                  <c:v>27.4842192074412</c:v>
                </c:pt>
                <c:pt idx="36">
                  <c:v>27.302431472228001</c:v>
                </c:pt>
                <c:pt idx="37">
                  <c:v>27.129917360267498</c:v>
                </c:pt>
                <c:pt idx="38">
                  <c:v>26.966434179683802</c:v>
                </c:pt>
                <c:pt idx="39">
                  <c:v>26.811754423916199</c:v>
                </c:pt>
                <c:pt idx="40">
                  <c:v>26.665665285845598</c:v>
                </c:pt>
                <c:pt idx="41">
                  <c:v>26.5279692648887</c:v>
                </c:pt>
                <c:pt idx="43">
                  <c:v>25.659625071077301</c:v>
                </c:pt>
                <c:pt idx="44">
                  <c:v>25.483270258954501</c:v>
                </c:pt>
                <c:pt idx="45">
                  <c:v>25.314467201498299</c:v>
                </c:pt>
                <c:pt idx="46">
                  <c:v>25.152950546947199</c:v>
                </c:pt>
                <c:pt idx="47">
                  <c:v>24.998463339236</c:v>
                </c:pt>
                <c:pt idx="48">
                  <c:v>24.8507626504462</c:v>
                </c:pt>
                <c:pt idx="49">
                  <c:v>24.709617734439401</c:v>
                </c:pt>
                <c:pt idx="50">
                  <c:v>24.5748094406725</c:v>
                </c:pt>
                <c:pt idx="51">
                  <c:v>24.446129743683599</c:v>
                </c:pt>
                <c:pt idx="52">
                  <c:v>24.323381293752998</c:v>
                </c:pt>
                <c:pt idx="53">
                  <c:v>24.206376994766799</c:v>
                </c:pt>
                <c:pt idx="54">
                  <c:v>24.0949396080029</c:v>
                </c:pt>
                <c:pt idx="55">
                  <c:v>23.9889013787481</c:v>
                </c:pt>
                <c:pt idx="56">
                  <c:v>23.888103681209</c:v>
                </c:pt>
                <c:pt idx="57">
                  <c:v>23.7923966956572</c:v>
                </c:pt>
                <c:pt idx="58">
                  <c:v>23.701639089476</c:v>
                </c:pt>
                <c:pt idx="59">
                  <c:v>23.615697735952601</c:v>
                </c:pt>
                <c:pt idx="60">
                  <c:v>23.534447437897001</c:v>
                </c:pt>
                <c:pt idx="61">
                  <c:v>23.4577706757272</c:v>
                </c:pt>
                <c:pt idx="62">
                  <c:v>23.3855573764735</c:v>
                </c:pt>
                <c:pt idx="64">
                  <c:v>22.890316001332302</c:v>
                </c:pt>
                <c:pt idx="65">
                  <c:v>22.789865606302399</c:v>
                </c:pt>
                <c:pt idx="66">
                  <c:v>22.693026951808498</c:v>
                </c:pt>
                <c:pt idx="67">
                  <c:v>22.599662888162801</c:v>
                </c:pt>
                <c:pt idx="68">
                  <c:v>22.509641893241302</c:v>
                </c:pt>
                <c:pt idx="69">
                  <c:v>22.4228378161325</c:v>
                </c:pt>
                <c:pt idx="70">
                  <c:v>22.339129640272901</c:v>
                </c:pt>
                <c:pt idx="71">
                  <c:v>22.2584012529368</c:v>
                </c:pt>
                <c:pt idx="72">
                  <c:v>22.180541229451801</c:v>
                </c:pt>
                <c:pt idx="73">
                  <c:v>22.1054426246174</c:v>
                </c:pt>
                <c:pt idx="74">
                  <c:v>22.033002777608601</c:v>
                </c:pt>
                <c:pt idx="75">
                  <c:v>21.963123122835299</c:v>
                </c:pt>
                <c:pt idx="76">
                  <c:v>21.895709012020198</c:v>
                </c:pt>
                <c:pt idx="77">
                  <c:v>21.830669543491101</c:v>
                </c:pt>
                <c:pt idx="78">
                  <c:v>21.767917400105901</c:v>
                </c:pt>
                <c:pt idx="79">
                  <c:v>21.7073686978197</c:v>
                </c:pt>
                <c:pt idx="80">
                  <c:v>21.6489428342765</c:v>
                </c:pt>
                <c:pt idx="81">
                  <c:v>21.592563017398099</c:v>
                </c:pt>
                <c:pt idx="82">
                  <c:v>21.538153481701801</c:v>
                </c:pt>
                <c:pt idx="83">
                  <c:v>21.485643308060599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A3-4254-8DB8-C8168C45E8A4}"/>
            </c:ext>
          </c:extLst>
        </c:ser>
        <c:ser>
          <c:idx val="3"/>
          <c:order val="3"/>
          <c:tx>
            <c:strRef>
              <c:f>'Val2'!$L$1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'Val2'!$A$2:$A$105</c:f>
              <c:numCache>
                <c:formatCode>General</c:formatCode>
                <c:ptCount val="10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'Val2'!$L$2:$L$105</c:f>
              <c:numCache>
                <c:formatCode>General</c:formatCode>
                <c:ptCount val="104"/>
                <c:pt idx="0">
                  <c:v>50</c:v>
                </c:pt>
                <c:pt idx="1">
                  <c:v>49.03</c:v>
                </c:pt>
                <c:pt idx="2">
                  <c:v>48.1</c:v>
                </c:pt>
                <c:pt idx="3">
                  <c:v>47.2</c:v>
                </c:pt>
                <c:pt idx="4">
                  <c:v>46.34</c:v>
                </c:pt>
                <c:pt idx="5">
                  <c:v>45.52</c:v>
                </c:pt>
                <c:pt idx="6">
                  <c:v>44.72</c:v>
                </c:pt>
                <c:pt idx="7">
                  <c:v>43.96</c:v>
                </c:pt>
                <c:pt idx="8">
                  <c:v>43.23</c:v>
                </c:pt>
                <c:pt idx="9">
                  <c:v>42.53</c:v>
                </c:pt>
                <c:pt idx="10">
                  <c:v>41.85</c:v>
                </c:pt>
                <c:pt idx="11">
                  <c:v>41.21</c:v>
                </c:pt>
                <c:pt idx="12">
                  <c:v>40.590000000000003</c:v>
                </c:pt>
                <c:pt idx="13">
                  <c:v>39.99</c:v>
                </c:pt>
                <c:pt idx="14">
                  <c:v>39.42</c:v>
                </c:pt>
                <c:pt idx="15">
                  <c:v>38.880000000000003</c:v>
                </c:pt>
                <c:pt idx="16">
                  <c:v>38.36</c:v>
                </c:pt>
                <c:pt idx="17">
                  <c:v>37.86</c:v>
                </c:pt>
                <c:pt idx="18">
                  <c:v>37.39</c:v>
                </c:pt>
                <c:pt idx="19">
                  <c:v>36.93</c:v>
                </c:pt>
                <c:pt idx="20">
                  <c:v>36.5</c:v>
                </c:pt>
                <c:pt idx="21">
                  <c:v>36.5</c:v>
                </c:pt>
                <c:pt idx="22">
                  <c:v>35.97</c:v>
                </c:pt>
                <c:pt idx="23">
                  <c:v>35.46</c:v>
                </c:pt>
                <c:pt idx="24">
                  <c:v>34.97</c:v>
                </c:pt>
                <c:pt idx="25">
                  <c:v>34.5</c:v>
                </c:pt>
                <c:pt idx="26">
                  <c:v>34.04</c:v>
                </c:pt>
                <c:pt idx="27">
                  <c:v>33.61</c:v>
                </c:pt>
                <c:pt idx="28">
                  <c:v>33.19</c:v>
                </c:pt>
                <c:pt idx="29">
                  <c:v>32.78</c:v>
                </c:pt>
                <c:pt idx="30">
                  <c:v>32.39</c:v>
                </c:pt>
                <c:pt idx="31">
                  <c:v>32.020000000000003</c:v>
                </c:pt>
                <c:pt idx="32">
                  <c:v>31.66</c:v>
                </c:pt>
                <c:pt idx="33">
                  <c:v>31.32</c:v>
                </c:pt>
                <c:pt idx="34">
                  <c:v>30.98</c:v>
                </c:pt>
                <c:pt idx="35">
                  <c:v>30.66</c:v>
                </c:pt>
                <c:pt idx="36">
                  <c:v>30.36</c:v>
                </c:pt>
                <c:pt idx="37">
                  <c:v>30.07</c:v>
                </c:pt>
                <c:pt idx="38">
                  <c:v>29.78</c:v>
                </c:pt>
                <c:pt idx="39">
                  <c:v>29.52</c:v>
                </c:pt>
                <c:pt idx="40">
                  <c:v>29.26</c:v>
                </c:pt>
                <c:pt idx="41">
                  <c:v>29.01</c:v>
                </c:pt>
                <c:pt idx="42">
                  <c:v>29.01</c:v>
                </c:pt>
                <c:pt idx="43">
                  <c:v>28.71</c:v>
                </c:pt>
                <c:pt idx="44">
                  <c:v>28.42</c:v>
                </c:pt>
                <c:pt idx="45">
                  <c:v>28.14</c:v>
                </c:pt>
                <c:pt idx="46">
                  <c:v>27.87</c:v>
                </c:pt>
                <c:pt idx="47">
                  <c:v>27.62</c:v>
                </c:pt>
                <c:pt idx="48">
                  <c:v>27.37</c:v>
                </c:pt>
                <c:pt idx="49">
                  <c:v>27.13</c:v>
                </c:pt>
                <c:pt idx="50">
                  <c:v>26.9</c:v>
                </c:pt>
                <c:pt idx="51">
                  <c:v>26.68</c:v>
                </c:pt>
                <c:pt idx="52">
                  <c:v>26.47</c:v>
                </c:pt>
                <c:pt idx="53">
                  <c:v>26.27</c:v>
                </c:pt>
                <c:pt idx="54">
                  <c:v>26.08</c:v>
                </c:pt>
                <c:pt idx="55">
                  <c:v>25.89</c:v>
                </c:pt>
                <c:pt idx="56">
                  <c:v>25.71</c:v>
                </c:pt>
                <c:pt idx="57">
                  <c:v>25.54</c:v>
                </c:pt>
                <c:pt idx="58">
                  <c:v>25.38</c:v>
                </c:pt>
                <c:pt idx="59">
                  <c:v>25.22</c:v>
                </c:pt>
                <c:pt idx="60">
                  <c:v>25.07</c:v>
                </c:pt>
                <c:pt idx="61">
                  <c:v>24.92</c:v>
                </c:pt>
                <c:pt idx="62">
                  <c:v>24.79</c:v>
                </c:pt>
                <c:pt idx="63">
                  <c:v>24.79</c:v>
                </c:pt>
                <c:pt idx="64">
                  <c:v>24.62</c:v>
                </c:pt>
                <c:pt idx="65">
                  <c:v>24.46</c:v>
                </c:pt>
                <c:pt idx="66">
                  <c:v>24.3</c:v>
                </c:pt>
                <c:pt idx="67">
                  <c:v>24.15</c:v>
                </c:pt>
                <c:pt idx="68">
                  <c:v>24</c:v>
                </c:pt>
                <c:pt idx="69">
                  <c:v>23.86</c:v>
                </c:pt>
                <c:pt idx="70">
                  <c:v>23.73</c:v>
                </c:pt>
                <c:pt idx="71">
                  <c:v>23.6</c:v>
                </c:pt>
                <c:pt idx="72">
                  <c:v>23.47</c:v>
                </c:pt>
                <c:pt idx="73">
                  <c:v>23.35</c:v>
                </c:pt>
                <c:pt idx="74">
                  <c:v>23.24</c:v>
                </c:pt>
                <c:pt idx="75">
                  <c:v>23.12</c:v>
                </c:pt>
                <c:pt idx="76">
                  <c:v>23.01</c:v>
                </c:pt>
                <c:pt idx="77">
                  <c:v>22.91</c:v>
                </c:pt>
                <c:pt idx="78">
                  <c:v>22.81</c:v>
                </c:pt>
                <c:pt idx="79">
                  <c:v>22.71</c:v>
                </c:pt>
                <c:pt idx="80">
                  <c:v>22.62</c:v>
                </c:pt>
                <c:pt idx="81">
                  <c:v>22.52</c:v>
                </c:pt>
                <c:pt idx="82">
                  <c:v>22.44</c:v>
                </c:pt>
                <c:pt idx="83">
                  <c:v>22.35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A3-4254-8DB8-C8168C45E8A4}"/>
            </c:ext>
          </c:extLst>
        </c:ser>
        <c:ser>
          <c:idx val="4"/>
          <c:order val="4"/>
          <c:tx>
            <c:strRef>
              <c:f>'Val2'!$O$1</c:f>
              <c:strCache>
                <c:ptCount val="1"/>
                <c:pt idx="0">
                  <c:v>TW_H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'Val2'!$A$2:$A$105</c:f>
              <c:numCache>
                <c:formatCode>General</c:formatCode>
                <c:ptCount val="10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'Val2'!$O$2:$O$105</c:f>
              <c:numCache>
                <c:formatCode>General</c:formatCode>
                <c:ptCount val="104"/>
                <c:pt idx="1">
                  <c:v>42.67</c:v>
                </c:pt>
                <c:pt idx="2">
                  <c:v>41.96</c:v>
                </c:pt>
                <c:pt idx="3">
                  <c:v>41.269999999999996</c:v>
                </c:pt>
                <c:pt idx="4">
                  <c:v>40.605000000000004</c:v>
                </c:pt>
                <c:pt idx="5">
                  <c:v>39.975000000000001</c:v>
                </c:pt>
                <c:pt idx="6">
                  <c:v>39.370000000000005</c:v>
                </c:pt>
                <c:pt idx="7">
                  <c:v>38.79</c:v>
                </c:pt>
                <c:pt idx="8">
                  <c:v>38.239999999999995</c:v>
                </c:pt>
                <c:pt idx="9">
                  <c:v>37.715000000000003</c:v>
                </c:pt>
                <c:pt idx="10">
                  <c:v>37.215000000000003</c:v>
                </c:pt>
                <c:pt idx="11">
                  <c:v>36.739999999999995</c:v>
                </c:pt>
                <c:pt idx="12">
                  <c:v>36.284999999999997</c:v>
                </c:pt>
                <c:pt idx="13">
                  <c:v>35.85</c:v>
                </c:pt>
                <c:pt idx="14">
                  <c:v>35.44</c:v>
                </c:pt>
                <c:pt idx="15">
                  <c:v>35.049999999999997</c:v>
                </c:pt>
                <c:pt idx="16">
                  <c:v>34.68</c:v>
                </c:pt>
                <c:pt idx="17">
                  <c:v>34.33</c:v>
                </c:pt>
                <c:pt idx="18">
                  <c:v>34</c:v>
                </c:pt>
                <c:pt idx="19">
                  <c:v>33.69</c:v>
                </c:pt>
                <c:pt idx="20">
                  <c:v>33.39</c:v>
                </c:pt>
                <c:pt idx="22">
                  <c:v>32.14</c:v>
                </c:pt>
                <c:pt idx="23">
                  <c:v>31.765000000000001</c:v>
                </c:pt>
                <c:pt idx="24">
                  <c:v>31.4</c:v>
                </c:pt>
                <c:pt idx="25">
                  <c:v>31.045000000000002</c:v>
                </c:pt>
                <c:pt idx="26">
                  <c:v>30.704999999999998</c:v>
                </c:pt>
                <c:pt idx="27">
                  <c:v>30.384999999999998</c:v>
                </c:pt>
                <c:pt idx="28">
                  <c:v>30.08</c:v>
                </c:pt>
                <c:pt idx="29">
                  <c:v>29.785</c:v>
                </c:pt>
                <c:pt idx="30">
                  <c:v>29.5</c:v>
                </c:pt>
                <c:pt idx="31">
                  <c:v>29.225000000000001</c:v>
                </c:pt>
                <c:pt idx="32">
                  <c:v>28.965</c:v>
                </c:pt>
                <c:pt idx="33">
                  <c:v>28.72</c:v>
                </c:pt>
                <c:pt idx="34">
                  <c:v>28.484999999999999</c:v>
                </c:pt>
                <c:pt idx="35">
                  <c:v>28.259999999999998</c:v>
                </c:pt>
                <c:pt idx="36">
                  <c:v>28.045000000000002</c:v>
                </c:pt>
                <c:pt idx="37">
                  <c:v>27.84</c:v>
                </c:pt>
                <c:pt idx="38">
                  <c:v>27.645</c:v>
                </c:pt>
                <c:pt idx="39">
                  <c:v>27.46</c:v>
                </c:pt>
                <c:pt idx="40">
                  <c:v>27.285</c:v>
                </c:pt>
                <c:pt idx="41">
                  <c:v>27.115000000000002</c:v>
                </c:pt>
                <c:pt idx="43">
                  <c:v>26.39</c:v>
                </c:pt>
                <c:pt idx="44">
                  <c:v>26.184999999999999</c:v>
                </c:pt>
                <c:pt idx="45">
                  <c:v>25.984999999999999</c:v>
                </c:pt>
                <c:pt idx="46">
                  <c:v>25.795000000000002</c:v>
                </c:pt>
                <c:pt idx="47">
                  <c:v>25.615000000000002</c:v>
                </c:pt>
                <c:pt idx="48">
                  <c:v>25.445</c:v>
                </c:pt>
                <c:pt idx="49">
                  <c:v>25.274999999999999</c:v>
                </c:pt>
                <c:pt idx="50">
                  <c:v>25.115000000000002</c:v>
                </c:pt>
                <c:pt idx="51">
                  <c:v>24.965</c:v>
                </c:pt>
                <c:pt idx="52">
                  <c:v>24.82</c:v>
                </c:pt>
                <c:pt idx="53">
                  <c:v>24.68</c:v>
                </c:pt>
                <c:pt idx="54">
                  <c:v>24.545000000000002</c:v>
                </c:pt>
                <c:pt idx="55">
                  <c:v>24.42</c:v>
                </c:pt>
                <c:pt idx="56">
                  <c:v>24.299999999999997</c:v>
                </c:pt>
                <c:pt idx="57">
                  <c:v>24.184999999999999</c:v>
                </c:pt>
                <c:pt idx="58">
                  <c:v>24.074999999999999</c:v>
                </c:pt>
                <c:pt idx="59">
                  <c:v>23.97</c:v>
                </c:pt>
                <c:pt idx="60">
                  <c:v>23.87</c:v>
                </c:pt>
                <c:pt idx="61">
                  <c:v>23.774999999999999</c:v>
                </c:pt>
                <c:pt idx="62">
                  <c:v>23.685000000000002</c:v>
                </c:pt>
                <c:pt idx="64">
                  <c:v>23.28</c:v>
                </c:pt>
                <c:pt idx="65">
                  <c:v>23.164999999999999</c:v>
                </c:pt>
                <c:pt idx="66">
                  <c:v>23.055</c:v>
                </c:pt>
                <c:pt idx="67">
                  <c:v>22.945</c:v>
                </c:pt>
                <c:pt idx="68">
                  <c:v>22.84</c:v>
                </c:pt>
                <c:pt idx="69">
                  <c:v>22.740000000000002</c:v>
                </c:pt>
                <c:pt idx="70">
                  <c:v>22.645000000000003</c:v>
                </c:pt>
                <c:pt idx="71">
                  <c:v>22.55</c:v>
                </c:pt>
                <c:pt idx="72">
                  <c:v>22.46</c:v>
                </c:pt>
                <c:pt idx="73">
                  <c:v>22.375</c:v>
                </c:pt>
                <c:pt idx="74">
                  <c:v>22.29</c:v>
                </c:pt>
                <c:pt idx="75">
                  <c:v>22.21</c:v>
                </c:pt>
                <c:pt idx="76">
                  <c:v>22.130000000000003</c:v>
                </c:pt>
                <c:pt idx="77">
                  <c:v>22.055</c:v>
                </c:pt>
                <c:pt idx="78">
                  <c:v>21.984999999999999</c:v>
                </c:pt>
                <c:pt idx="79">
                  <c:v>21.914999999999999</c:v>
                </c:pt>
                <c:pt idx="80">
                  <c:v>21.85</c:v>
                </c:pt>
                <c:pt idx="81">
                  <c:v>21.785</c:v>
                </c:pt>
                <c:pt idx="82">
                  <c:v>21.72</c:v>
                </c:pt>
                <c:pt idx="83">
                  <c:v>21.66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A3-4254-8DB8-C8168C45E8A4}"/>
            </c:ext>
          </c:extLst>
        </c:ser>
        <c:ser>
          <c:idx val="5"/>
          <c:order val="5"/>
          <c:tx>
            <c:strRef>
              <c:f>'Val2'!$P$1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'Val2'!$A$2:$A$105</c:f>
              <c:numCache>
                <c:formatCode>General</c:formatCode>
                <c:ptCount val="10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'Val2'!$P$2:$P$105</c:f>
              <c:numCache>
                <c:formatCode>General</c:formatCode>
                <c:ptCount val="104"/>
                <c:pt idx="1">
                  <c:v>39.9</c:v>
                </c:pt>
                <c:pt idx="2">
                  <c:v>39.29</c:v>
                </c:pt>
                <c:pt idx="3">
                  <c:v>38.700000000000003</c:v>
                </c:pt>
                <c:pt idx="4">
                  <c:v>38.15</c:v>
                </c:pt>
                <c:pt idx="5">
                  <c:v>37.61</c:v>
                </c:pt>
                <c:pt idx="6">
                  <c:v>37.1</c:v>
                </c:pt>
                <c:pt idx="7">
                  <c:v>36.619999999999997</c:v>
                </c:pt>
                <c:pt idx="8">
                  <c:v>36.159999999999997</c:v>
                </c:pt>
                <c:pt idx="9">
                  <c:v>35.72</c:v>
                </c:pt>
                <c:pt idx="10">
                  <c:v>35.299999999999997</c:v>
                </c:pt>
                <c:pt idx="11">
                  <c:v>34.9</c:v>
                </c:pt>
                <c:pt idx="12">
                  <c:v>34.53</c:v>
                </c:pt>
                <c:pt idx="13">
                  <c:v>34.17</c:v>
                </c:pt>
                <c:pt idx="14">
                  <c:v>33.83</c:v>
                </c:pt>
                <c:pt idx="15">
                  <c:v>33.51</c:v>
                </c:pt>
                <c:pt idx="16">
                  <c:v>33.21</c:v>
                </c:pt>
                <c:pt idx="17">
                  <c:v>32.93</c:v>
                </c:pt>
                <c:pt idx="18">
                  <c:v>32.659999999999997</c:v>
                </c:pt>
                <c:pt idx="19">
                  <c:v>32.409999999999997</c:v>
                </c:pt>
                <c:pt idx="20">
                  <c:v>32.17</c:v>
                </c:pt>
                <c:pt idx="22">
                  <c:v>30.64</c:v>
                </c:pt>
                <c:pt idx="23">
                  <c:v>30.31</c:v>
                </c:pt>
                <c:pt idx="24">
                  <c:v>30</c:v>
                </c:pt>
                <c:pt idx="25">
                  <c:v>29.7</c:v>
                </c:pt>
                <c:pt idx="26">
                  <c:v>29.42</c:v>
                </c:pt>
                <c:pt idx="27">
                  <c:v>29.14</c:v>
                </c:pt>
                <c:pt idx="28">
                  <c:v>28.88</c:v>
                </c:pt>
                <c:pt idx="29">
                  <c:v>28.63</c:v>
                </c:pt>
                <c:pt idx="30">
                  <c:v>28.39</c:v>
                </c:pt>
                <c:pt idx="31">
                  <c:v>28.17</c:v>
                </c:pt>
                <c:pt idx="32">
                  <c:v>27.95</c:v>
                </c:pt>
                <c:pt idx="33">
                  <c:v>27.74</c:v>
                </c:pt>
                <c:pt idx="34">
                  <c:v>27.54</c:v>
                </c:pt>
                <c:pt idx="35">
                  <c:v>27.36</c:v>
                </c:pt>
                <c:pt idx="36">
                  <c:v>27.18</c:v>
                </c:pt>
                <c:pt idx="37">
                  <c:v>27.01</c:v>
                </c:pt>
                <c:pt idx="38">
                  <c:v>26.85</c:v>
                </c:pt>
                <c:pt idx="39">
                  <c:v>26.7</c:v>
                </c:pt>
                <c:pt idx="40">
                  <c:v>26.56</c:v>
                </c:pt>
                <c:pt idx="41">
                  <c:v>26.42</c:v>
                </c:pt>
                <c:pt idx="43">
                  <c:v>25.54</c:v>
                </c:pt>
                <c:pt idx="44">
                  <c:v>25.36</c:v>
                </c:pt>
                <c:pt idx="45">
                  <c:v>25.2</c:v>
                </c:pt>
                <c:pt idx="46">
                  <c:v>25.04</c:v>
                </c:pt>
                <c:pt idx="47">
                  <c:v>24.89</c:v>
                </c:pt>
                <c:pt idx="48">
                  <c:v>24.74</c:v>
                </c:pt>
                <c:pt idx="49">
                  <c:v>24.6</c:v>
                </c:pt>
                <c:pt idx="50">
                  <c:v>24.47</c:v>
                </c:pt>
                <c:pt idx="51">
                  <c:v>24.34</c:v>
                </c:pt>
                <c:pt idx="52">
                  <c:v>24.22</c:v>
                </c:pt>
                <c:pt idx="53">
                  <c:v>24.11</c:v>
                </c:pt>
                <c:pt idx="54">
                  <c:v>24</c:v>
                </c:pt>
                <c:pt idx="55">
                  <c:v>23.9</c:v>
                </c:pt>
                <c:pt idx="56">
                  <c:v>23.8</c:v>
                </c:pt>
                <c:pt idx="57">
                  <c:v>23.7</c:v>
                </c:pt>
                <c:pt idx="58">
                  <c:v>23.61</c:v>
                </c:pt>
                <c:pt idx="59">
                  <c:v>23.53</c:v>
                </c:pt>
                <c:pt idx="60">
                  <c:v>23.45</c:v>
                </c:pt>
                <c:pt idx="61">
                  <c:v>23.38</c:v>
                </c:pt>
                <c:pt idx="62">
                  <c:v>23.3</c:v>
                </c:pt>
                <c:pt idx="64">
                  <c:v>22.8</c:v>
                </c:pt>
                <c:pt idx="65">
                  <c:v>22.7</c:v>
                </c:pt>
                <c:pt idx="66">
                  <c:v>22.61</c:v>
                </c:pt>
                <c:pt idx="67">
                  <c:v>22.52</c:v>
                </c:pt>
                <c:pt idx="68">
                  <c:v>22.43</c:v>
                </c:pt>
                <c:pt idx="69">
                  <c:v>22.34</c:v>
                </c:pt>
                <c:pt idx="70">
                  <c:v>22.26</c:v>
                </c:pt>
                <c:pt idx="71">
                  <c:v>22.18</c:v>
                </c:pt>
                <c:pt idx="72">
                  <c:v>22.1</c:v>
                </c:pt>
                <c:pt idx="73">
                  <c:v>22.03</c:v>
                </c:pt>
                <c:pt idx="74">
                  <c:v>21.96</c:v>
                </c:pt>
                <c:pt idx="75">
                  <c:v>21.89</c:v>
                </c:pt>
                <c:pt idx="76">
                  <c:v>21.82</c:v>
                </c:pt>
                <c:pt idx="77">
                  <c:v>21.76</c:v>
                </c:pt>
                <c:pt idx="78">
                  <c:v>21.7</c:v>
                </c:pt>
                <c:pt idx="79">
                  <c:v>21.64</c:v>
                </c:pt>
                <c:pt idx="80">
                  <c:v>21.58</c:v>
                </c:pt>
                <c:pt idx="81">
                  <c:v>21.53</c:v>
                </c:pt>
                <c:pt idx="82">
                  <c:v>21.47</c:v>
                </c:pt>
                <c:pt idx="83">
                  <c:v>21.42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A3-4254-8DB8-C8168C45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85648"/>
        <c:axId val="875586632"/>
      </c:scatterChart>
      <c:valAx>
        <c:axId val="8755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86632"/>
        <c:crosses val="autoZero"/>
        <c:crossBetween val="midCat"/>
      </c:valAx>
      <c:valAx>
        <c:axId val="87558663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8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37813057153153"/>
          <c:y val="0.94955072771212634"/>
          <c:w val="0.73701172432505002"/>
          <c:h val="3.5657935784968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 3'!$C$1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3'!$C$2:$C$85</c:f>
              <c:numCache>
                <c:formatCode>General</c:formatCode>
                <c:ptCount val="84"/>
                <c:pt idx="0">
                  <c:v>50</c:v>
                </c:pt>
                <c:pt idx="1">
                  <c:v>48.615296608887498</c:v>
                </c:pt>
                <c:pt idx="2">
                  <c:v>47.296333778040697</c:v>
                </c:pt>
                <c:pt idx="3">
                  <c:v>46.040684617227797</c:v>
                </c:pt>
                <c:pt idx="4">
                  <c:v>44.846011251878302</c:v>
                </c:pt>
                <c:pt idx="5">
                  <c:v>43.710063208997099</c:v>
                </c:pt>
                <c:pt idx="6">
                  <c:v>42.630675863271698</c:v>
                </c:pt>
                <c:pt idx="7">
                  <c:v>41.6057689207802</c:v>
                </c:pt>
                <c:pt idx="8">
                  <c:v>40.6333449263742</c:v>
                </c:pt>
                <c:pt idx="9">
                  <c:v>39.711487796336002</c:v>
                </c:pt>
                <c:pt idx="10">
                  <c:v>38.838361378454799</c:v>
                </c:pt>
                <c:pt idx="11">
                  <c:v>38.012208039094702</c:v>
                </c:pt>
                <c:pt idx="12">
                  <c:v>37.231347274279599</c:v>
                </c:pt>
                <c:pt idx="13">
                  <c:v>36.494174344454898</c:v>
                </c:pt>
                <c:pt idx="14">
                  <c:v>35.799158933105197</c:v>
                </c:pt>
                <c:pt idx="15">
                  <c:v>35.144843826908399</c:v>
                </c:pt>
                <c:pt idx="16">
                  <c:v>34.529843615609998</c:v>
                </c:pt>
                <c:pt idx="17">
                  <c:v>33.952843411107096</c:v>
                </c:pt>
                <c:pt idx="18">
                  <c:v>33.412597586859697</c:v>
                </c:pt>
                <c:pt idx="19">
                  <c:v>32.907928533412701</c:v>
                </c:pt>
                <c:pt idx="20">
                  <c:v>32.437725431569902</c:v>
                </c:pt>
                <c:pt idx="21">
                  <c:v>31.5525290144666</c:v>
                </c:pt>
                <c:pt idx="22">
                  <c:v>30.983487943306798</c:v>
                </c:pt>
                <c:pt idx="23">
                  <c:v>30.440840184428101</c:v>
                </c:pt>
                <c:pt idx="24">
                  <c:v>29.923476074130601</c:v>
                </c:pt>
                <c:pt idx="25">
                  <c:v>29.4303249485062</c:v>
                </c:pt>
                <c:pt idx="26">
                  <c:v>28.960354236222901</c:v>
                </c:pt>
                <c:pt idx="27">
                  <c:v>28.512568551301101</c:v>
                </c:pt>
                <c:pt idx="28">
                  <c:v>28.086008784410499</c:v>
                </c:pt>
                <c:pt idx="29">
                  <c:v>27.679751193689899</c:v>
                </c:pt>
                <c:pt idx="30">
                  <c:v>27.2929064961662</c:v>
                </c:pt>
                <c:pt idx="31">
                  <c:v>26.924618960177</c:v>
                </c:pt>
                <c:pt idx="32">
                  <c:v>26.574065499783998</c:v>
                </c:pt>
                <c:pt idx="33">
                  <c:v>26.240454771762099</c:v>
                </c:pt>
                <c:pt idx="34">
                  <c:v>25.9230262767183</c:v>
                </c:pt>
                <c:pt idx="35">
                  <c:v>25.621049465537698</c:v>
                </c:pt>
                <c:pt idx="36">
                  <c:v>25.333822851176901</c:v>
                </c:pt>
                <c:pt idx="37">
                  <c:v>25.0606731282627</c:v>
                </c:pt>
                <c:pt idx="38">
                  <c:v>24.8009543008435</c:v>
                </c:pt>
                <c:pt idx="39">
                  <c:v>24.554046826455899</c:v>
                </c:pt>
                <c:pt idx="40">
                  <c:v>24.319356706036199</c:v>
                </c:pt>
                <c:pt idx="41">
                  <c:v>24.096314773795498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F-4C46-A2A7-E0517BA6A826}"/>
            </c:ext>
          </c:extLst>
        </c:ser>
        <c:ser>
          <c:idx val="1"/>
          <c:order val="1"/>
          <c:tx>
            <c:strRef>
              <c:f>'Val 3'!$D$1</c:f>
              <c:strCache>
                <c:ptCount val="1"/>
                <c:pt idx="0">
                  <c:v>TW_H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3'!$D$2:$D$85</c:f>
              <c:numCache>
                <c:formatCode>General</c:formatCode>
                <c:ptCount val="84"/>
                <c:pt idx="1">
                  <c:v>40.047909183900799</c:v>
                </c:pt>
                <c:pt idx="2">
                  <c:v>39.181116004326697</c:v>
                </c:pt>
                <c:pt idx="3">
                  <c:v>38.356752841972302</c:v>
                </c:pt>
                <c:pt idx="4">
                  <c:v>37.573514551426896</c:v>
                </c:pt>
                <c:pt idx="5">
                  <c:v>36.830142464539698</c:v>
                </c:pt>
                <c:pt idx="6">
                  <c:v>36.125424375844801</c:v>
                </c:pt>
                <c:pt idx="7">
                  <c:v>35.458194445533003</c:v>
                </c:pt>
                <c:pt idx="8">
                  <c:v>34.827333061032903</c:v>
                </c:pt>
                <c:pt idx="9">
                  <c:v>34.231766758354702</c:v>
                </c:pt>
                <c:pt idx="10">
                  <c:v>33.670468183131199</c:v>
                </c:pt>
                <c:pt idx="11">
                  <c:v>33.142456064238999</c:v>
                </c:pt>
                <c:pt idx="12">
                  <c:v>32.646795201149899</c:v>
                </c:pt>
                <c:pt idx="13">
                  <c:v>32.1825964446925</c:v>
                </c:pt>
                <c:pt idx="14">
                  <c:v>31.749016676234099</c:v>
                </c:pt>
                <c:pt idx="15">
                  <c:v>31.345258783282599</c:v>
                </c:pt>
                <c:pt idx="16">
                  <c:v>30.9705716061078</c:v>
                </c:pt>
                <c:pt idx="17">
                  <c:v>30.624249868477602</c:v>
                </c:pt>
                <c:pt idx="18">
                  <c:v>30.3056341056365</c:v>
                </c:pt>
                <c:pt idx="19">
                  <c:v>30.014110544307901</c:v>
                </c:pt>
                <c:pt idx="20">
                  <c:v>29.749110973531899</c:v>
                </c:pt>
                <c:pt idx="22">
                  <c:v>27.732962590655099</c:v>
                </c:pt>
                <c:pt idx="23">
                  <c:v>27.349717307816199</c:v>
                </c:pt>
                <c:pt idx="24">
                  <c:v>26.984275872688499</c:v>
                </c:pt>
                <c:pt idx="25">
                  <c:v>26.6358986468077</c:v>
                </c:pt>
                <c:pt idx="26">
                  <c:v>26.3038705182523</c:v>
                </c:pt>
                <c:pt idx="27">
                  <c:v>25.987500509865701</c:v>
                </c:pt>
                <c:pt idx="28">
                  <c:v>25.686121347973199</c:v>
                </c:pt>
                <c:pt idx="29">
                  <c:v>25.3990890353491</c:v>
                </c:pt>
                <c:pt idx="30">
                  <c:v>25.125782391280602</c:v>
                </c:pt>
                <c:pt idx="31">
                  <c:v>24.865602587530802</c:v>
                </c:pt>
                <c:pt idx="32">
                  <c:v>24.6179726657933</c:v>
                </c:pt>
                <c:pt idx="33">
                  <c:v>24.382337043854101</c:v>
                </c:pt>
                <c:pt idx="34">
                  <c:v>24.158161012925</c:v>
                </c:pt>
                <c:pt idx="35">
                  <c:v>23.944930228009401</c:v>
                </c:pt>
                <c:pt idx="36">
                  <c:v>23.7421501850543</c:v>
                </c:pt>
                <c:pt idx="37">
                  <c:v>23.549345699635801</c:v>
                </c:pt>
                <c:pt idx="38">
                  <c:v>23.366060378259501</c:v>
                </c:pt>
                <c:pt idx="39">
                  <c:v>23.191856133222799</c:v>
                </c:pt>
                <c:pt idx="40">
                  <c:v>23.0263128270933</c:v>
                </c:pt>
                <c:pt idx="41">
                  <c:v>22.869026576653901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F-4C46-A2A7-E0517BA6A826}"/>
            </c:ext>
          </c:extLst>
        </c:ser>
        <c:ser>
          <c:idx val="2"/>
          <c:order val="2"/>
          <c:tx>
            <c:strRef>
              <c:f>'Val 3'!$E$1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3'!$E$2:$E$85</c:f>
              <c:numCache>
                <c:formatCode>General</c:formatCode>
                <c:ptCount val="84"/>
                <c:pt idx="1">
                  <c:v>38.122829268259501</c:v>
                </c:pt>
                <c:pt idx="2">
                  <c:v>37.347585644112399</c:v>
                </c:pt>
                <c:pt idx="3">
                  <c:v>36.611364014634198</c:v>
                </c:pt>
                <c:pt idx="4">
                  <c:v>35.912988140668901</c:v>
                </c:pt>
                <c:pt idx="5">
                  <c:v>35.251325366215497</c:v>
                </c:pt>
                <c:pt idx="6">
                  <c:v>34.625286764209498</c:v>
                </c:pt>
                <c:pt idx="7">
                  <c:v>34.033827162598001</c:v>
                </c:pt>
                <c:pt idx="8">
                  <c:v>33.475945095458002</c:v>
                </c:pt>
                <c:pt idx="9">
                  <c:v>32.950682812641297</c:v>
                </c:pt>
                <c:pt idx="10">
                  <c:v>32.457126325113698</c:v>
                </c:pt>
                <c:pt idx="11">
                  <c:v>31.994405451197601</c:v>
                </c:pt>
                <c:pt idx="12">
                  <c:v>31.561693877916198</c:v>
                </c:pt>
                <c:pt idx="13">
                  <c:v>31.158209202287299</c:v>
                </c:pt>
                <c:pt idx="14">
                  <c:v>30.783212972120101</c:v>
                </c:pt>
                <c:pt idx="15">
                  <c:v>30.436010717423098</c:v>
                </c:pt>
                <c:pt idx="16">
                  <c:v>30.115951942338</c:v>
                </c:pt>
                <c:pt idx="17">
                  <c:v>29.8224301116785</c:v>
                </c:pt>
                <c:pt idx="18">
                  <c:v>29.554882615715901</c:v>
                </c:pt>
                <c:pt idx="19">
                  <c:v>29.312790692900801</c:v>
                </c:pt>
                <c:pt idx="20">
                  <c:v>29.095679340234799</c:v>
                </c:pt>
                <c:pt idx="22">
                  <c:v>26.9427658514178</c:v>
                </c:pt>
                <c:pt idx="23">
                  <c:v>26.596155062954999</c:v>
                </c:pt>
                <c:pt idx="24">
                  <c:v>26.265807665577199</c:v>
                </c:pt>
                <c:pt idx="25">
                  <c:v>25.951038386072501</c:v>
                </c:pt>
                <c:pt idx="26">
                  <c:v>25.651185169719898</c:v>
                </c:pt>
                <c:pt idx="27">
                  <c:v>25.3656087930535</c:v>
                </c:pt>
                <c:pt idx="28">
                  <c:v>25.093692441263102</c:v>
                </c:pt>
                <c:pt idx="29">
                  <c:v>24.834841280645801</c:v>
                </c:pt>
                <c:pt idx="30">
                  <c:v>24.588482007792301</c:v>
                </c:pt>
                <c:pt idx="31">
                  <c:v>24.354062390265199</c:v>
                </c:pt>
                <c:pt idx="32">
                  <c:v>24.131050788772299</c:v>
                </c:pt>
                <c:pt idx="33">
                  <c:v>23.918935675934598</c:v>
                </c:pt>
                <c:pt idx="34">
                  <c:v>23.717225134105899</c:v>
                </c:pt>
                <c:pt idx="35">
                  <c:v>23.525446363966999</c:v>
                </c:pt>
                <c:pt idx="36">
                  <c:v>23.3431451652757</c:v>
                </c:pt>
                <c:pt idx="37">
                  <c:v>23.169885430284001</c:v>
                </c:pt>
                <c:pt idx="38">
                  <c:v>23.005248630583999</c:v>
                </c:pt>
                <c:pt idx="39">
                  <c:v>22.848833347331599</c:v>
                </c:pt>
                <c:pt idx="40">
                  <c:v>22.700254855230099</c:v>
                </c:pt>
                <c:pt idx="41">
                  <c:v>22.5591436930364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0F-4C46-A2A7-E0517BA6A826}"/>
            </c:ext>
          </c:extLst>
        </c:ser>
        <c:ser>
          <c:idx val="3"/>
          <c:order val="3"/>
          <c:tx>
            <c:strRef>
              <c:f>'Val 3'!$G$1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3'!$G$2:$G$85</c:f>
              <c:numCache>
                <c:formatCode>General</c:formatCode>
                <c:ptCount val="84"/>
                <c:pt idx="0">
                  <c:v>50</c:v>
                </c:pt>
                <c:pt idx="1">
                  <c:v>48.331208826915898</c:v>
                </c:pt>
                <c:pt idx="2">
                  <c:v>46.759630996354304</c:v>
                </c:pt>
                <c:pt idx="3">
                  <c:v>45.280546453750603</c:v>
                </c:pt>
                <c:pt idx="4">
                  <c:v>43.889447649119703</c:v>
                </c:pt>
                <c:pt idx="5">
                  <c:v>42.582034836152701</c:v>
                </c:pt>
                <c:pt idx="6">
                  <c:v>41.354210990606802</c:v>
                </c:pt>
                <c:pt idx="7">
                  <c:v>40.202076635128002</c:v>
                </c:pt>
                <c:pt idx="8">
                  <c:v>39.121924570574798</c:v>
                </c:pt>
                <c:pt idx="9">
                  <c:v>38.110234537306098</c:v>
                </c:pt>
                <c:pt idx="10">
                  <c:v>37.163667829575601</c:v>
                </c:pt>
                <c:pt idx="11">
                  <c:v>36.279061879338698</c:v>
                </c:pt>
                <c:pt idx="12">
                  <c:v>35.453424832066297</c:v>
                </c:pt>
                <c:pt idx="13">
                  <c:v>34.683930132766903</c:v>
                </c:pt>
                <c:pt idx="14">
                  <c:v>33.967911139693399</c:v>
                </c:pt>
                <c:pt idx="15">
                  <c:v>33.302855784966503</c:v>
                </c:pt>
                <c:pt idx="16">
                  <c:v>32.686401295663899</c:v>
                </c:pt>
                <c:pt idx="17">
                  <c:v>32.116328992555303</c:v>
                </c:pt>
                <c:pt idx="18">
                  <c:v>31.590559178718301</c:v>
                </c:pt>
                <c:pt idx="19">
                  <c:v>31.107146129917702</c:v>
                </c:pt>
                <c:pt idx="20">
                  <c:v>30.6642731977173</c:v>
                </c:pt>
                <c:pt idx="21">
                  <c:v>31.5525290144666</c:v>
                </c:pt>
                <c:pt idx="22">
                  <c:v>30.8611062388634</c:v>
                </c:pt>
                <c:pt idx="23">
                  <c:v>30.210265472398699</c:v>
                </c:pt>
                <c:pt idx="24">
                  <c:v>29.597713665020301</c:v>
                </c:pt>
                <c:pt idx="25">
                  <c:v>29.021277687841899</c:v>
                </c:pt>
                <c:pt idx="26">
                  <c:v>28.478899081032001</c:v>
                </c:pt>
                <c:pt idx="27">
                  <c:v>27.968628926925302</c:v>
                </c:pt>
                <c:pt idx="28">
                  <c:v>27.488622855626001</c:v>
                </c:pt>
                <c:pt idx="29">
                  <c:v>27.037136190005601</c:v>
                </c:pt>
                <c:pt idx="30">
                  <c:v>26.612519236689199</c:v>
                </c:pt>
                <c:pt idx="31">
                  <c:v>26.213212726001501</c:v>
                </c:pt>
                <c:pt idx="32">
                  <c:v>25.837743406400602</c:v>
                </c:pt>
                <c:pt idx="33">
                  <c:v>25.484719791206</c:v>
                </c:pt>
                <c:pt idx="34">
                  <c:v>25.1528280642444</c:v>
                </c:pt>
                <c:pt idx="35">
                  <c:v>24.8408281408093</c:v>
                </c:pt>
                <c:pt idx="36">
                  <c:v>24.547549883936501</c:v>
                </c:pt>
                <c:pt idx="37">
                  <c:v>24.271889477255801</c:v>
                </c:pt>
                <c:pt idx="38">
                  <c:v>24.012805948464401</c:v>
                </c:pt>
                <c:pt idx="39">
                  <c:v>23.7693178072618</c:v>
                </c:pt>
                <c:pt idx="40">
                  <c:v>23.540499984428902</c:v>
                </c:pt>
                <c:pt idx="41">
                  <c:v>23.325480676425101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0F-4C46-A2A7-E0517BA6A826}"/>
            </c:ext>
          </c:extLst>
        </c:ser>
        <c:ser>
          <c:idx val="4"/>
          <c:order val="4"/>
          <c:tx>
            <c:strRef>
              <c:f>'Val 3'!$H$1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3'!$H$2:$H$85</c:f>
              <c:numCache>
                <c:formatCode>General</c:formatCode>
                <c:ptCount val="84"/>
                <c:pt idx="1">
                  <c:v>37.9110246461263</c:v>
                </c:pt>
                <c:pt idx="2">
                  <c:v>37.018303673321199</c:v>
                </c:pt>
                <c:pt idx="3">
                  <c:v>36.177073349192199</c:v>
                </c:pt>
                <c:pt idx="4">
                  <c:v>35.385397552948596</c:v>
                </c:pt>
                <c:pt idx="5">
                  <c:v>34.641408137024399</c:v>
                </c:pt>
                <c:pt idx="6">
                  <c:v>33.943307439981297</c:v>
                </c:pt>
                <c:pt idx="7">
                  <c:v>33.289368623498</c:v>
                </c:pt>
                <c:pt idx="8">
                  <c:v>32.677935916159697</c:v>
                </c:pt>
                <c:pt idx="9">
                  <c:v>32.107424868890497</c:v>
                </c:pt>
                <c:pt idx="10">
                  <c:v>31.5763225702139</c:v>
                </c:pt>
                <c:pt idx="11">
                  <c:v>31.083187781750599</c:v>
                </c:pt>
                <c:pt idx="12">
                  <c:v>30.626650972760199</c:v>
                </c:pt>
                <c:pt idx="13">
                  <c:v>30.2054142573154</c:v>
                </c:pt>
                <c:pt idx="14">
                  <c:v>29.818251203765499</c:v>
                </c:pt>
                <c:pt idx="15">
                  <c:v>29.464006543266098</c:v>
                </c:pt>
                <c:pt idx="16">
                  <c:v>29.141595743900702</c:v>
                </c:pt>
                <c:pt idx="17">
                  <c:v>28.8500044907248</c:v>
                </c:pt>
                <c:pt idx="18">
                  <c:v>28.5882880509579</c:v>
                </c:pt>
                <c:pt idx="19">
                  <c:v>28.3555705409137</c:v>
                </c:pt>
                <c:pt idx="20">
                  <c:v>28.1510441073988</c:v>
                </c:pt>
                <c:pt idx="22">
                  <c:v>26.895515614732801</c:v>
                </c:pt>
                <c:pt idx="23">
                  <c:v>26.4912094579308</c:v>
                </c:pt>
                <c:pt idx="24">
                  <c:v>26.109722435195899</c:v>
                </c:pt>
                <c:pt idx="25">
                  <c:v>25.749861066184501</c:v>
                </c:pt>
                <c:pt idx="26">
                  <c:v>25.410484563739299</c:v>
                </c:pt>
                <c:pt idx="27">
                  <c:v>25.090503477763399</c:v>
                </c:pt>
                <c:pt idx="28">
                  <c:v>24.7888782749909</c:v>
                </c:pt>
                <c:pt idx="29">
                  <c:v>24.5046178654976</c:v>
                </c:pt>
                <c:pt idx="30">
                  <c:v>24.236778096259201</c:v>
                </c:pt>
                <c:pt idx="31">
                  <c:v>23.984460206946999</c:v>
                </c:pt>
                <c:pt idx="32">
                  <c:v>23.7468092754381</c:v>
                </c:pt>
                <c:pt idx="33">
                  <c:v>23.523012636851899</c:v>
                </c:pt>
                <c:pt idx="34">
                  <c:v>23.312298311759601</c:v>
                </c:pt>
                <c:pt idx="35">
                  <c:v>23.113933435552401</c:v>
                </c:pt>
                <c:pt idx="36">
                  <c:v>22.927222692789599</c:v>
                </c:pt>
                <c:pt idx="37">
                  <c:v>22.751506776136001</c:v>
                </c:pt>
                <c:pt idx="38">
                  <c:v>22.5861608619959</c:v>
                </c:pt>
                <c:pt idx="39">
                  <c:v>22.430593488360898</c:v>
                </c:pt>
                <c:pt idx="40">
                  <c:v>22.284243555840799</c:v>
                </c:pt>
                <c:pt idx="41">
                  <c:v>22.146581268913099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0F-4C46-A2A7-E0517BA6A826}"/>
            </c:ext>
          </c:extLst>
        </c:ser>
        <c:ser>
          <c:idx val="5"/>
          <c:order val="5"/>
          <c:tx>
            <c:strRef>
              <c:f>'Val 3'!$I$1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3'!$I$2:$I$85</c:f>
              <c:numCache>
                <c:formatCode>General</c:formatCode>
                <c:ptCount val="84"/>
                <c:pt idx="1">
                  <c:v>35.599075004351597</c:v>
                </c:pt>
                <c:pt idx="2">
                  <c:v>34.841248937694303</c:v>
                </c:pt>
                <c:pt idx="3">
                  <c:v>34.128316599131097</c:v>
                </c:pt>
                <c:pt idx="4">
                  <c:v>33.458647051062101</c:v>
                </c:pt>
                <c:pt idx="5">
                  <c:v>32.830669116571102</c:v>
                </c:pt>
                <c:pt idx="6">
                  <c:v>32.242873624728098</c:v>
                </c:pt>
                <c:pt idx="7">
                  <c:v>31.693813826154699</c:v>
                </c:pt>
                <c:pt idx="8">
                  <c:v>31.182105684690701</c:v>
                </c:pt>
                <c:pt idx="9">
                  <c:v>30.706428192555698</c:v>
                </c:pt>
                <c:pt idx="10">
                  <c:v>30.2655236444221</c:v>
                </c:pt>
                <c:pt idx="11">
                  <c:v>29.858197848084998</c:v>
                </c:pt>
                <c:pt idx="12">
                  <c:v>29.483320239796999</c:v>
                </c:pt>
                <c:pt idx="13">
                  <c:v>29.139823921158399</c:v>
                </c:pt>
                <c:pt idx="14">
                  <c:v>28.8267055785848</c:v>
                </c:pt>
                <c:pt idx="15">
                  <c:v>28.543025319582298</c:v>
                </c:pt>
                <c:pt idx="16">
                  <c:v>28.287906389445698</c:v>
                </c:pt>
                <c:pt idx="17">
                  <c:v>28.060534797954499</c:v>
                </c:pt>
                <c:pt idx="18">
                  <c:v>27.860158858361501</c:v>
                </c:pt>
                <c:pt idx="19">
                  <c:v>27.686088627202899</c:v>
                </c:pt>
                <c:pt idx="20">
                  <c:v>27.537695271861701</c:v>
                </c:pt>
                <c:pt idx="22">
                  <c:v>25.937205647985099</c:v>
                </c:pt>
                <c:pt idx="23">
                  <c:v>25.589121679077198</c:v>
                </c:pt>
                <c:pt idx="24">
                  <c:v>25.260679844528301</c:v>
                </c:pt>
                <c:pt idx="25">
                  <c:v>24.950853262246302</c:v>
                </c:pt>
                <c:pt idx="26">
                  <c:v>24.658660333327202</c:v>
                </c:pt>
                <c:pt idx="27">
                  <c:v>24.383163593627199</c:v>
                </c:pt>
                <c:pt idx="28">
                  <c:v>24.1234684839594</c:v>
                </c:pt>
                <c:pt idx="29">
                  <c:v>23.878722103254699</c:v>
                </c:pt>
                <c:pt idx="30">
                  <c:v>23.648111907579199</c:v>
                </c:pt>
                <c:pt idx="31">
                  <c:v>23.430864390237801</c:v>
                </c:pt>
                <c:pt idx="32">
                  <c:v>23.226243746956499</c:v>
                </c:pt>
                <c:pt idx="33">
                  <c:v>23.033550521144299</c:v>
                </c:pt>
                <c:pt idx="34">
                  <c:v>22.852120254795</c:v>
                </c:pt>
                <c:pt idx="35">
                  <c:v>22.6813221368113</c:v>
                </c:pt>
                <c:pt idx="36">
                  <c:v>22.520557663107201</c:v>
                </c:pt>
                <c:pt idx="37">
                  <c:v>22.369259304922899</c:v>
                </c:pt>
                <c:pt idx="38">
                  <c:v>22.2268892112705</c:v>
                </c:pt>
                <c:pt idx="39">
                  <c:v>22.092938234351202</c:v>
                </c:pt>
                <c:pt idx="40">
                  <c:v>21.966923352463699</c:v>
                </c:pt>
                <c:pt idx="41">
                  <c:v>21.848388485765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0F-4C46-A2A7-E0517BA6A826}"/>
            </c:ext>
          </c:extLst>
        </c:ser>
        <c:ser>
          <c:idx val="6"/>
          <c:order val="6"/>
          <c:tx>
            <c:strRef>
              <c:f>'Val 3'!$K$1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3'!$K$2:$K$85</c:f>
              <c:numCache>
                <c:formatCode>General</c:formatCode>
                <c:ptCount val="84"/>
                <c:pt idx="0">
                  <c:v>50</c:v>
                </c:pt>
                <c:pt idx="1">
                  <c:v>48.57</c:v>
                </c:pt>
                <c:pt idx="2">
                  <c:v>47.21</c:v>
                </c:pt>
                <c:pt idx="3">
                  <c:v>45.92</c:v>
                </c:pt>
                <c:pt idx="4">
                  <c:v>44.7</c:v>
                </c:pt>
                <c:pt idx="5">
                  <c:v>43.55</c:v>
                </c:pt>
                <c:pt idx="6">
                  <c:v>42.46</c:v>
                </c:pt>
                <c:pt idx="7">
                  <c:v>41.43</c:v>
                </c:pt>
                <c:pt idx="8">
                  <c:v>40.450000000000003</c:v>
                </c:pt>
                <c:pt idx="9">
                  <c:v>39.53</c:v>
                </c:pt>
                <c:pt idx="10">
                  <c:v>38.659999999999997</c:v>
                </c:pt>
                <c:pt idx="11">
                  <c:v>37.840000000000003</c:v>
                </c:pt>
                <c:pt idx="12">
                  <c:v>37.06</c:v>
                </c:pt>
                <c:pt idx="13">
                  <c:v>36.33</c:v>
                </c:pt>
                <c:pt idx="14">
                  <c:v>35.65</c:v>
                </c:pt>
                <c:pt idx="15">
                  <c:v>35</c:v>
                </c:pt>
                <c:pt idx="16">
                  <c:v>34.4</c:v>
                </c:pt>
                <c:pt idx="17">
                  <c:v>33.83</c:v>
                </c:pt>
                <c:pt idx="18">
                  <c:v>33.299999999999997</c:v>
                </c:pt>
                <c:pt idx="19">
                  <c:v>32.799999999999997</c:v>
                </c:pt>
                <c:pt idx="20">
                  <c:v>32.340000000000003</c:v>
                </c:pt>
                <c:pt idx="21">
                  <c:v>31.48</c:v>
                </c:pt>
                <c:pt idx="22">
                  <c:v>30.93</c:v>
                </c:pt>
                <c:pt idx="23">
                  <c:v>30.41</c:v>
                </c:pt>
                <c:pt idx="24">
                  <c:v>29.91</c:v>
                </c:pt>
                <c:pt idx="25">
                  <c:v>29.43</c:v>
                </c:pt>
                <c:pt idx="26">
                  <c:v>28.98</c:v>
                </c:pt>
                <c:pt idx="27">
                  <c:v>28.55</c:v>
                </c:pt>
                <c:pt idx="28">
                  <c:v>28.14</c:v>
                </c:pt>
                <c:pt idx="29">
                  <c:v>27.74</c:v>
                </c:pt>
                <c:pt idx="30">
                  <c:v>27.37</c:v>
                </c:pt>
                <c:pt idx="31">
                  <c:v>27.02</c:v>
                </c:pt>
                <c:pt idx="32">
                  <c:v>26.68</c:v>
                </c:pt>
                <c:pt idx="33">
                  <c:v>26.35</c:v>
                </c:pt>
                <c:pt idx="34">
                  <c:v>26.05</c:v>
                </c:pt>
                <c:pt idx="35">
                  <c:v>25.76</c:v>
                </c:pt>
                <c:pt idx="36">
                  <c:v>25.48</c:v>
                </c:pt>
                <c:pt idx="37">
                  <c:v>25.21</c:v>
                </c:pt>
                <c:pt idx="38">
                  <c:v>24.96</c:v>
                </c:pt>
                <c:pt idx="39">
                  <c:v>24.72</c:v>
                </c:pt>
                <c:pt idx="40">
                  <c:v>24.49</c:v>
                </c:pt>
                <c:pt idx="41">
                  <c:v>24.27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0F-4C46-A2A7-E0517BA6A826}"/>
            </c:ext>
          </c:extLst>
        </c:ser>
        <c:ser>
          <c:idx val="7"/>
          <c:order val="7"/>
          <c:tx>
            <c:strRef>
              <c:f>'Val 3'!$N$1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3'!$N$2:$N$85</c:f>
              <c:numCache>
                <c:formatCode>General</c:formatCode>
                <c:ptCount val="84"/>
                <c:pt idx="1">
                  <c:v>40.405000000000001</c:v>
                </c:pt>
                <c:pt idx="2">
                  <c:v>39.43</c:v>
                </c:pt>
                <c:pt idx="3">
                  <c:v>38.484999999999999</c:v>
                </c:pt>
                <c:pt idx="4">
                  <c:v>37.6</c:v>
                </c:pt>
                <c:pt idx="5">
                  <c:v>36.769999999999996</c:v>
                </c:pt>
                <c:pt idx="6">
                  <c:v>35.989999999999995</c:v>
                </c:pt>
                <c:pt idx="7">
                  <c:v>35.26</c:v>
                </c:pt>
                <c:pt idx="8">
                  <c:v>34.58</c:v>
                </c:pt>
                <c:pt idx="9">
                  <c:v>33.945</c:v>
                </c:pt>
                <c:pt idx="10">
                  <c:v>33.35</c:v>
                </c:pt>
                <c:pt idx="11">
                  <c:v>32.795000000000002</c:v>
                </c:pt>
                <c:pt idx="12">
                  <c:v>32.28</c:v>
                </c:pt>
                <c:pt idx="13">
                  <c:v>31.805</c:v>
                </c:pt>
                <c:pt idx="14">
                  <c:v>31.364999999999998</c:v>
                </c:pt>
                <c:pt idx="15">
                  <c:v>30.954999999999998</c:v>
                </c:pt>
                <c:pt idx="16">
                  <c:v>30.58</c:v>
                </c:pt>
                <c:pt idx="17">
                  <c:v>30.24</c:v>
                </c:pt>
                <c:pt idx="18">
                  <c:v>29.93</c:v>
                </c:pt>
                <c:pt idx="19">
                  <c:v>29.645000000000003</c:v>
                </c:pt>
                <c:pt idx="20">
                  <c:v>29.385000000000002</c:v>
                </c:pt>
                <c:pt idx="22">
                  <c:v>27.335000000000001</c:v>
                </c:pt>
                <c:pt idx="23">
                  <c:v>26.98</c:v>
                </c:pt>
                <c:pt idx="24">
                  <c:v>26.625</c:v>
                </c:pt>
                <c:pt idx="25">
                  <c:v>26.29</c:v>
                </c:pt>
                <c:pt idx="26">
                  <c:v>25.975000000000001</c:v>
                </c:pt>
                <c:pt idx="27">
                  <c:v>25.675000000000001</c:v>
                </c:pt>
                <c:pt idx="28">
                  <c:v>25.39</c:v>
                </c:pt>
                <c:pt idx="29">
                  <c:v>25.119999999999997</c:v>
                </c:pt>
                <c:pt idx="30">
                  <c:v>24.864999999999998</c:v>
                </c:pt>
                <c:pt idx="31">
                  <c:v>24.619999999999997</c:v>
                </c:pt>
                <c:pt idx="32">
                  <c:v>24.384999999999998</c:v>
                </c:pt>
                <c:pt idx="33">
                  <c:v>24.164999999999999</c:v>
                </c:pt>
                <c:pt idx="34">
                  <c:v>23.96</c:v>
                </c:pt>
                <c:pt idx="35">
                  <c:v>23.759999999999998</c:v>
                </c:pt>
                <c:pt idx="36">
                  <c:v>23.57</c:v>
                </c:pt>
                <c:pt idx="37">
                  <c:v>23.395</c:v>
                </c:pt>
                <c:pt idx="38">
                  <c:v>23.225000000000001</c:v>
                </c:pt>
                <c:pt idx="39">
                  <c:v>23.060000000000002</c:v>
                </c:pt>
                <c:pt idx="40">
                  <c:v>22.905000000000001</c:v>
                </c:pt>
                <c:pt idx="41">
                  <c:v>22.765000000000001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0F-4C46-A2A7-E0517BA6A826}"/>
            </c:ext>
          </c:extLst>
        </c:ser>
        <c:ser>
          <c:idx val="8"/>
          <c:order val="8"/>
          <c:tx>
            <c:strRef>
              <c:f>'Val 3'!$O$1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3'!$O$2:$O$85</c:f>
              <c:numCache>
                <c:formatCode>General</c:formatCode>
                <c:ptCount val="84"/>
                <c:pt idx="1">
                  <c:v>38.14</c:v>
                </c:pt>
                <c:pt idx="2">
                  <c:v>37.26</c:v>
                </c:pt>
                <c:pt idx="3">
                  <c:v>36.44</c:v>
                </c:pt>
                <c:pt idx="4">
                  <c:v>35.659999999999997</c:v>
                </c:pt>
                <c:pt idx="5">
                  <c:v>34.94</c:v>
                </c:pt>
                <c:pt idx="6">
                  <c:v>34.270000000000003</c:v>
                </c:pt>
                <c:pt idx="7">
                  <c:v>33.64</c:v>
                </c:pt>
                <c:pt idx="8">
                  <c:v>33.049999999999997</c:v>
                </c:pt>
                <c:pt idx="9">
                  <c:v>32.5</c:v>
                </c:pt>
                <c:pt idx="10">
                  <c:v>31.99</c:v>
                </c:pt>
                <c:pt idx="11">
                  <c:v>31.52</c:v>
                </c:pt>
                <c:pt idx="12">
                  <c:v>31.08</c:v>
                </c:pt>
                <c:pt idx="13">
                  <c:v>30.68</c:v>
                </c:pt>
                <c:pt idx="14">
                  <c:v>30.31</c:v>
                </c:pt>
                <c:pt idx="15">
                  <c:v>29.97</c:v>
                </c:pt>
                <c:pt idx="16">
                  <c:v>29.66</c:v>
                </c:pt>
                <c:pt idx="17">
                  <c:v>29.38</c:v>
                </c:pt>
                <c:pt idx="18">
                  <c:v>29.13</c:v>
                </c:pt>
                <c:pt idx="19">
                  <c:v>28.9</c:v>
                </c:pt>
                <c:pt idx="20">
                  <c:v>28.69</c:v>
                </c:pt>
                <c:pt idx="22">
                  <c:v>26.48</c:v>
                </c:pt>
                <c:pt idx="23">
                  <c:v>26.15</c:v>
                </c:pt>
                <c:pt idx="24">
                  <c:v>25.84</c:v>
                </c:pt>
                <c:pt idx="25">
                  <c:v>25.54</c:v>
                </c:pt>
                <c:pt idx="26">
                  <c:v>25.26</c:v>
                </c:pt>
                <c:pt idx="27">
                  <c:v>24.99</c:v>
                </c:pt>
                <c:pt idx="28">
                  <c:v>24.74</c:v>
                </c:pt>
                <c:pt idx="29">
                  <c:v>24.5</c:v>
                </c:pt>
                <c:pt idx="30">
                  <c:v>24.28</c:v>
                </c:pt>
                <c:pt idx="31">
                  <c:v>24.06</c:v>
                </c:pt>
                <c:pt idx="32">
                  <c:v>23.86</c:v>
                </c:pt>
                <c:pt idx="33">
                  <c:v>23.66</c:v>
                </c:pt>
                <c:pt idx="34">
                  <c:v>23.48</c:v>
                </c:pt>
                <c:pt idx="35">
                  <c:v>23.3</c:v>
                </c:pt>
                <c:pt idx="36">
                  <c:v>23.14</c:v>
                </c:pt>
                <c:pt idx="37">
                  <c:v>22.98</c:v>
                </c:pt>
                <c:pt idx="38">
                  <c:v>22.83</c:v>
                </c:pt>
                <c:pt idx="39">
                  <c:v>22.69</c:v>
                </c:pt>
                <c:pt idx="40">
                  <c:v>22.55</c:v>
                </c:pt>
                <c:pt idx="41">
                  <c:v>22.44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50F-4C46-A2A7-E0517BA6A826}"/>
            </c:ext>
          </c:extLst>
        </c:ser>
        <c:ser>
          <c:idx val="9"/>
          <c:order val="9"/>
          <c:tx>
            <c:strRef>
              <c:f>'Val 3'!$Q$1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3'!$Q$2:$Q$85</c:f>
              <c:numCache>
                <c:formatCode>General</c:formatCode>
                <c:ptCount val="84"/>
                <c:pt idx="0">
                  <c:v>50</c:v>
                </c:pt>
                <c:pt idx="1">
                  <c:v>48.26</c:v>
                </c:pt>
                <c:pt idx="2">
                  <c:v>46.63</c:v>
                </c:pt>
                <c:pt idx="3">
                  <c:v>45.11</c:v>
                </c:pt>
                <c:pt idx="4">
                  <c:v>43.7</c:v>
                </c:pt>
                <c:pt idx="5">
                  <c:v>42.37</c:v>
                </c:pt>
                <c:pt idx="6">
                  <c:v>41.14</c:v>
                </c:pt>
                <c:pt idx="7">
                  <c:v>39.99</c:v>
                </c:pt>
                <c:pt idx="8">
                  <c:v>38.909999999999997</c:v>
                </c:pt>
                <c:pt idx="9">
                  <c:v>37.909999999999997</c:v>
                </c:pt>
                <c:pt idx="10">
                  <c:v>36.97</c:v>
                </c:pt>
                <c:pt idx="11">
                  <c:v>36.1</c:v>
                </c:pt>
                <c:pt idx="12">
                  <c:v>35.29</c:v>
                </c:pt>
                <c:pt idx="13">
                  <c:v>34.54</c:v>
                </c:pt>
                <c:pt idx="14">
                  <c:v>33.840000000000003</c:v>
                </c:pt>
                <c:pt idx="15">
                  <c:v>33.19</c:v>
                </c:pt>
                <c:pt idx="16">
                  <c:v>32.590000000000003</c:v>
                </c:pt>
                <c:pt idx="17">
                  <c:v>32.04</c:v>
                </c:pt>
                <c:pt idx="18">
                  <c:v>31.52</c:v>
                </c:pt>
                <c:pt idx="19">
                  <c:v>31.05</c:v>
                </c:pt>
                <c:pt idx="20">
                  <c:v>30.62</c:v>
                </c:pt>
                <c:pt idx="21">
                  <c:v>31.48</c:v>
                </c:pt>
                <c:pt idx="22">
                  <c:v>30.82</c:v>
                </c:pt>
                <c:pt idx="23">
                  <c:v>30.2</c:v>
                </c:pt>
                <c:pt idx="24">
                  <c:v>29.61</c:v>
                </c:pt>
                <c:pt idx="25">
                  <c:v>29.06</c:v>
                </c:pt>
                <c:pt idx="26">
                  <c:v>28.54</c:v>
                </c:pt>
                <c:pt idx="27">
                  <c:v>28.05</c:v>
                </c:pt>
                <c:pt idx="28">
                  <c:v>27.59</c:v>
                </c:pt>
                <c:pt idx="29">
                  <c:v>27.16</c:v>
                </c:pt>
                <c:pt idx="30">
                  <c:v>26.75</c:v>
                </c:pt>
                <c:pt idx="31">
                  <c:v>26.37</c:v>
                </c:pt>
                <c:pt idx="32">
                  <c:v>26</c:v>
                </c:pt>
                <c:pt idx="33">
                  <c:v>25.66</c:v>
                </c:pt>
                <c:pt idx="34">
                  <c:v>25.34</c:v>
                </c:pt>
                <c:pt idx="35">
                  <c:v>25.04</c:v>
                </c:pt>
                <c:pt idx="36">
                  <c:v>24.75</c:v>
                </c:pt>
                <c:pt idx="37">
                  <c:v>24.49</c:v>
                </c:pt>
                <c:pt idx="38">
                  <c:v>24.23</c:v>
                </c:pt>
                <c:pt idx="39">
                  <c:v>23.99</c:v>
                </c:pt>
                <c:pt idx="40">
                  <c:v>23.77</c:v>
                </c:pt>
                <c:pt idx="41">
                  <c:v>23.56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50F-4C46-A2A7-E0517BA6A826}"/>
            </c:ext>
          </c:extLst>
        </c:ser>
        <c:ser>
          <c:idx val="10"/>
          <c:order val="10"/>
          <c:tx>
            <c:strRef>
              <c:f>'Val 3'!$S$1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3'!$S$2:$S$85</c:f>
              <c:numCache>
                <c:formatCode>General</c:formatCode>
                <c:ptCount val="84"/>
                <c:pt idx="1">
                  <c:v>38.269999999999996</c:v>
                </c:pt>
                <c:pt idx="2">
                  <c:v>37.200000000000003</c:v>
                </c:pt>
                <c:pt idx="3">
                  <c:v>36.22</c:v>
                </c:pt>
                <c:pt idx="4">
                  <c:v>35.314999999999998</c:v>
                </c:pt>
                <c:pt idx="5">
                  <c:v>34.475000000000001</c:v>
                </c:pt>
                <c:pt idx="6">
                  <c:v>33.700000000000003</c:v>
                </c:pt>
                <c:pt idx="7">
                  <c:v>32.989999999999995</c:v>
                </c:pt>
                <c:pt idx="8">
                  <c:v>32.335000000000001</c:v>
                </c:pt>
                <c:pt idx="9">
                  <c:v>31.730000000000004</c:v>
                </c:pt>
                <c:pt idx="10">
                  <c:v>31.175000000000001</c:v>
                </c:pt>
                <c:pt idx="11">
                  <c:v>30.67</c:v>
                </c:pt>
                <c:pt idx="12">
                  <c:v>30.21</c:v>
                </c:pt>
                <c:pt idx="13">
                  <c:v>29.784999999999997</c:v>
                </c:pt>
                <c:pt idx="14">
                  <c:v>29.4</c:v>
                </c:pt>
                <c:pt idx="15">
                  <c:v>29.055</c:v>
                </c:pt>
                <c:pt idx="16">
                  <c:v>28.740000000000002</c:v>
                </c:pt>
                <c:pt idx="17">
                  <c:v>28.46</c:v>
                </c:pt>
                <c:pt idx="18">
                  <c:v>28.215</c:v>
                </c:pt>
                <c:pt idx="19">
                  <c:v>28</c:v>
                </c:pt>
                <c:pt idx="20">
                  <c:v>27.795000000000002</c:v>
                </c:pt>
                <c:pt idx="22">
                  <c:v>26.48</c:v>
                </c:pt>
                <c:pt idx="23">
                  <c:v>26.094999999999999</c:v>
                </c:pt>
                <c:pt idx="24">
                  <c:v>25.734999999999999</c:v>
                </c:pt>
                <c:pt idx="25">
                  <c:v>25.395</c:v>
                </c:pt>
                <c:pt idx="26">
                  <c:v>25.075000000000003</c:v>
                </c:pt>
                <c:pt idx="27">
                  <c:v>24.774999999999999</c:v>
                </c:pt>
                <c:pt idx="28">
                  <c:v>24.494999999999997</c:v>
                </c:pt>
                <c:pt idx="29">
                  <c:v>24.234999999999999</c:v>
                </c:pt>
                <c:pt idx="30">
                  <c:v>23.990000000000002</c:v>
                </c:pt>
                <c:pt idx="31">
                  <c:v>23.755000000000003</c:v>
                </c:pt>
                <c:pt idx="32">
                  <c:v>23.535</c:v>
                </c:pt>
                <c:pt idx="33">
                  <c:v>23.33</c:v>
                </c:pt>
                <c:pt idx="34">
                  <c:v>23.14</c:v>
                </c:pt>
                <c:pt idx="35">
                  <c:v>22.96</c:v>
                </c:pt>
                <c:pt idx="36">
                  <c:v>22.79</c:v>
                </c:pt>
                <c:pt idx="37">
                  <c:v>22.630000000000003</c:v>
                </c:pt>
                <c:pt idx="38">
                  <c:v>22.475000000000001</c:v>
                </c:pt>
                <c:pt idx="39">
                  <c:v>22.335000000000001</c:v>
                </c:pt>
                <c:pt idx="40">
                  <c:v>22.204999999999998</c:v>
                </c:pt>
                <c:pt idx="41">
                  <c:v>22.08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50F-4C46-A2A7-E0517BA6A826}"/>
            </c:ext>
          </c:extLst>
        </c:ser>
        <c:ser>
          <c:idx val="11"/>
          <c:order val="11"/>
          <c:tx>
            <c:strRef>
              <c:f>'Val 3'!$T$1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 3'!$A$2:$A$85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</c:numCache>
            </c:numRef>
          </c:xVal>
          <c:yVal>
            <c:numRef>
              <c:f>'Val 3'!$T$2:$T$85</c:f>
              <c:numCache>
                <c:formatCode>General</c:formatCode>
                <c:ptCount val="84"/>
                <c:pt idx="1">
                  <c:v>35.58</c:v>
                </c:pt>
                <c:pt idx="2">
                  <c:v>34.700000000000003</c:v>
                </c:pt>
                <c:pt idx="3">
                  <c:v>33.89</c:v>
                </c:pt>
                <c:pt idx="4">
                  <c:v>33.15</c:v>
                </c:pt>
                <c:pt idx="5">
                  <c:v>32.46</c:v>
                </c:pt>
                <c:pt idx="6">
                  <c:v>31.83</c:v>
                </c:pt>
                <c:pt idx="7">
                  <c:v>31.24</c:v>
                </c:pt>
                <c:pt idx="8">
                  <c:v>30.71</c:v>
                </c:pt>
                <c:pt idx="9">
                  <c:v>30.22</c:v>
                </c:pt>
                <c:pt idx="10">
                  <c:v>29.78</c:v>
                </c:pt>
                <c:pt idx="11">
                  <c:v>29.37</c:v>
                </c:pt>
                <c:pt idx="12">
                  <c:v>29</c:v>
                </c:pt>
                <c:pt idx="13">
                  <c:v>28.67</c:v>
                </c:pt>
                <c:pt idx="14">
                  <c:v>28.37</c:v>
                </c:pt>
                <c:pt idx="15">
                  <c:v>28.1</c:v>
                </c:pt>
                <c:pt idx="16">
                  <c:v>27.86</c:v>
                </c:pt>
                <c:pt idx="17">
                  <c:v>27.66</c:v>
                </c:pt>
                <c:pt idx="18">
                  <c:v>27.48</c:v>
                </c:pt>
                <c:pt idx="19">
                  <c:v>27.33</c:v>
                </c:pt>
                <c:pt idx="20">
                  <c:v>27.16</c:v>
                </c:pt>
                <c:pt idx="22">
                  <c:v>25.47</c:v>
                </c:pt>
                <c:pt idx="23">
                  <c:v>25.14</c:v>
                </c:pt>
                <c:pt idx="24">
                  <c:v>24.84</c:v>
                </c:pt>
                <c:pt idx="25">
                  <c:v>24.55</c:v>
                </c:pt>
                <c:pt idx="26">
                  <c:v>24.28</c:v>
                </c:pt>
                <c:pt idx="27">
                  <c:v>24.03</c:v>
                </c:pt>
                <c:pt idx="28">
                  <c:v>23.8</c:v>
                </c:pt>
                <c:pt idx="29">
                  <c:v>23.58</c:v>
                </c:pt>
                <c:pt idx="30">
                  <c:v>23.37</c:v>
                </c:pt>
                <c:pt idx="31">
                  <c:v>23.17</c:v>
                </c:pt>
                <c:pt idx="32">
                  <c:v>22.99</c:v>
                </c:pt>
                <c:pt idx="33">
                  <c:v>22.81</c:v>
                </c:pt>
                <c:pt idx="34">
                  <c:v>22.65</c:v>
                </c:pt>
                <c:pt idx="35">
                  <c:v>22.5</c:v>
                </c:pt>
                <c:pt idx="36">
                  <c:v>22.36</c:v>
                </c:pt>
                <c:pt idx="37">
                  <c:v>22.22</c:v>
                </c:pt>
                <c:pt idx="38">
                  <c:v>22.09</c:v>
                </c:pt>
                <c:pt idx="39">
                  <c:v>21.97</c:v>
                </c:pt>
                <c:pt idx="40">
                  <c:v>21.86</c:v>
                </c:pt>
                <c:pt idx="41">
                  <c:v>21.76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50F-4C46-A2A7-E0517BA6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10056"/>
        <c:axId val="871914648"/>
      </c:scatterChart>
      <c:valAx>
        <c:axId val="8719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14648"/>
        <c:crosses val="autoZero"/>
        <c:crossBetween val="midCat"/>
      </c:valAx>
      <c:valAx>
        <c:axId val="871914648"/>
        <c:scaling>
          <c:orientation val="minMax"/>
          <c:max val="50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1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537205687788213E-2"/>
          <c:y val="9.1549755301794447E-2"/>
          <c:w val="0.94246116299084148"/>
          <c:h val="0.81911172196460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'VP4'!$C$1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'VP4'!$A$2:$A$113</c:f>
              <c:numCache>
                <c:formatCode>General</c:formatCode>
                <c:ptCount val="1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'VP4'!$C$2:$C$113</c:f>
              <c:numCache>
                <c:formatCode>General</c:formatCode>
                <c:ptCount val="112"/>
                <c:pt idx="0">
                  <c:v>90</c:v>
                </c:pt>
                <c:pt idx="1">
                  <c:v>87.536434566709502</c:v>
                </c:pt>
                <c:pt idx="2">
                  <c:v>85.163755769576198</c:v>
                </c:pt>
                <c:pt idx="3">
                  <c:v>82.879369360261506</c:v>
                </c:pt>
                <c:pt idx="4">
                  <c:v>80.6807467857695</c:v>
                </c:pt>
                <c:pt idx="5">
                  <c:v>78.565425342067002</c:v>
                </c:pt>
                <c:pt idx="6">
                  <c:v>76.531008193105507</c:v>
                </c:pt>
                <c:pt idx="7">
                  <c:v>74.5751642411864</c:v>
                </c:pt>
                <c:pt idx="8">
                  <c:v>72.695627855951201</c:v>
                </c:pt>
                <c:pt idx="9">
                  <c:v>70.8901984972631</c:v>
                </c:pt>
                <c:pt idx="10">
                  <c:v>69.156740244162194</c:v>
                </c:pt>
                <c:pt idx="11">
                  <c:v>67.493181242972895</c:v>
                </c:pt>
                <c:pt idx="12">
                  <c:v>65.897513091063104</c:v>
                </c:pt>
                <c:pt idx="13">
                  <c:v>64.367790165486596</c:v>
                </c:pt>
                <c:pt idx="14">
                  <c:v>62.902128903005803</c:v>
                </c:pt>
                <c:pt idx="15">
                  <c:v>61.498707043186201</c:v>
                </c:pt>
                <c:pt idx="16">
                  <c:v>60.155762841184902</c:v>
                </c:pt>
                <c:pt idx="17">
                  <c:v>58.871594253327999</c:v>
                </c:pt>
                <c:pt idx="18">
                  <c:v>57.6445581034871</c:v>
                </c:pt>
                <c:pt idx="19">
                  <c:v>56.4730692356313</c:v>
                </c:pt>
                <c:pt idx="20">
                  <c:v>55.355599653247602</c:v>
                </c:pt>
                <c:pt idx="21">
                  <c:v>55.3555996531624</c:v>
                </c:pt>
                <c:pt idx="22">
                  <c:v>54.054835676064897</c:v>
                </c:pt>
                <c:pt idx="23">
                  <c:v>52.804379300550401</c:v>
                </c:pt>
                <c:pt idx="24">
                  <c:v>51.602599721286197</c:v>
                </c:pt>
                <c:pt idx="25">
                  <c:v>50.447917945993197</c:v>
                </c:pt>
                <c:pt idx="26">
                  <c:v>49.3388058326722</c:v>
                </c:pt>
                <c:pt idx="27">
                  <c:v>48.273785123724103</c:v>
                </c:pt>
                <c:pt idx="28">
                  <c:v>47.251426479661497</c:v>
                </c:pt>
                <c:pt idx="29">
                  <c:v>46.270348515536</c:v>
                </c:pt>
                <c:pt idx="30">
                  <c:v>45.3292168386307</c:v>
                </c:pt>
                <c:pt idx="31">
                  <c:v>44.426743092031401</c:v>
                </c:pt>
                <c:pt idx="32">
                  <c:v>43.561684003867903</c:v>
                </c:pt>
                <c:pt idx="33">
                  <c:v>42.7328404406001</c:v>
                </c:pt>
                <c:pt idx="34">
                  <c:v>41.939056474613103</c:v>
                </c:pt>
                <c:pt idx="35">
                  <c:v>41.179218454199997</c:v>
                </c:pt>
                <c:pt idx="36">
                  <c:v>40.452254086316998</c:v>
                </c:pt>
                <c:pt idx="37">
                  <c:v>39.7571315306947</c:v>
                </c:pt>
                <c:pt idx="38">
                  <c:v>39.092858503724102</c:v>
                </c:pt>
                <c:pt idx="39">
                  <c:v>38.4584814046585</c:v>
                </c:pt>
                <c:pt idx="40">
                  <c:v>37.853084456152502</c:v>
                </c:pt>
                <c:pt idx="41">
                  <c:v>37.275788539617203</c:v>
                </c:pt>
                <c:pt idx="42">
                  <c:v>37.275788539540798</c:v>
                </c:pt>
                <c:pt idx="43">
                  <c:v>36.600519774726003</c:v>
                </c:pt>
                <c:pt idx="44">
                  <c:v>35.953338547396498</c:v>
                </c:pt>
                <c:pt idx="45">
                  <c:v>35.333217365830002</c:v>
                </c:pt>
                <c:pt idx="46">
                  <c:v>34.739166639923297</c:v>
                </c:pt>
                <c:pt idx="47">
                  <c:v>34.170234329799896</c:v>
                </c:pt>
                <c:pt idx="48">
                  <c:v>33.625504632852298</c:v>
                </c:pt>
                <c:pt idx="49">
                  <c:v>33.104096967699803</c:v>
                </c:pt>
                <c:pt idx="50">
                  <c:v>32.605164967310301</c:v>
                </c:pt>
                <c:pt idx="51">
                  <c:v>32.127895492791502</c:v>
                </c:pt>
                <c:pt idx="52">
                  <c:v>31.6715076718597</c:v>
                </c:pt>
                <c:pt idx="53">
                  <c:v>31.2352519561022</c:v>
                </c:pt>
                <c:pt idx="54">
                  <c:v>30.818409207935002</c:v>
                </c:pt>
                <c:pt idx="55">
                  <c:v>30.4202898028128</c:v>
                </c:pt>
                <c:pt idx="56">
                  <c:v>30.040232760703201</c:v>
                </c:pt>
                <c:pt idx="57">
                  <c:v>29.677604898953199</c:v>
                </c:pt>
                <c:pt idx="58">
                  <c:v>29.331800008740199</c:v>
                </c:pt>
                <c:pt idx="59">
                  <c:v>29.002238053706101</c:v>
                </c:pt>
                <c:pt idx="60">
                  <c:v>28.688364396376599</c:v>
                </c:pt>
                <c:pt idx="61">
                  <c:v>28.389649043968401</c:v>
                </c:pt>
                <c:pt idx="62">
                  <c:v>28.105585919363001</c:v>
                </c:pt>
                <c:pt idx="63">
                  <c:v>28.105585919353501</c:v>
                </c:pt>
                <c:pt idx="64">
                  <c:v>27.772328156924601</c:v>
                </c:pt>
                <c:pt idx="65">
                  <c:v>27.452636192421998</c:v>
                </c:pt>
                <c:pt idx="66">
                  <c:v>27.145968562380801</c:v>
                </c:pt>
                <c:pt idx="67">
                  <c:v>26.8518045818494</c:v>
                </c:pt>
                <c:pt idx="68">
                  <c:v>26.569643610797399</c:v>
                </c:pt>
                <c:pt idx="69">
                  <c:v>26.2990043405722</c:v>
                </c:pt>
                <c:pt idx="70">
                  <c:v>26.039424103668001</c:v>
                </c:pt>
                <c:pt idx="71">
                  <c:v>25.7904582017471</c:v>
                </c:pt>
                <c:pt idx="72">
                  <c:v>25.551679254380002</c:v>
                </c:pt>
                <c:pt idx="73">
                  <c:v>25.322676569053201</c:v>
                </c:pt>
                <c:pt idx="74">
                  <c:v>25.1030555296758</c:v>
                </c:pt>
                <c:pt idx="75">
                  <c:v>24.8924370041718</c:v>
                </c:pt>
                <c:pt idx="76">
                  <c:v>24.690456772565401</c:v>
                </c:pt>
                <c:pt idx="77">
                  <c:v>24.496764971384099</c:v>
                </c:pt>
                <c:pt idx="78">
                  <c:v>24.3110255584679</c:v>
                </c:pt>
                <c:pt idx="79">
                  <c:v>24.132915793435501</c:v>
                </c:pt>
                <c:pt idx="80">
                  <c:v>23.9621257373364</c:v>
                </c:pt>
                <c:pt idx="81">
                  <c:v>23.798357699638299</c:v>
                </c:pt>
                <c:pt idx="82">
                  <c:v>23.6413259740334</c:v>
                </c:pt>
                <c:pt idx="83">
                  <c:v>23.490756183634399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C-4ADB-8DAB-17F8731B086D}"/>
            </c:ext>
          </c:extLst>
        </c:ser>
        <c:ser>
          <c:idx val="1"/>
          <c:order val="1"/>
          <c:tx>
            <c:strRef>
              <c:f>'VP4'!$D$1</c:f>
              <c:strCache>
                <c:ptCount val="1"/>
                <c:pt idx="0">
                  <c:v>TW_H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'VP4'!$A$2:$A$113</c:f>
              <c:numCache>
                <c:formatCode>General</c:formatCode>
                <c:ptCount val="1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'VP4'!$D$2:$D$113</c:f>
              <c:numCache>
                <c:formatCode>General</c:formatCode>
                <c:ptCount val="112"/>
                <c:pt idx="1">
                  <c:v>67.558436088963703</c:v>
                </c:pt>
                <c:pt idx="2">
                  <c:v>66.047271459706593</c:v>
                </c:pt>
                <c:pt idx="3">
                  <c:v>64.591893882968293</c:v>
                </c:pt>
                <c:pt idx="4">
                  <c:v>63.190897990904702</c:v>
                </c:pt>
                <c:pt idx="5">
                  <c:v>61.842932395283398</c:v>
                </c:pt>
                <c:pt idx="6">
                  <c:v>60.546697179055798</c:v>
                </c:pt>
                <c:pt idx="7">
                  <c:v>59.3009413130589</c:v>
                </c:pt>
                <c:pt idx="8">
                  <c:v>58.104460198995604</c:v>
                </c:pt>
                <c:pt idx="9">
                  <c:v>56.956093579572801</c:v>
                </c:pt>
                <c:pt idx="10">
                  <c:v>55.854723658256297</c:v>
                </c:pt>
                <c:pt idx="11">
                  <c:v>54.799273388792898</c:v>
                </c:pt>
                <c:pt idx="12">
                  <c:v>53.7887050030577</c:v>
                </c:pt>
                <c:pt idx="13">
                  <c:v>52.822018693770303</c:v>
                </c:pt>
                <c:pt idx="14">
                  <c:v>51.898251428866601</c:v>
                </c:pt>
                <c:pt idx="15">
                  <c:v>51.016475936222399</c:v>
                </c:pt>
                <c:pt idx="16">
                  <c:v>50.175799812692297</c:v>
                </c:pt>
                <c:pt idx="17">
                  <c:v>49.375364718786102</c:v>
                </c:pt>
                <c:pt idx="18">
                  <c:v>48.614345696594398</c:v>
                </c:pt>
                <c:pt idx="19">
                  <c:v>47.8919505787674</c:v>
                </c:pt>
                <c:pt idx="20">
                  <c:v>47.207419460890598</c:v>
                </c:pt>
                <c:pt idx="22">
                  <c:v>44.529077487524397</c:v>
                </c:pt>
                <c:pt idx="23">
                  <c:v>43.690886385899198</c:v>
                </c:pt>
                <c:pt idx="24">
                  <c:v>42.884828991256697</c:v>
                </c:pt>
                <c:pt idx="25">
                  <c:v>42.110024857908897</c:v>
                </c:pt>
                <c:pt idx="26">
                  <c:v>41.365619940728799</c:v>
                </c:pt>
                <c:pt idx="27">
                  <c:v>40.650786159448899</c:v>
                </c:pt>
                <c:pt idx="28">
                  <c:v>39.964721005959497</c:v>
                </c:pt>
                <c:pt idx="29">
                  <c:v>39.306647180603399</c:v>
                </c:pt>
                <c:pt idx="30">
                  <c:v>38.675812251654897</c:v>
                </c:pt>
                <c:pt idx="31">
                  <c:v>38.071488338780803</c:v>
                </c:pt>
                <c:pt idx="32">
                  <c:v>37.492971813986799</c:v>
                </c:pt>
                <c:pt idx="33">
                  <c:v>36.939582994250202</c:v>
                </c:pt>
                <c:pt idx="34">
                  <c:v>36.410665905346903</c:v>
                </c:pt>
                <c:pt idx="35">
                  <c:v>35.905587975847801</c:v>
                </c:pt>
                <c:pt idx="36">
                  <c:v>35.423739788297603</c:v>
                </c:pt>
                <c:pt idx="37">
                  <c:v>34.964534831849299</c:v>
                </c:pt>
                <c:pt idx="38">
                  <c:v>34.527409236432902</c:v>
                </c:pt>
                <c:pt idx="39">
                  <c:v>34.111821603856797</c:v>
                </c:pt>
                <c:pt idx="40">
                  <c:v>33.717252779775102</c:v>
                </c:pt>
                <c:pt idx="41">
                  <c:v>33.343208335819703</c:v>
                </c:pt>
                <c:pt idx="43">
                  <c:v>31.9902657538067</c:v>
                </c:pt>
                <c:pt idx="44">
                  <c:v>31.548523402338301</c:v>
                </c:pt>
                <c:pt idx="45">
                  <c:v>31.125214453103901</c:v>
                </c:pt>
                <c:pt idx="46">
                  <c:v>30.719751992392599</c:v>
                </c:pt>
                <c:pt idx="47">
                  <c:v>30.331558364670201</c:v>
                </c:pt>
                <c:pt idx="48">
                  <c:v>29.9600795581574</c:v>
                </c:pt>
                <c:pt idx="49">
                  <c:v>29.604781426393199</c:v>
                </c:pt>
                <c:pt idx="50">
                  <c:v>29.265149274745699</c:v>
                </c:pt>
                <c:pt idx="51">
                  <c:v>28.9406875078969</c:v>
                </c:pt>
                <c:pt idx="52">
                  <c:v>28.630919310580801</c:v>
                </c:pt>
                <c:pt idx="53">
                  <c:v>28.335386283563398</c:v>
                </c:pt>
                <c:pt idx="54">
                  <c:v>28.053648154119202</c:v>
                </c:pt>
                <c:pt idx="55">
                  <c:v>27.7852823970373</c:v>
                </c:pt>
                <c:pt idx="56">
                  <c:v>27.529883927001201</c:v>
                </c:pt>
                <c:pt idx="57">
                  <c:v>27.287064776346401</c:v>
                </c:pt>
                <c:pt idx="58">
                  <c:v>27.056453759495099</c:v>
                </c:pt>
                <c:pt idx="59">
                  <c:v>26.837696146353199</c:v>
                </c:pt>
                <c:pt idx="60">
                  <c:v>26.630453377338501</c:v>
                </c:pt>
                <c:pt idx="61">
                  <c:v>26.434402723636602</c:v>
                </c:pt>
                <c:pt idx="62">
                  <c:v>26.249236994157801</c:v>
                </c:pt>
                <c:pt idx="64">
                  <c:v>25.592164861571302</c:v>
                </c:pt>
                <c:pt idx="65">
                  <c:v>25.364758708943601</c:v>
                </c:pt>
                <c:pt idx="66">
                  <c:v>25.1464171364028</c:v>
                </c:pt>
                <c:pt idx="67">
                  <c:v>24.936792739020401</c:v>
                </c:pt>
                <c:pt idx="68">
                  <c:v>24.735550399147598</c:v>
                </c:pt>
                <c:pt idx="69">
                  <c:v>24.542366922008199</c:v>
                </c:pt>
                <c:pt idx="70">
                  <c:v>24.3569306877183</c:v>
                </c:pt>
                <c:pt idx="71">
                  <c:v>24.178941297608599</c:v>
                </c:pt>
                <c:pt idx="72">
                  <c:v>24.008109225259801</c:v>
                </c:pt>
                <c:pt idx="73">
                  <c:v>23.844155487039298</c:v>
                </c:pt>
                <c:pt idx="74">
                  <c:v>23.686811312748201</c:v>
                </c:pt>
                <c:pt idx="75">
                  <c:v>23.535817804723099</c:v>
                </c:pt>
                <c:pt idx="76">
                  <c:v>23.3909256480995</c:v>
                </c:pt>
                <c:pt idx="77">
                  <c:v>23.251894769262599</c:v>
                </c:pt>
                <c:pt idx="78">
                  <c:v>23.1184940584785</c:v>
                </c:pt>
                <c:pt idx="79">
                  <c:v>22.990501053314901</c:v>
                </c:pt>
                <c:pt idx="80">
                  <c:v>22.867701663936302</c:v>
                </c:pt>
                <c:pt idx="81">
                  <c:v>22.7498910087089</c:v>
                </c:pt>
                <c:pt idx="82">
                  <c:v>22.636868637111</c:v>
                </c:pt>
                <c:pt idx="83">
                  <c:v>22.5284449932469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C-4ADB-8DAB-17F8731B086D}"/>
            </c:ext>
          </c:extLst>
        </c:ser>
        <c:ser>
          <c:idx val="2"/>
          <c:order val="2"/>
          <c:tx>
            <c:strRef>
              <c:f>'VP4'!$E$1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'VP4'!$A$2:$A$113</c:f>
              <c:numCache>
                <c:formatCode>General</c:formatCode>
                <c:ptCount val="1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'VP4'!$E$2:$E$113</c:f>
              <c:numCache>
                <c:formatCode>General</c:formatCode>
                <c:ptCount val="112"/>
                <c:pt idx="1">
                  <c:v>61.5996544507613</c:v>
                </c:pt>
                <c:pt idx="2">
                  <c:v>60.311270894134303</c:v>
                </c:pt>
                <c:pt idx="3">
                  <c:v>59.071935427398799</c:v>
                </c:pt>
                <c:pt idx="4">
                  <c:v>57.880460134364398</c:v>
                </c:pt>
                <c:pt idx="5">
                  <c:v>56.7357042198541</c:v>
                </c:pt>
                <c:pt idx="6">
                  <c:v>55.6365720627293</c:v>
                </c:pt>
                <c:pt idx="7">
                  <c:v>54.582011055782097</c:v>
                </c:pt>
                <c:pt idx="8">
                  <c:v>53.571009497106402</c:v>
                </c:pt>
                <c:pt idx="9">
                  <c:v>52.602594845141297</c:v>
                </c:pt>
                <c:pt idx="10">
                  <c:v>51.675832150932798</c:v>
                </c:pt>
                <c:pt idx="11">
                  <c:v>50.789822611671099</c:v>
                </c:pt>
                <c:pt idx="12">
                  <c:v>49.943702359957101</c:v>
                </c:pt>
                <c:pt idx="13">
                  <c:v>49.136641360565598</c:v>
                </c:pt>
                <c:pt idx="14">
                  <c:v>48.367842430301799</c:v>
                </c:pt>
                <c:pt idx="15">
                  <c:v>47.636540397707201</c:v>
                </c:pt>
                <c:pt idx="16">
                  <c:v>46.942001378228298</c:v>
                </c:pt>
                <c:pt idx="17">
                  <c:v>46.283522111555897</c:v>
                </c:pt>
                <c:pt idx="18">
                  <c:v>45.660429409697201</c:v>
                </c:pt>
                <c:pt idx="19">
                  <c:v>45.072079688603303</c:v>
                </c:pt>
                <c:pt idx="20">
                  <c:v>44.517858547930302</c:v>
                </c:pt>
                <c:pt idx="22">
                  <c:v>41.398696575196503</c:v>
                </c:pt>
                <c:pt idx="23">
                  <c:v>40.681891710630602</c:v>
                </c:pt>
                <c:pt idx="24">
                  <c:v>39.993242770278698</c:v>
                </c:pt>
                <c:pt idx="25">
                  <c:v>39.332000471753702</c:v>
                </c:pt>
                <c:pt idx="26">
                  <c:v>38.6974389034105</c:v>
                </c:pt>
                <c:pt idx="27">
                  <c:v>38.088855159455001</c:v>
                </c:pt>
                <c:pt idx="28">
                  <c:v>37.5055690197755</c:v>
                </c:pt>
                <c:pt idx="29">
                  <c:v>36.946922652054901</c:v>
                </c:pt>
                <c:pt idx="30">
                  <c:v>36.412280333235998</c:v>
                </c:pt>
                <c:pt idx="31">
                  <c:v>35.901028187974902</c:v>
                </c:pt>
                <c:pt idx="32">
                  <c:v>35.412573953124401</c:v>
                </c:pt>
                <c:pt idx="33">
                  <c:v>34.946346709960402</c:v>
                </c:pt>
                <c:pt idx="34">
                  <c:v>34.501796720943297</c:v>
                </c:pt>
                <c:pt idx="35">
                  <c:v>34.078395153193298</c:v>
                </c:pt>
                <c:pt idx="36">
                  <c:v>33.675633892578901</c:v>
                </c:pt>
                <c:pt idx="37">
                  <c:v>33.293025341209699</c:v>
                </c:pt>
                <c:pt idx="38">
                  <c:v>32.930102199173497</c:v>
                </c:pt>
                <c:pt idx="39">
                  <c:v>32.586417366913501</c:v>
                </c:pt>
                <c:pt idx="40">
                  <c:v>32.2615437694826</c:v>
                </c:pt>
                <c:pt idx="41">
                  <c:v>31.955076117940202</c:v>
                </c:pt>
                <c:pt idx="43">
                  <c:v>30.366564754951501</c:v>
                </c:pt>
                <c:pt idx="44">
                  <c:v>29.992360293309201</c:v>
                </c:pt>
                <c:pt idx="45">
                  <c:v>29.634114454573599</c:v>
                </c:pt>
                <c:pt idx="46">
                  <c:v>29.2913323354738</c:v>
                </c:pt>
                <c:pt idx="47">
                  <c:v>28.963527330196399</c:v>
                </c:pt>
                <c:pt idx="48">
                  <c:v>28.650233214257899</c:v>
                </c:pt>
                <c:pt idx="49">
                  <c:v>28.351001090991801</c:v>
                </c:pt>
                <c:pt idx="50">
                  <c:v>28.0653990137858</c:v>
                </c:pt>
                <c:pt idx="51">
                  <c:v>27.793011686595801</c:v>
                </c:pt>
                <c:pt idx="52">
                  <c:v>27.5334402204107</c:v>
                </c:pt>
                <c:pt idx="53">
                  <c:v>27.286301816295801</c:v>
                </c:pt>
                <c:pt idx="54">
                  <c:v>27.051229556455901</c:v>
                </c:pt>
                <c:pt idx="55">
                  <c:v>26.827872068799799</c:v>
                </c:pt>
                <c:pt idx="56">
                  <c:v>26.6158932909883</c:v>
                </c:pt>
                <c:pt idx="57">
                  <c:v>26.414972210683999</c:v>
                </c:pt>
                <c:pt idx="58">
                  <c:v>26.224802587688501</c:v>
                </c:pt>
                <c:pt idx="59">
                  <c:v>26.045092686094801</c:v>
                </c:pt>
                <c:pt idx="60">
                  <c:v>25.875565059199999</c:v>
                </c:pt>
                <c:pt idx="61">
                  <c:v>25.7159562576011</c:v>
                </c:pt>
                <c:pt idx="62">
                  <c:v>25.5660166024775</c:v>
                </c:pt>
                <c:pt idx="64">
                  <c:v>24.790613836723001</c:v>
                </c:pt>
                <c:pt idx="65">
                  <c:v>24.595817359727601</c:v>
                </c:pt>
                <c:pt idx="66">
                  <c:v>24.408784514733799</c:v>
                </c:pt>
                <c:pt idx="67">
                  <c:v>24.229217848378799</c:v>
                </c:pt>
                <c:pt idx="68">
                  <c:v>24.056830417238999</c:v>
                </c:pt>
                <c:pt idx="69">
                  <c:v>23.8913454794133</c:v>
                </c:pt>
                <c:pt idx="70">
                  <c:v>23.732496203053099</c:v>
                </c:pt>
                <c:pt idx="71">
                  <c:v>23.580025357361698</c:v>
                </c:pt>
                <c:pt idx="72">
                  <c:v>23.4336850132729</c:v>
                </c:pt>
                <c:pt idx="73">
                  <c:v>23.293236267540401</c:v>
                </c:pt>
                <c:pt idx="74">
                  <c:v>23.158448959848499</c:v>
                </c:pt>
                <c:pt idx="75">
                  <c:v>23.029101375307899</c:v>
                </c:pt>
                <c:pt idx="76">
                  <c:v>22.904980007637999</c:v>
                </c:pt>
                <c:pt idx="77">
                  <c:v>22.7858792560145</c:v>
                </c:pt>
                <c:pt idx="78">
                  <c:v>22.671601198468601</c:v>
                </c:pt>
                <c:pt idx="79">
                  <c:v>22.561955310259499</c:v>
                </c:pt>
                <c:pt idx="80">
                  <c:v>22.456758239288298</c:v>
                </c:pt>
                <c:pt idx="81">
                  <c:v>22.3558345125447</c:v>
                </c:pt>
                <c:pt idx="82">
                  <c:v>22.259012455672</c:v>
                </c:pt>
                <c:pt idx="83">
                  <c:v>22.166129714572001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C-4ADB-8DAB-17F8731B086D}"/>
            </c:ext>
          </c:extLst>
        </c:ser>
        <c:ser>
          <c:idx val="3"/>
          <c:order val="3"/>
          <c:tx>
            <c:strRef>
              <c:f>'VP4'!$H$1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'VP4'!$A$2:$A$113</c:f>
              <c:numCache>
                <c:formatCode>General</c:formatCode>
                <c:ptCount val="1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'VP4'!$H$2:$H$113</c:f>
              <c:numCache>
                <c:formatCode>General</c:formatCode>
                <c:ptCount val="112"/>
                <c:pt idx="0">
                  <c:v>90</c:v>
                </c:pt>
                <c:pt idx="1">
                  <c:v>87.22</c:v>
                </c:pt>
                <c:pt idx="2">
                  <c:v>84.56</c:v>
                </c:pt>
                <c:pt idx="3">
                  <c:v>82.03</c:v>
                </c:pt>
                <c:pt idx="4">
                  <c:v>79.61</c:v>
                </c:pt>
                <c:pt idx="5">
                  <c:v>77.31</c:v>
                </c:pt>
                <c:pt idx="6">
                  <c:v>75.12</c:v>
                </c:pt>
                <c:pt idx="7">
                  <c:v>73.02</c:v>
                </c:pt>
                <c:pt idx="8">
                  <c:v>71.03</c:v>
                </c:pt>
                <c:pt idx="9">
                  <c:v>69.12</c:v>
                </c:pt>
                <c:pt idx="10">
                  <c:v>67.31</c:v>
                </c:pt>
                <c:pt idx="11">
                  <c:v>65.59</c:v>
                </c:pt>
                <c:pt idx="12">
                  <c:v>63.94</c:v>
                </c:pt>
                <c:pt idx="13">
                  <c:v>62.37</c:v>
                </c:pt>
                <c:pt idx="14">
                  <c:v>60.88</c:v>
                </c:pt>
                <c:pt idx="15">
                  <c:v>59.47</c:v>
                </c:pt>
                <c:pt idx="16">
                  <c:v>58.12</c:v>
                </c:pt>
                <c:pt idx="17">
                  <c:v>56.84</c:v>
                </c:pt>
                <c:pt idx="18">
                  <c:v>55.62</c:v>
                </c:pt>
                <c:pt idx="19">
                  <c:v>54.47</c:v>
                </c:pt>
                <c:pt idx="20">
                  <c:v>53.38</c:v>
                </c:pt>
                <c:pt idx="21">
                  <c:v>53.38</c:v>
                </c:pt>
                <c:pt idx="22">
                  <c:v>52.1</c:v>
                </c:pt>
                <c:pt idx="23">
                  <c:v>50.88</c:v>
                </c:pt>
                <c:pt idx="24">
                  <c:v>49.72</c:v>
                </c:pt>
                <c:pt idx="25">
                  <c:v>48.6</c:v>
                </c:pt>
                <c:pt idx="26">
                  <c:v>47.53</c:v>
                </c:pt>
                <c:pt idx="27">
                  <c:v>46.51</c:v>
                </c:pt>
                <c:pt idx="28">
                  <c:v>45.54</c:v>
                </c:pt>
                <c:pt idx="29">
                  <c:v>44.61</c:v>
                </c:pt>
                <c:pt idx="30">
                  <c:v>43.71</c:v>
                </c:pt>
                <c:pt idx="31">
                  <c:v>42.86</c:v>
                </c:pt>
                <c:pt idx="32">
                  <c:v>42.05</c:v>
                </c:pt>
                <c:pt idx="33">
                  <c:v>41.27</c:v>
                </c:pt>
                <c:pt idx="34">
                  <c:v>40.520000000000003</c:v>
                </c:pt>
                <c:pt idx="35">
                  <c:v>39.81</c:v>
                </c:pt>
                <c:pt idx="36">
                  <c:v>39.14</c:v>
                </c:pt>
                <c:pt idx="37">
                  <c:v>38.49</c:v>
                </c:pt>
                <c:pt idx="38">
                  <c:v>37.869999999999997</c:v>
                </c:pt>
                <c:pt idx="39">
                  <c:v>37.28</c:v>
                </c:pt>
                <c:pt idx="40">
                  <c:v>36.72</c:v>
                </c:pt>
                <c:pt idx="41">
                  <c:v>36.18</c:v>
                </c:pt>
                <c:pt idx="42">
                  <c:v>36.18</c:v>
                </c:pt>
                <c:pt idx="43">
                  <c:v>35.56</c:v>
                </c:pt>
                <c:pt idx="44">
                  <c:v>34.97</c:v>
                </c:pt>
                <c:pt idx="45">
                  <c:v>34.4</c:v>
                </c:pt>
                <c:pt idx="46">
                  <c:v>33.86</c:v>
                </c:pt>
                <c:pt idx="47">
                  <c:v>33.340000000000003</c:v>
                </c:pt>
                <c:pt idx="48">
                  <c:v>32.840000000000003</c:v>
                </c:pt>
                <c:pt idx="49">
                  <c:v>32.36</c:v>
                </c:pt>
                <c:pt idx="50">
                  <c:v>31.91</c:v>
                </c:pt>
                <c:pt idx="51">
                  <c:v>31.47</c:v>
                </c:pt>
                <c:pt idx="52">
                  <c:v>31.06</c:v>
                </c:pt>
                <c:pt idx="53">
                  <c:v>30.66</c:v>
                </c:pt>
                <c:pt idx="54">
                  <c:v>30.27</c:v>
                </c:pt>
                <c:pt idx="55">
                  <c:v>29.91</c:v>
                </c:pt>
                <c:pt idx="56">
                  <c:v>29.56</c:v>
                </c:pt>
                <c:pt idx="57">
                  <c:v>29.23</c:v>
                </c:pt>
                <c:pt idx="58">
                  <c:v>28.91</c:v>
                </c:pt>
                <c:pt idx="59">
                  <c:v>28.61</c:v>
                </c:pt>
                <c:pt idx="60">
                  <c:v>28.32</c:v>
                </c:pt>
                <c:pt idx="61">
                  <c:v>28.05</c:v>
                </c:pt>
                <c:pt idx="62">
                  <c:v>27.78</c:v>
                </c:pt>
                <c:pt idx="63">
                  <c:v>27.78</c:v>
                </c:pt>
                <c:pt idx="64">
                  <c:v>27.48</c:v>
                </c:pt>
                <c:pt idx="65">
                  <c:v>27.19</c:v>
                </c:pt>
                <c:pt idx="66">
                  <c:v>26.91</c:v>
                </c:pt>
                <c:pt idx="67">
                  <c:v>26.64</c:v>
                </c:pt>
                <c:pt idx="68">
                  <c:v>26.38</c:v>
                </c:pt>
                <c:pt idx="69">
                  <c:v>26.13</c:v>
                </c:pt>
                <c:pt idx="70">
                  <c:v>25.89</c:v>
                </c:pt>
                <c:pt idx="71">
                  <c:v>25.66</c:v>
                </c:pt>
                <c:pt idx="72">
                  <c:v>25.44</c:v>
                </c:pt>
                <c:pt idx="73">
                  <c:v>25.23</c:v>
                </c:pt>
                <c:pt idx="74">
                  <c:v>25.03</c:v>
                </c:pt>
                <c:pt idx="75">
                  <c:v>24.84</c:v>
                </c:pt>
                <c:pt idx="76">
                  <c:v>24.65</c:v>
                </c:pt>
                <c:pt idx="77">
                  <c:v>24.47</c:v>
                </c:pt>
                <c:pt idx="78">
                  <c:v>24.3</c:v>
                </c:pt>
                <c:pt idx="79">
                  <c:v>24.13</c:v>
                </c:pt>
                <c:pt idx="80">
                  <c:v>23.97</c:v>
                </c:pt>
                <c:pt idx="81">
                  <c:v>23.82</c:v>
                </c:pt>
                <c:pt idx="82">
                  <c:v>23.67</c:v>
                </c:pt>
                <c:pt idx="83">
                  <c:v>23.53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EC-4ADB-8DAB-17F8731B086D}"/>
            </c:ext>
          </c:extLst>
        </c:ser>
        <c:ser>
          <c:idx val="4"/>
          <c:order val="4"/>
          <c:tx>
            <c:strRef>
              <c:f>'VP4'!$J$1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'VP4'!$A$2:$A$113</c:f>
              <c:numCache>
                <c:formatCode>General</c:formatCode>
                <c:ptCount val="1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'VP4'!$J$2:$J$113</c:f>
              <c:numCache>
                <c:formatCode>General</c:formatCode>
                <c:ptCount val="112"/>
                <c:pt idx="1">
                  <c:v>72.710000000000008</c:v>
                </c:pt>
                <c:pt idx="2">
                  <c:v>70.534999999999997</c:v>
                </c:pt>
                <c:pt idx="3">
                  <c:v>68.430000000000007</c:v>
                </c:pt>
                <c:pt idx="4">
                  <c:v>66.444999999999993</c:v>
                </c:pt>
                <c:pt idx="5">
                  <c:v>64.564999999999998</c:v>
                </c:pt>
                <c:pt idx="6">
                  <c:v>62.79</c:v>
                </c:pt>
                <c:pt idx="7">
                  <c:v>61.114999999999995</c:v>
                </c:pt>
                <c:pt idx="8">
                  <c:v>59.53</c:v>
                </c:pt>
                <c:pt idx="9">
                  <c:v>58.034999999999997</c:v>
                </c:pt>
                <c:pt idx="10">
                  <c:v>56.625</c:v>
                </c:pt>
                <c:pt idx="11">
                  <c:v>55.295000000000002</c:v>
                </c:pt>
                <c:pt idx="12">
                  <c:v>54.04</c:v>
                </c:pt>
                <c:pt idx="13">
                  <c:v>52.855000000000004</c:v>
                </c:pt>
                <c:pt idx="14">
                  <c:v>51.74</c:v>
                </c:pt>
                <c:pt idx="15">
                  <c:v>50.695</c:v>
                </c:pt>
                <c:pt idx="16">
                  <c:v>49.709999999999994</c:v>
                </c:pt>
                <c:pt idx="17">
                  <c:v>48.78</c:v>
                </c:pt>
                <c:pt idx="18">
                  <c:v>47.91</c:v>
                </c:pt>
                <c:pt idx="19">
                  <c:v>47.1</c:v>
                </c:pt>
                <c:pt idx="20">
                  <c:v>46.33</c:v>
                </c:pt>
                <c:pt idx="21">
                  <c:v>45.094999999999999</c:v>
                </c:pt>
                <c:pt idx="22">
                  <c:v>43.775000000000006</c:v>
                </c:pt>
                <c:pt idx="23">
                  <c:v>42.86</c:v>
                </c:pt>
                <c:pt idx="24">
                  <c:v>41.984999999999999</c:v>
                </c:pt>
                <c:pt idx="25">
                  <c:v>41.150000000000006</c:v>
                </c:pt>
                <c:pt idx="26">
                  <c:v>40.355000000000004</c:v>
                </c:pt>
                <c:pt idx="27">
                  <c:v>39.599999999999994</c:v>
                </c:pt>
                <c:pt idx="28">
                  <c:v>38.879999999999995</c:v>
                </c:pt>
                <c:pt idx="29">
                  <c:v>38.195</c:v>
                </c:pt>
                <c:pt idx="30">
                  <c:v>37.545000000000002</c:v>
                </c:pt>
                <c:pt idx="31">
                  <c:v>36.93</c:v>
                </c:pt>
                <c:pt idx="32">
                  <c:v>36.344999999999999</c:v>
                </c:pt>
                <c:pt idx="33">
                  <c:v>35.784999999999997</c:v>
                </c:pt>
                <c:pt idx="34">
                  <c:v>35.254999999999995</c:v>
                </c:pt>
                <c:pt idx="35">
                  <c:v>34.754999999999995</c:v>
                </c:pt>
                <c:pt idx="36">
                  <c:v>34.28</c:v>
                </c:pt>
                <c:pt idx="37">
                  <c:v>33.834999999999994</c:v>
                </c:pt>
                <c:pt idx="38">
                  <c:v>33.409999999999997</c:v>
                </c:pt>
                <c:pt idx="39">
                  <c:v>33.010000000000005</c:v>
                </c:pt>
                <c:pt idx="40">
                  <c:v>32.635000000000005</c:v>
                </c:pt>
                <c:pt idx="41">
                  <c:v>32.275000000000006</c:v>
                </c:pt>
                <c:pt idx="42">
                  <c:v>31.65</c:v>
                </c:pt>
                <c:pt idx="43">
                  <c:v>30.990000000000002</c:v>
                </c:pt>
                <c:pt idx="44">
                  <c:v>30.575000000000003</c:v>
                </c:pt>
                <c:pt idx="45">
                  <c:v>30.175000000000001</c:v>
                </c:pt>
                <c:pt idx="46">
                  <c:v>29.795000000000002</c:v>
                </c:pt>
                <c:pt idx="47">
                  <c:v>29.43</c:v>
                </c:pt>
                <c:pt idx="48">
                  <c:v>29.085000000000001</c:v>
                </c:pt>
                <c:pt idx="49">
                  <c:v>28.76</c:v>
                </c:pt>
                <c:pt idx="50">
                  <c:v>28.445</c:v>
                </c:pt>
                <c:pt idx="51">
                  <c:v>28.145</c:v>
                </c:pt>
                <c:pt idx="52">
                  <c:v>27.865000000000002</c:v>
                </c:pt>
                <c:pt idx="53">
                  <c:v>27.594999999999999</c:v>
                </c:pt>
                <c:pt idx="54">
                  <c:v>27.34</c:v>
                </c:pt>
                <c:pt idx="55">
                  <c:v>27.1</c:v>
                </c:pt>
                <c:pt idx="56">
                  <c:v>26.865000000000002</c:v>
                </c:pt>
                <c:pt idx="57">
                  <c:v>26.645</c:v>
                </c:pt>
                <c:pt idx="58">
                  <c:v>26.439999999999998</c:v>
                </c:pt>
                <c:pt idx="59">
                  <c:v>26.244999999999997</c:v>
                </c:pt>
                <c:pt idx="60">
                  <c:v>26.06</c:v>
                </c:pt>
                <c:pt idx="61">
                  <c:v>25.884999999999998</c:v>
                </c:pt>
                <c:pt idx="62">
                  <c:v>25.72</c:v>
                </c:pt>
                <c:pt idx="63">
                  <c:v>25.41</c:v>
                </c:pt>
                <c:pt idx="64">
                  <c:v>25.08</c:v>
                </c:pt>
                <c:pt idx="65">
                  <c:v>24.880000000000003</c:v>
                </c:pt>
                <c:pt idx="66">
                  <c:v>24.685000000000002</c:v>
                </c:pt>
                <c:pt idx="67">
                  <c:v>24.5</c:v>
                </c:pt>
                <c:pt idx="68">
                  <c:v>24.32</c:v>
                </c:pt>
                <c:pt idx="69">
                  <c:v>24.15</c:v>
                </c:pt>
                <c:pt idx="70">
                  <c:v>23.990000000000002</c:v>
                </c:pt>
                <c:pt idx="71">
                  <c:v>23.83</c:v>
                </c:pt>
                <c:pt idx="72">
                  <c:v>23.675000000000001</c:v>
                </c:pt>
                <c:pt idx="73">
                  <c:v>23.53</c:v>
                </c:pt>
                <c:pt idx="74">
                  <c:v>23.395</c:v>
                </c:pt>
                <c:pt idx="75">
                  <c:v>23.265000000000001</c:v>
                </c:pt>
                <c:pt idx="76">
                  <c:v>23.134999999999998</c:v>
                </c:pt>
                <c:pt idx="77">
                  <c:v>23.009999999999998</c:v>
                </c:pt>
                <c:pt idx="78">
                  <c:v>22.89</c:v>
                </c:pt>
                <c:pt idx="79">
                  <c:v>22.774999999999999</c:v>
                </c:pt>
                <c:pt idx="80">
                  <c:v>22.67</c:v>
                </c:pt>
                <c:pt idx="81">
                  <c:v>22.565000000000001</c:v>
                </c:pt>
                <c:pt idx="82">
                  <c:v>22.465000000000003</c:v>
                </c:pt>
                <c:pt idx="83">
                  <c:v>22.37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EC-4ADB-8DAB-17F8731B086D}"/>
            </c:ext>
          </c:extLst>
        </c:ser>
        <c:ser>
          <c:idx val="5"/>
          <c:order val="5"/>
          <c:tx>
            <c:strRef>
              <c:f>'VP4'!$K$1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'VP4'!$A$2:$A$113</c:f>
              <c:numCache>
                <c:formatCode>General</c:formatCode>
                <c:ptCount val="1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31.5</c:v>
                </c:pt>
                <c:pt idx="67">
                  <c:v>32</c:v>
                </c:pt>
                <c:pt idx="68">
                  <c:v>32.5</c:v>
                </c:pt>
                <c:pt idx="69">
                  <c:v>33</c:v>
                </c:pt>
                <c:pt idx="70">
                  <c:v>33.5</c:v>
                </c:pt>
                <c:pt idx="71">
                  <c:v>34</c:v>
                </c:pt>
                <c:pt idx="72">
                  <c:v>34.5</c:v>
                </c:pt>
                <c:pt idx="73">
                  <c:v>35</c:v>
                </c:pt>
                <c:pt idx="74">
                  <c:v>35.5</c:v>
                </c:pt>
                <c:pt idx="75">
                  <c:v>36</c:v>
                </c:pt>
                <c:pt idx="76">
                  <c:v>36.5</c:v>
                </c:pt>
                <c:pt idx="77">
                  <c:v>37</c:v>
                </c:pt>
                <c:pt idx="78">
                  <c:v>37.5</c:v>
                </c:pt>
                <c:pt idx="79">
                  <c:v>38</c:v>
                </c:pt>
                <c:pt idx="80">
                  <c:v>38.5</c:v>
                </c:pt>
                <c:pt idx="81">
                  <c:v>39</c:v>
                </c:pt>
                <c:pt idx="82">
                  <c:v>39.5</c:v>
                </c:pt>
                <c:pt idx="83">
                  <c:v>40</c:v>
                </c:pt>
              </c:numCache>
            </c:numRef>
          </c:xVal>
          <c:yVal>
            <c:numRef>
              <c:f>'VP4'!$K$2:$K$116</c:f>
              <c:numCache>
                <c:formatCode>General</c:formatCode>
                <c:ptCount val="115"/>
                <c:pt idx="1">
                  <c:v>64.430000000000007</c:v>
                </c:pt>
                <c:pt idx="2">
                  <c:v>62.67</c:v>
                </c:pt>
                <c:pt idx="3">
                  <c:v>61</c:v>
                </c:pt>
                <c:pt idx="4">
                  <c:v>59.41</c:v>
                </c:pt>
                <c:pt idx="5">
                  <c:v>57.91</c:v>
                </c:pt>
                <c:pt idx="6">
                  <c:v>56.49</c:v>
                </c:pt>
                <c:pt idx="7">
                  <c:v>55.15</c:v>
                </c:pt>
                <c:pt idx="8">
                  <c:v>53.88</c:v>
                </c:pt>
                <c:pt idx="9">
                  <c:v>52.68</c:v>
                </c:pt>
                <c:pt idx="10">
                  <c:v>51.55</c:v>
                </c:pt>
                <c:pt idx="11">
                  <c:v>50.48</c:v>
                </c:pt>
                <c:pt idx="12">
                  <c:v>49.48</c:v>
                </c:pt>
                <c:pt idx="13">
                  <c:v>48.53</c:v>
                </c:pt>
                <c:pt idx="14">
                  <c:v>47.64</c:v>
                </c:pt>
                <c:pt idx="15">
                  <c:v>46.81</c:v>
                </c:pt>
                <c:pt idx="16">
                  <c:v>46.03</c:v>
                </c:pt>
                <c:pt idx="17">
                  <c:v>45.3</c:v>
                </c:pt>
                <c:pt idx="18">
                  <c:v>44.62</c:v>
                </c:pt>
                <c:pt idx="19">
                  <c:v>43.98</c:v>
                </c:pt>
                <c:pt idx="20">
                  <c:v>43.37</c:v>
                </c:pt>
                <c:pt idx="22">
                  <c:v>40.25</c:v>
                </c:pt>
                <c:pt idx="23">
                  <c:v>39.479999999999997</c:v>
                </c:pt>
                <c:pt idx="24">
                  <c:v>38.75</c:v>
                </c:pt>
                <c:pt idx="25">
                  <c:v>38.06</c:v>
                </c:pt>
                <c:pt idx="26">
                  <c:v>37.4</c:v>
                </c:pt>
                <c:pt idx="27">
                  <c:v>36.78</c:v>
                </c:pt>
                <c:pt idx="28">
                  <c:v>36.18</c:v>
                </c:pt>
                <c:pt idx="29">
                  <c:v>35.619999999999997</c:v>
                </c:pt>
                <c:pt idx="30">
                  <c:v>35.08</c:v>
                </c:pt>
                <c:pt idx="31">
                  <c:v>34.58</c:v>
                </c:pt>
                <c:pt idx="32">
                  <c:v>34.1</c:v>
                </c:pt>
                <c:pt idx="33">
                  <c:v>33.64</c:v>
                </c:pt>
                <c:pt idx="34">
                  <c:v>33.21</c:v>
                </c:pt>
                <c:pt idx="35">
                  <c:v>32.81</c:v>
                </c:pt>
                <c:pt idx="36">
                  <c:v>32.43</c:v>
                </c:pt>
                <c:pt idx="37">
                  <c:v>32.07</c:v>
                </c:pt>
                <c:pt idx="38">
                  <c:v>31.73</c:v>
                </c:pt>
                <c:pt idx="39">
                  <c:v>31.41</c:v>
                </c:pt>
                <c:pt idx="40">
                  <c:v>31.11</c:v>
                </c:pt>
                <c:pt idx="41">
                  <c:v>30.82</c:v>
                </c:pt>
                <c:pt idx="43">
                  <c:v>29.27</c:v>
                </c:pt>
                <c:pt idx="44">
                  <c:v>28.93</c:v>
                </c:pt>
                <c:pt idx="45">
                  <c:v>28.6</c:v>
                </c:pt>
                <c:pt idx="46">
                  <c:v>28.29</c:v>
                </c:pt>
                <c:pt idx="47">
                  <c:v>27.99</c:v>
                </c:pt>
                <c:pt idx="48">
                  <c:v>27.71</c:v>
                </c:pt>
                <c:pt idx="49">
                  <c:v>27.44</c:v>
                </c:pt>
                <c:pt idx="50">
                  <c:v>27.19</c:v>
                </c:pt>
                <c:pt idx="51">
                  <c:v>26.94</c:v>
                </c:pt>
                <c:pt idx="52">
                  <c:v>26.71</c:v>
                </c:pt>
                <c:pt idx="53">
                  <c:v>26.5</c:v>
                </c:pt>
                <c:pt idx="54">
                  <c:v>26.29</c:v>
                </c:pt>
                <c:pt idx="55">
                  <c:v>26.09</c:v>
                </c:pt>
                <c:pt idx="56">
                  <c:v>25.91</c:v>
                </c:pt>
                <c:pt idx="57">
                  <c:v>25.74</c:v>
                </c:pt>
                <c:pt idx="58">
                  <c:v>25.57</c:v>
                </c:pt>
                <c:pt idx="59">
                  <c:v>25.42</c:v>
                </c:pt>
                <c:pt idx="60">
                  <c:v>25.27</c:v>
                </c:pt>
                <c:pt idx="61">
                  <c:v>25.14</c:v>
                </c:pt>
                <c:pt idx="62">
                  <c:v>25</c:v>
                </c:pt>
                <c:pt idx="64">
                  <c:v>24.23</c:v>
                </c:pt>
                <c:pt idx="65">
                  <c:v>24.06</c:v>
                </c:pt>
                <c:pt idx="66">
                  <c:v>23.9</c:v>
                </c:pt>
                <c:pt idx="67">
                  <c:v>23.75</c:v>
                </c:pt>
                <c:pt idx="68">
                  <c:v>23.6</c:v>
                </c:pt>
                <c:pt idx="69">
                  <c:v>23.46</c:v>
                </c:pt>
                <c:pt idx="70">
                  <c:v>23.32</c:v>
                </c:pt>
                <c:pt idx="71">
                  <c:v>23.19</c:v>
                </c:pt>
                <c:pt idx="72">
                  <c:v>23.06</c:v>
                </c:pt>
                <c:pt idx="73">
                  <c:v>22.94</c:v>
                </c:pt>
                <c:pt idx="74">
                  <c:v>22.82</c:v>
                </c:pt>
                <c:pt idx="75">
                  <c:v>22.71</c:v>
                </c:pt>
                <c:pt idx="76">
                  <c:v>22.61</c:v>
                </c:pt>
                <c:pt idx="77">
                  <c:v>22.5</c:v>
                </c:pt>
                <c:pt idx="78">
                  <c:v>22.41</c:v>
                </c:pt>
                <c:pt idx="79">
                  <c:v>22.31</c:v>
                </c:pt>
                <c:pt idx="80">
                  <c:v>22.22</c:v>
                </c:pt>
                <c:pt idx="81">
                  <c:v>22.13</c:v>
                </c:pt>
                <c:pt idx="82">
                  <c:v>22.05</c:v>
                </c:pt>
                <c:pt idx="83">
                  <c:v>21.97</c:v>
                </c:pt>
                <c:pt idx="84">
                  <c:v>22.13</c:v>
                </c:pt>
                <c:pt idx="85">
                  <c:v>22.05</c:v>
                </c:pt>
                <c:pt idx="86">
                  <c:v>21.97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EC-4ADB-8DAB-17F8731B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05528"/>
        <c:axId val="595205856"/>
      </c:scatterChart>
      <c:valAx>
        <c:axId val="59520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05856"/>
        <c:crosses val="autoZero"/>
        <c:crossBetween val="midCat"/>
      </c:valAx>
      <c:valAx>
        <c:axId val="5952058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0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'VP5'!$B$1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'VP5'!$A$2:$A$114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'VP5'!$B$2:$B$114</c:f>
              <c:numCache>
                <c:formatCode>General</c:formatCode>
                <c:ptCount val="113"/>
                <c:pt idx="0">
                  <c:v>90</c:v>
                </c:pt>
                <c:pt idx="1">
                  <c:v>89.461390590622798</c:v>
                </c:pt>
                <c:pt idx="2">
                  <c:v>88.9294756918693</c:v>
                </c:pt>
                <c:pt idx="3">
                  <c:v>88.404214955635496</c:v>
                </c:pt>
                <c:pt idx="4">
                  <c:v>87.885568435223504</c:v>
                </c:pt>
                <c:pt idx="5">
                  <c:v>87.373496586411505</c:v>
                </c:pt>
                <c:pt idx="6">
                  <c:v>86.867960234581105</c:v>
                </c:pt>
                <c:pt idx="7">
                  <c:v>86.3689205994567</c:v>
                </c:pt>
                <c:pt idx="8">
                  <c:v>85.876339294582095</c:v>
                </c:pt>
                <c:pt idx="9">
                  <c:v>85.390178328641099</c:v>
                </c:pt>
                <c:pt idx="10">
                  <c:v>84.910400106765294</c:v>
                </c:pt>
                <c:pt idx="11">
                  <c:v>84.436967429678305</c:v>
                </c:pt>
                <c:pt idx="12">
                  <c:v>83.969843495865405</c:v>
                </c:pt>
                <c:pt idx="13">
                  <c:v>83.508991900530901</c:v>
                </c:pt>
                <c:pt idx="14">
                  <c:v>83.054376636781299</c:v>
                </c:pt>
                <c:pt idx="15">
                  <c:v>82.605962096017606</c:v>
                </c:pt>
                <c:pt idx="16">
                  <c:v>82.1637130674914</c:v>
                </c:pt>
                <c:pt idx="17">
                  <c:v>81.727594739243003</c:v>
                </c:pt>
                <c:pt idx="18">
                  <c:v>81.297572698169603</c:v>
                </c:pt>
                <c:pt idx="19">
                  <c:v>80.873612929863697</c:v>
                </c:pt>
                <c:pt idx="20">
                  <c:v>80.455681818572501</c:v>
                </c:pt>
                <c:pt idx="21">
                  <c:v>80.455681818570298</c:v>
                </c:pt>
                <c:pt idx="22">
                  <c:v>79.936536377398795</c:v>
                </c:pt>
                <c:pt idx="23">
                  <c:v>79.423295814014097</c:v>
                </c:pt>
                <c:pt idx="24">
                  <c:v>78.915919887266895</c:v>
                </c:pt>
                <c:pt idx="25">
                  <c:v>78.414368733386596</c:v>
                </c:pt>
                <c:pt idx="26">
                  <c:v>77.918602865454503</c:v>
                </c:pt>
                <c:pt idx="27">
                  <c:v>77.428583173071502</c:v>
                </c:pt>
                <c:pt idx="28">
                  <c:v>76.944270923425506</c:v>
                </c:pt>
                <c:pt idx="29">
                  <c:v>76.465627760077794</c:v>
                </c:pt>
                <c:pt idx="30">
                  <c:v>75.992615703339197</c:v>
                </c:pt>
                <c:pt idx="31">
                  <c:v>75.5251971498421</c:v>
                </c:pt>
                <c:pt idx="32">
                  <c:v>75.063334873124504</c:v>
                </c:pt>
                <c:pt idx="33">
                  <c:v>74.606992022420002</c:v>
                </c:pt>
                <c:pt idx="34">
                  <c:v>74.156132122700399</c:v>
                </c:pt>
                <c:pt idx="35">
                  <c:v>73.710719074595801</c:v>
                </c:pt>
                <c:pt idx="36">
                  <c:v>73.270717153660996</c:v>
                </c:pt>
                <c:pt idx="37">
                  <c:v>72.836091009700795</c:v>
                </c:pt>
                <c:pt idx="38">
                  <c:v>72.406805667759102</c:v>
                </c:pt>
                <c:pt idx="39">
                  <c:v>71.982826554468602</c:v>
                </c:pt>
                <c:pt idx="40">
                  <c:v>71.564119456808598</c:v>
                </c:pt>
                <c:pt idx="41">
                  <c:v>71.150650289856202</c:v>
                </c:pt>
                <c:pt idx="42">
                  <c:v>71.150650289771903</c:v>
                </c:pt>
                <c:pt idx="43">
                  <c:v>70.637159607786302</c:v>
                </c:pt>
                <c:pt idx="44">
                  <c:v>70.1304126413944</c:v>
                </c:pt>
                <c:pt idx="45">
                  <c:v>69.630348436119704</c:v>
                </c:pt>
                <c:pt idx="46">
                  <c:v>69.136906245951195</c:v>
                </c:pt>
                <c:pt idx="47">
                  <c:v>68.6500262675182</c:v>
                </c:pt>
                <c:pt idx="48">
                  <c:v>68.169649325337005</c:v>
                </c:pt>
                <c:pt idx="49">
                  <c:v>67.695716904442506</c:v>
                </c:pt>
                <c:pt idx="50">
                  <c:v>67.228171147701303</c:v>
                </c:pt>
                <c:pt idx="51">
                  <c:v>66.766954851770194</c:v>
                </c:pt>
                <c:pt idx="52">
                  <c:v>66.312011464584202</c:v>
                </c:pt>
                <c:pt idx="53">
                  <c:v>65.863285081529</c:v>
                </c:pt>
                <c:pt idx="54">
                  <c:v>65.420720442553304</c:v>
                </c:pt>
                <c:pt idx="55">
                  <c:v>64.984262927555505</c:v>
                </c:pt>
                <c:pt idx="56">
                  <c:v>64.553858554790196</c:v>
                </c:pt>
                <c:pt idx="57">
                  <c:v>64.129453976108195</c:v>
                </c:pt>
                <c:pt idx="58">
                  <c:v>63.710996473837199</c:v>
                </c:pt>
                <c:pt idx="59">
                  <c:v>63.298433957744599</c:v>
                </c:pt>
                <c:pt idx="60">
                  <c:v>62.891714960629699</c:v>
                </c:pt>
                <c:pt idx="61">
                  <c:v>62.490788635802403</c:v>
                </c:pt>
                <c:pt idx="62">
                  <c:v>62.095604753130203</c:v>
                </c:pt>
                <c:pt idx="63">
                  <c:v>62.095604753130097</c:v>
                </c:pt>
                <c:pt idx="64">
                  <c:v>61.604715682654401</c:v>
                </c:pt>
                <c:pt idx="65">
                  <c:v>61.119398221048598</c:v>
                </c:pt>
                <c:pt idx="66">
                  <c:v>60.639592386869097</c:v>
                </c:pt>
                <c:pt idx="67">
                  <c:v>60.165238776162496</c:v>
                </c:pt>
                <c:pt idx="68">
                  <c:v>59.6962785579802</c:v>
                </c:pt>
                <c:pt idx="69">
                  <c:v>59.232653471275903</c:v>
                </c:pt>
                <c:pt idx="70">
                  <c:v>58.774305820363203</c:v>
                </c:pt>
                <c:pt idx="71">
                  <c:v>58.321178470696701</c:v>
                </c:pt>
                <c:pt idx="72">
                  <c:v>57.873214845168</c:v>
                </c:pt>
                <c:pt idx="73">
                  <c:v>57.430358919915001</c:v>
                </c:pt>
                <c:pt idx="74">
                  <c:v>56.992555219934403</c:v>
                </c:pt>
                <c:pt idx="75">
                  <c:v>56.559748815477199</c:v>
                </c:pt>
                <c:pt idx="76">
                  <c:v>56.131885317779499</c:v>
                </c:pt>
                <c:pt idx="77">
                  <c:v>55.708910874351702</c:v>
                </c:pt>
                <c:pt idx="78">
                  <c:v>55.290772166021199</c:v>
                </c:pt>
                <c:pt idx="79">
                  <c:v>54.877416401725597</c:v>
                </c:pt>
                <c:pt idx="80">
                  <c:v>54.468791315222397</c:v>
                </c:pt>
                <c:pt idx="81">
                  <c:v>54.064844983359102</c:v>
                </c:pt>
                <c:pt idx="82">
                  <c:v>53.665526340724099</c:v>
                </c:pt>
                <c:pt idx="83">
                  <c:v>53.270784670347901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3-46CC-8E24-03494F2E8763}"/>
            </c:ext>
          </c:extLst>
        </c:ser>
        <c:ser>
          <c:idx val="1"/>
          <c:order val="1"/>
          <c:tx>
            <c:strRef>
              <c:f>'VP5'!$C$1</c:f>
              <c:strCache>
                <c:ptCount val="1"/>
                <c:pt idx="0">
                  <c:v>TW_H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'VP5'!$A$2:$A$114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'VP5'!$C$2:$C$114</c:f>
              <c:numCache>
                <c:formatCode>General</c:formatCode>
                <c:ptCount val="113"/>
                <c:pt idx="1">
                  <c:v>79.405996677364698</c:v>
                </c:pt>
                <c:pt idx="2">
                  <c:v>79.011843315447194</c:v>
                </c:pt>
                <c:pt idx="3">
                  <c:v>78.623183832558695</c:v>
                </c:pt>
                <c:pt idx="4">
                  <c:v>78.239991460561299</c:v>
                </c:pt>
                <c:pt idx="5">
                  <c:v>77.862239810930006</c:v>
                </c:pt>
                <c:pt idx="6">
                  <c:v>77.489902197323403</c:v>
                </c:pt>
                <c:pt idx="7">
                  <c:v>77.122952748411805</c:v>
                </c:pt>
                <c:pt idx="8">
                  <c:v>76.761365945942799</c:v>
                </c:pt>
                <c:pt idx="9">
                  <c:v>76.405116648225203</c:v>
                </c:pt>
                <c:pt idx="10">
                  <c:v>76.054180077335303</c:v>
                </c:pt>
                <c:pt idx="11">
                  <c:v>75.708531806175003</c:v>
                </c:pt>
                <c:pt idx="12">
                  <c:v>75.368147793873902</c:v>
                </c:pt>
                <c:pt idx="13">
                  <c:v>75.0330043325134</c:v>
                </c:pt>
                <c:pt idx="14">
                  <c:v>74.7030780885555</c:v>
                </c:pt>
                <c:pt idx="15">
                  <c:v>74.378346089959194</c:v>
                </c:pt>
                <c:pt idx="16">
                  <c:v>74.058785706381499</c:v>
                </c:pt>
                <c:pt idx="17">
                  <c:v>73.7443746791987</c:v>
                </c:pt>
                <c:pt idx="18">
                  <c:v>73.435091102293399</c:v>
                </c:pt>
                <c:pt idx="19">
                  <c:v>73.130913419133094</c:v>
                </c:pt>
                <c:pt idx="20">
                  <c:v>72.831820424121602</c:v>
                </c:pt>
                <c:pt idx="22">
                  <c:v>70.409704662801502</c:v>
                </c:pt>
                <c:pt idx="23">
                  <c:v>70.017087564457796</c:v>
                </c:pt>
                <c:pt idx="24">
                  <c:v>69.629237156551198</c:v>
                </c:pt>
                <c:pt idx="25">
                  <c:v>69.246125778604807</c:v>
                </c:pt>
                <c:pt idx="26">
                  <c:v>68.867726088002598</c:v>
                </c:pt>
                <c:pt idx="27">
                  <c:v>68.494011061284397</c:v>
                </c:pt>
                <c:pt idx="28">
                  <c:v>68.124954023330304</c:v>
                </c:pt>
                <c:pt idx="29">
                  <c:v>67.760528603227698</c:v>
                </c:pt>
                <c:pt idx="30">
                  <c:v>67.400708762815199</c:v>
                </c:pt>
                <c:pt idx="31">
                  <c:v>67.045468781596</c:v>
                </c:pt>
                <c:pt idx="32">
                  <c:v>66.694783276152094</c:v>
                </c:pt>
                <c:pt idx="33">
                  <c:v>66.348627165319499</c:v>
                </c:pt>
                <c:pt idx="34">
                  <c:v>66.006975694166997</c:v>
                </c:pt>
                <c:pt idx="35">
                  <c:v>65.669804430157797</c:v>
                </c:pt>
                <c:pt idx="36">
                  <c:v>65.337089249572998</c:v>
                </c:pt>
                <c:pt idx="37">
                  <c:v>65.008806346163695</c:v>
                </c:pt>
                <c:pt idx="38">
                  <c:v>64.684932242356993</c:v>
                </c:pt>
                <c:pt idx="39">
                  <c:v>64.365444310361397</c:v>
                </c:pt>
                <c:pt idx="40">
                  <c:v>64.050319460230696</c:v>
                </c:pt>
                <c:pt idx="41">
                  <c:v>63.739546086663502</c:v>
                </c:pt>
                <c:pt idx="43">
                  <c:v>61.374748413445602</c:v>
                </c:pt>
                <c:pt idx="44">
                  <c:v>61.002955695833798</c:v>
                </c:pt>
                <c:pt idx="45">
                  <c:v>60.636266234075102</c:v>
                </c:pt>
                <c:pt idx="46">
                  <c:v>60.274668636820003</c:v>
                </c:pt>
                <c:pt idx="47">
                  <c:v>59.918111627671102</c:v>
                </c:pt>
                <c:pt idx="48">
                  <c:v>59.5665561468223</c:v>
                </c:pt>
                <c:pt idx="49">
                  <c:v>59.219964276881498</c:v>
                </c:pt>
                <c:pt idx="50">
                  <c:v>58.878298580073199</c:v>
                </c:pt>
                <c:pt idx="51">
                  <c:v>58.541522072009798</c:v>
                </c:pt>
                <c:pt idx="52">
                  <c:v>58.209598243895599</c:v>
                </c:pt>
                <c:pt idx="53">
                  <c:v>57.882491038961497</c:v>
                </c:pt>
                <c:pt idx="54">
                  <c:v>57.560164866067304</c:v>
                </c:pt>
                <c:pt idx="55">
                  <c:v>57.242584565559198</c:v>
                </c:pt>
                <c:pt idx="56">
                  <c:v>56.929715459887603</c:v>
                </c:pt>
                <c:pt idx="57">
                  <c:v>56.621523296788098</c:v>
                </c:pt>
                <c:pt idx="58">
                  <c:v>56.317974274364801</c:v>
                </c:pt>
                <c:pt idx="59">
                  <c:v>56.019035040702299</c:v>
                </c:pt>
                <c:pt idx="60">
                  <c:v>55.724672666597002</c:v>
                </c:pt>
                <c:pt idx="61">
                  <c:v>55.4348546761886</c:v>
                </c:pt>
                <c:pt idx="62">
                  <c:v>55.149549021403402</c:v>
                </c:pt>
                <c:pt idx="64">
                  <c:v>52.920342924065402</c:v>
                </c:pt>
                <c:pt idx="65">
                  <c:v>52.5459461963408</c:v>
                </c:pt>
                <c:pt idx="66">
                  <c:v>52.175625334781202</c:v>
                </c:pt>
                <c:pt idx="67">
                  <c:v>51.809339096576899</c:v>
                </c:pt>
                <c:pt idx="68">
                  <c:v>51.4470466073385</c:v>
                </c:pt>
                <c:pt idx="69">
                  <c:v>51.088707383148702</c:v>
                </c:pt>
                <c:pt idx="70">
                  <c:v>50.734281302689901</c:v>
                </c:pt>
                <c:pt idx="71">
                  <c:v>50.383728605954701</c:v>
                </c:pt>
                <c:pt idx="72">
                  <c:v>50.037009907475998</c:v>
                </c:pt>
                <c:pt idx="73">
                  <c:v>49.694086179079797</c:v>
                </c:pt>
                <c:pt idx="74">
                  <c:v>49.354918741556503</c:v>
                </c:pt>
                <c:pt idx="75">
                  <c:v>49.019469283092903</c:v>
                </c:pt>
                <c:pt idx="76">
                  <c:v>48.687699838644797</c:v>
                </c:pt>
                <c:pt idx="77">
                  <c:v>48.359572779630497</c:v>
                </c:pt>
                <c:pt idx="78">
                  <c:v>48.035050842543797</c:v>
                </c:pt>
                <c:pt idx="79">
                  <c:v>47.714097092691297</c:v>
                </c:pt>
                <c:pt idx="80">
                  <c:v>47.396674935925098</c:v>
                </c:pt>
                <c:pt idx="81">
                  <c:v>47.082759973338902</c:v>
                </c:pt>
                <c:pt idx="82">
                  <c:v>46.772293407562501</c:v>
                </c:pt>
                <c:pt idx="83">
                  <c:v>46.465250635135497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3-46CC-8E24-03494F2E8763}"/>
            </c:ext>
          </c:extLst>
        </c:ser>
        <c:ser>
          <c:idx val="2"/>
          <c:order val="2"/>
          <c:tx>
            <c:strRef>
              <c:f>'VP5'!$D$1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'VP5'!$A$2:$A$114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'VP5'!$D$2:$D$114</c:f>
              <c:numCache>
                <c:formatCode>General</c:formatCode>
                <c:ptCount val="113"/>
                <c:pt idx="1">
                  <c:v>74.193636458355996</c:v>
                </c:pt>
                <c:pt idx="2">
                  <c:v>73.864875420124605</c:v>
                </c:pt>
                <c:pt idx="3">
                  <c:v>73.541188282168804</c:v>
                </c:pt>
                <c:pt idx="4">
                  <c:v>73.222553175943901</c:v>
                </c:pt>
                <c:pt idx="5">
                  <c:v>72.908948591675099</c:v>
                </c:pt>
                <c:pt idx="6">
                  <c:v>72.600352371393598</c:v>
                </c:pt>
                <c:pt idx="7">
                  <c:v>72.296743373345507</c:v>
                </c:pt>
                <c:pt idx="8">
                  <c:v>71.998100778859197</c:v>
                </c:pt>
                <c:pt idx="9">
                  <c:v>71.704404126128907</c:v>
                </c:pt>
                <c:pt idx="10">
                  <c:v>71.415633298092303</c:v>
                </c:pt>
                <c:pt idx="11">
                  <c:v>71.131768497195793</c:v>
                </c:pt>
                <c:pt idx="12">
                  <c:v>70.852790301214498</c:v>
                </c:pt>
                <c:pt idx="13">
                  <c:v>70.578679588589495</c:v>
                </c:pt>
                <c:pt idx="14">
                  <c:v>70.309417596110904</c:v>
                </c:pt>
                <c:pt idx="15">
                  <c:v>70.044985900215906</c:v>
                </c:pt>
                <c:pt idx="16">
                  <c:v>69.785366393484495</c:v>
                </c:pt>
                <c:pt idx="17">
                  <c:v>69.530541325218607</c:v>
                </c:pt>
                <c:pt idx="18">
                  <c:v>69.280493277689899</c:v>
                </c:pt>
                <c:pt idx="19">
                  <c:v>69.035205156478398</c:v>
                </c:pt>
                <c:pt idx="20">
                  <c:v>68.794660200630204</c:v>
                </c:pt>
                <c:pt idx="22">
                  <c:v>65.395308501912197</c:v>
                </c:pt>
                <c:pt idx="23">
                  <c:v>65.060181634218907</c:v>
                </c:pt>
                <c:pt idx="24">
                  <c:v>64.729411786196806</c:v>
                </c:pt>
                <c:pt idx="25">
                  <c:v>64.402975662342101</c:v>
                </c:pt>
                <c:pt idx="26">
                  <c:v>64.080850256881902</c:v>
                </c:pt>
                <c:pt idx="27">
                  <c:v>63.7630128543342</c:v>
                </c:pt>
                <c:pt idx="28">
                  <c:v>63.449441075479797</c:v>
                </c:pt>
                <c:pt idx="29">
                  <c:v>63.140112812239302</c:v>
                </c:pt>
                <c:pt idx="30">
                  <c:v>62.835006270726197</c:v>
                </c:pt>
                <c:pt idx="31">
                  <c:v>62.534099950541901</c:v>
                </c:pt>
                <c:pt idx="32">
                  <c:v>62.237372673897397</c:v>
                </c:pt>
                <c:pt idx="33">
                  <c:v>61.944803533344803</c:v>
                </c:pt>
                <c:pt idx="34">
                  <c:v>61.656371931376697</c:v>
                </c:pt>
                <c:pt idx="35">
                  <c:v>61.372057572610601</c:v>
                </c:pt>
                <c:pt idx="36">
                  <c:v>61.091840446970998</c:v>
                </c:pt>
                <c:pt idx="37">
                  <c:v>60.815700840696003</c:v>
                </c:pt>
                <c:pt idx="38">
                  <c:v>60.543619356950799</c:v>
                </c:pt>
                <c:pt idx="39">
                  <c:v>60.275577691926898</c:v>
                </c:pt>
                <c:pt idx="40">
                  <c:v>60.011556663213099</c:v>
                </c:pt>
                <c:pt idx="41">
                  <c:v>59.751546323547501</c:v>
                </c:pt>
                <c:pt idx="43">
                  <c:v>56.422400549894299</c:v>
                </c:pt>
                <c:pt idx="44">
                  <c:v>56.115999281680701</c:v>
                </c:pt>
                <c:pt idx="45">
                  <c:v>55.814094833595597</c:v>
                </c:pt>
                <c:pt idx="46">
                  <c:v>55.516678563797001</c:v>
                </c:pt>
                <c:pt idx="47">
                  <c:v>55.223708993478198</c:v>
                </c:pt>
                <c:pt idx="48">
                  <c:v>54.935153798561899</c:v>
                </c:pt>
                <c:pt idx="49">
                  <c:v>54.650982084896199</c:v>
                </c:pt>
                <c:pt idx="50">
                  <c:v>54.371163385079797</c:v>
                </c:pt>
                <c:pt idx="51">
                  <c:v>54.095667624842797</c:v>
                </c:pt>
                <c:pt idx="52">
                  <c:v>53.824465156055297</c:v>
                </c:pt>
                <c:pt idx="53">
                  <c:v>53.5575267238154</c:v>
                </c:pt>
                <c:pt idx="54">
                  <c:v>53.294823489303603</c:v>
                </c:pt>
                <c:pt idx="55">
                  <c:v>53.036326980178202</c:v>
                </c:pt>
                <c:pt idx="56">
                  <c:v>52.782009169302903</c:v>
                </c:pt>
                <c:pt idx="57">
                  <c:v>52.531842392533498</c:v>
                </c:pt>
                <c:pt idx="58">
                  <c:v>52.285799385951499</c:v>
                </c:pt>
                <c:pt idx="59">
                  <c:v>52.043853289323202</c:v>
                </c:pt>
                <c:pt idx="60">
                  <c:v>51.805977605588502</c:v>
                </c:pt>
                <c:pt idx="61">
                  <c:v>51.572146250909697</c:v>
                </c:pt>
                <c:pt idx="62">
                  <c:v>51.342333515860197</c:v>
                </c:pt>
                <c:pt idx="64">
                  <c:v>48.191392706883803</c:v>
                </c:pt>
                <c:pt idx="65">
                  <c:v>47.870917435750698</c:v>
                </c:pt>
                <c:pt idx="66">
                  <c:v>47.553927883931202</c:v>
                </c:pt>
                <c:pt idx="67">
                  <c:v>47.240388851290597</c:v>
                </c:pt>
                <c:pt idx="68">
                  <c:v>46.930265444325997</c:v>
                </c:pt>
                <c:pt idx="69">
                  <c:v>46.623523111432398</c:v>
                </c:pt>
                <c:pt idx="70">
                  <c:v>46.320127604613802</c:v>
                </c:pt>
                <c:pt idx="71">
                  <c:v>46.020044978259101</c:v>
                </c:pt>
                <c:pt idx="72">
                  <c:v>45.723241612473402</c:v>
                </c:pt>
                <c:pt idx="73">
                  <c:v>45.429684188726696</c:v>
                </c:pt>
                <c:pt idx="74">
                  <c:v>45.1393396799524</c:v>
                </c:pt>
                <c:pt idx="75">
                  <c:v>44.852175379515501</c:v>
                </c:pt>
                <c:pt idx="76">
                  <c:v>44.568158873265901</c:v>
                </c:pt>
                <c:pt idx="77">
                  <c:v>44.287258024144897</c:v>
                </c:pt>
                <c:pt idx="78">
                  <c:v>44.009441019817899</c:v>
                </c:pt>
                <c:pt idx="79">
                  <c:v>43.7346763178885</c:v>
                </c:pt>
                <c:pt idx="80">
                  <c:v>43.462932667315698</c:v>
                </c:pt>
                <c:pt idx="81">
                  <c:v>43.194189259948701</c:v>
                </c:pt>
                <c:pt idx="82">
                  <c:v>42.928395827783703</c:v>
                </c:pt>
                <c:pt idx="83">
                  <c:v>42.665531385952001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3-46CC-8E24-03494F2E8763}"/>
            </c:ext>
          </c:extLst>
        </c:ser>
        <c:ser>
          <c:idx val="3"/>
          <c:order val="3"/>
          <c:tx>
            <c:strRef>
              <c:f>'VP5'!$N$1</c:f>
              <c:strCache>
                <c:ptCount val="1"/>
                <c:pt idx="0">
                  <c:v>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'VP5'!$A$2:$A$114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'VP5'!$N$2:$N$114</c:f>
              <c:numCache>
                <c:formatCode>General</c:formatCode>
                <c:ptCount val="113"/>
                <c:pt idx="0">
                  <c:v>90</c:v>
                </c:pt>
                <c:pt idx="1">
                  <c:v>89.42</c:v>
                </c:pt>
                <c:pt idx="2">
                  <c:v>88.85</c:v>
                </c:pt>
                <c:pt idx="3">
                  <c:v>88.29</c:v>
                </c:pt>
                <c:pt idx="4">
                  <c:v>87.74</c:v>
                </c:pt>
                <c:pt idx="5">
                  <c:v>87.2</c:v>
                </c:pt>
                <c:pt idx="6">
                  <c:v>86.66</c:v>
                </c:pt>
                <c:pt idx="7">
                  <c:v>86.13</c:v>
                </c:pt>
                <c:pt idx="8">
                  <c:v>85.61</c:v>
                </c:pt>
                <c:pt idx="9">
                  <c:v>85.09</c:v>
                </c:pt>
                <c:pt idx="10">
                  <c:v>84.59</c:v>
                </c:pt>
                <c:pt idx="11">
                  <c:v>84.09</c:v>
                </c:pt>
                <c:pt idx="12">
                  <c:v>83.6</c:v>
                </c:pt>
                <c:pt idx="13">
                  <c:v>83.11</c:v>
                </c:pt>
                <c:pt idx="14">
                  <c:v>82.64</c:v>
                </c:pt>
                <c:pt idx="15">
                  <c:v>82.17</c:v>
                </c:pt>
                <c:pt idx="16">
                  <c:v>81.709999999999994</c:v>
                </c:pt>
                <c:pt idx="17">
                  <c:v>81.25</c:v>
                </c:pt>
                <c:pt idx="18">
                  <c:v>80.81</c:v>
                </c:pt>
                <c:pt idx="19">
                  <c:v>80.37</c:v>
                </c:pt>
                <c:pt idx="20">
                  <c:v>79.930000000000007</c:v>
                </c:pt>
                <c:pt idx="21">
                  <c:v>79.930000000000007</c:v>
                </c:pt>
                <c:pt idx="22">
                  <c:v>79.39</c:v>
                </c:pt>
                <c:pt idx="23">
                  <c:v>78.849999999999994</c:v>
                </c:pt>
                <c:pt idx="24">
                  <c:v>78.319999999999993</c:v>
                </c:pt>
                <c:pt idx="25">
                  <c:v>77.790000000000006</c:v>
                </c:pt>
                <c:pt idx="26">
                  <c:v>77.27</c:v>
                </c:pt>
                <c:pt idx="27">
                  <c:v>76.760000000000005</c:v>
                </c:pt>
                <c:pt idx="28">
                  <c:v>76.260000000000005</c:v>
                </c:pt>
                <c:pt idx="29">
                  <c:v>75.760000000000005</c:v>
                </c:pt>
                <c:pt idx="30">
                  <c:v>75.27</c:v>
                </c:pt>
                <c:pt idx="31">
                  <c:v>74.78</c:v>
                </c:pt>
                <c:pt idx="32">
                  <c:v>74.31</c:v>
                </c:pt>
                <c:pt idx="33">
                  <c:v>73.83</c:v>
                </c:pt>
                <c:pt idx="34">
                  <c:v>73.37</c:v>
                </c:pt>
                <c:pt idx="35">
                  <c:v>72.91</c:v>
                </c:pt>
                <c:pt idx="36">
                  <c:v>72.45</c:v>
                </c:pt>
                <c:pt idx="37">
                  <c:v>72.010000000000005</c:v>
                </c:pt>
                <c:pt idx="38">
                  <c:v>71.569999999999993</c:v>
                </c:pt>
                <c:pt idx="39">
                  <c:v>71.13</c:v>
                </c:pt>
                <c:pt idx="40">
                  <c:v>70.7</c:v>
                </c:pt>
                <c:pt idx="41">
                  <c:v>70.28</c:v>
                </c:pt>
                <c:pt idx="42">
                  <c:v>70.28</c:v>
                </c:pt>
                <c:pt idx="43">
                  <c:v>69.75</c:v>
                </c:pt>
                <c:pt idx="44">
                  <c:v>69.23</c:v>
                </c:pt>
                <c:pt idx="45">
                  <c:v>68.709999999999994</c:v>
                </c:pt>
                <c:pt idx="46">
                  <c:v>68.209999999999994</c:v>
                </c:pt>
                <c:pt idx="47">
                  <c:v>67.709999999999994</c:v>
                </c:pt>
                <c:pt idx="48">
                  <c:v>67.209999999999994</c:v>
                </c:pt>
                <c:pt idx="49">
                  <c:v>66.73</c:v>
                </c:pt>
                <c:pt idx="50">
                  <c:v>66.25</c:v>
                </c:pt>
                <c:pt idx="51">
                  <c:v>65.78</c:v>
                </c:pt>
                <c:pt idx="52">
                  <c:v>65.319999999999993</c:v>
                </c:pt>
                <c:pt idx="53">
                  <c:v>64.86</c:v>
                </c:pt>
                <c:pt idx="54">
                  <c:v>64.41</c:v>
                </c:pt>
                <c:pt idx="55">
                  <c:v>63.97</c:v>
                </c:pt>
                <c:pt idx="56">
                  <c:v>63.53</c:v>
                </c:pt>
                <c:pt idx="57">
                  <c:v>63.1</c:v>
                </c:pt>
                <c:pt idx="58">
                  <c:v>62.68</c:v>
                </c:pt>
                <c:pt idx="59">
                  <c:v>62.26</c:v>
                </c:pt>
                <c:pt idx="60">
                  <c:v>61.85</c:v>
                </c:pt>
                <c:pt idx="61">
                  <c:v>61.45</c:v>
                </c:pt>
                <c:pt idx="62">
                  <c:v>61.05</c:v>
                </c:pt>
                <c:pt idx="63">
                  <c:v>61.05</c:v>
                </c:pt>
                <c:pt idx="64">
                  <c:v>60.56</c:v>
                </c:pt>
                <c:pt idx="65">
                  <c:v>60.07</c:v>
                </c:pt>
                <c:pt idx="66">
                  <c:v>59.58</c:v>
                </c:pt>
                <c:pt idx="67">
                  <c:v>59.11</c:v>
                </c:pt>
                <c:pt idx="68">
                  <c:v>58.63</c:v>
                </c:pt>
                <c:pt idx="69">
                  <c:v>58.17</c:v>
                </c:pt>
                <c:pt idx="70">
                  <c:v>57.71</c:v>
                </c:pt>
                <c:pt idx="71">
                  <c:v>57.25</c:v>
                </c:pt>
                <c:pt idx="72">
                  <c:v>56.81</c:v>
                </c:pt>
                <c:pt idx="73">
                  <c:v>56.36</c:v>
                </c:pt>
                <c:pt idx="74">
                  <c:v>55.93</c:v>
                </c:pt>
                <c:pt idx="75">
                  <c:v>55.49</c:v>
                </c:pt>
                <c:pt idx="76">
                  <c:v>55.07</c:v>
                </c:pt>
                <c:pt idx="77">
                  <c:v>54.65</c:v>
                </c:pt>
                <c:pt idx="78">
                  <c:v>54.23</c:v>
                </c:pt>
                <c:pt idx="79">
                  <c:v>53.82</c:v>
                </c:pt>
                <c:pt idx="80">
                  <c:v>53.41</c:v>
                </c:pt>
                <c:pt idx="81">
                  <c:v>53.01</c:v>
                </c:pt>
                <c:pt idx="82">
                  <c:v>52.62</c:v>
                </c:pt>
                <c:pt idx="83">
                  <c:v>52.23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63-46CC-8E24-03494F2E8763}"/>
            </c:ext>
          </c:extLst>
        </c:ser>
        <c:ser>
          <c:idx val="4"/>
          <c:order val="4"/>
          <c:tx>
            <c:strRef>
              <c:f>'VP5'!$Q$1</c:f>
              <c:strCache>
                <c:ptCount val="1"/>
                <c:pt idx="0">
                  <c:v>TW_H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'VP5'!$A$2:$A$114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'VP5'!$Q$2:$Q$114</c:f>
              <c:numCache>
                <c:formatCode>General</c:formatCode>
                <c:ptCount val="113"/>
                <c:pt idx="1">
                  <c:v>82.204999999999998</c:v>
                </c:pt>
                <c:pt idx="2">
                  <c:v>81.75</c:v>
                </c:pt>
                <c:pt idx="3">
                  <c:v>81.275000000000006</c:v>
                </c:pt>
                <c:pt idx="4">
                  <c:v>80.805000000000007</c:v>
                </c:pt>
                <c:pt idx="5">
                  <c:v>80.334999999999994</c:v>
                </c:pt>
                <c:pt idx="6">
                  <c:v>79.88</c:v>
                </c:pt>
                <c:pt idx="7">
                  <c:v>79.44</c:v>
                </c:pt>
                <c:pt idx="8">
                  <c:v>79</c:v>
                </c:pt>
                <c:pt idx="9">
                  <c:v>78.569999999999993</c:v>
                </c:pt>
                <c:pt idx="10">
                  <c:v>78.150000000000006</c:v>
                </c:pt>
                <c:pt idx="11">
                  <c:v>77.72999999999999</c:v>
                </c:pt>
                <c:pt idx="12">
                  <c:v>77.319999999999993</c:v>
                </c:pt>
                <c:pt idx="13">
                  <c:v>76.925000000000011</c:v>
                </c:pt>
                <c:pt idx="14">
                  <c:v>76.534999999999997</c:v>
                </c:pt>
                <c:pt idx="15">
                  <c:v>76.14500000000001</c:v>
                </c:pt>
                <c:pt idx="16">
                  <c:v>75.759999999999991</c:v>
                </c:pt>
                <c:pt idx="17">
                  <c:v>75.384999999999991</c:v>
                </c:pt>
                <c:pt idx="18">
                  <c:v>75.02000000000001</c:v>
                </c:pt>
                <c:pt idx="19">
                  <c:v>74.664999999999992</c:v>
                </c:pt>
                <c:pt idx="20">
                  <c:v>74.31</c:v>
                </c:pt>
                <c:pt idx="22">
                  <c:v>72.224999999999994</c:v>
                </c:pt>
                <c:pt idx="23">
                  <c:v>71.784999999999997</c:v>
                </c:pt>
                <c:pt idx="24">
                  <c:v>71.324999999999989</c:v>
                </c:pt>
                <c:pt idx="25">
                  <c:v>70.875</c:v>
                </c:pt>
                <c:pt idx="26">
                  <c:v>70.430000000000007</c:v>
                </c:pt>
                <c:pt idx="27">
                  <c:v>69.989999999999995</c:v>
                </c:pt>
                <c:pt idx="28">
                  <c:v>69.555000000000007</c:v>
                </c:pt>
                <c:pt idx="29">
                  <c:v>69.13</c:v>
                </c:pt>
                <c:pt idx="30">
                  <c:v>68.715000000000003</c:v>
                </c:pt>
                <c:pt idx="31">
                  <c:v>68.305000000000007</c:v>
                </c:pt>
                <c:pt idx="32">
                  <c:v>67.894999999999996</c:v>
                </c:pt>
                <c:pt idx="33">
                  <c:v>67.490000000000009</c:v>
                </c:pt>
                <c:pt idx="34">
                  <c:v>67.094999999999999</c:v>
                </c:pt>
                <c:pt idx="35">
                  <c:v>66.710000000000008</c:v>
                </c:pt>
                <c:pt idx="36">
                  <c:v>66.33</c:v>
                </c:pt>
                <c:pt idx="37">
                  <c:v>65.954999999999998</c:v>
                </c:pt>
                <c:pt idx="38">
                  <c:v>65.585000000000008</c:v>
                </c:pt>
                <c:pt idx="39">
                  <c:v>65.22</c:v>
                </c:pt>
                <c:pt idx="40">
                  <c:v>64.860000000000014</c:v>
                </c:pt>
                <c:pt idx="41">
                  <c:v>64.504999999999995</c:v>
                </c:pt>
                <c:pt idx="43">
                  <c:v>62.41</c:v>
                </c:pt>
                <c:pt idx="44">
                  <c:v>62.004999999999995</c:v>
                </c:pt>
                <c:pt idx="45">
                  <c:v>61.575000000000003</c:v>
                </c:pt>
                <c:pt idx="46">
                  <c:v>61.155000000000001</c:v>
                </c:pt>
                <c:pt idx="47">
                  <c:v>60.745000000000005</c:v>
                </c:pt>
                <c:pt idx="48">
                  <c:v>60.335000000000001</c:v>
                </c:pt>
                <c:pt idx="49">
                  <c:v>59.93</c:v>
                </c:pt>
                <c:pt idx="50">
                  <c:v>59.534999999999997</c:v>
                </c:pt>
                <c:pt idx="51">
                  <c:v>59.150000000000006</c:v>
                </c:pt>
                <c:pt idx="52">
                  <c:v>58.775000000000006</c:v>
                </c:pt>
                <c:pt idx="53">
                  <c:v>58.405000000000001</c:v>
                </c:pt>
                <c:pt idx="54">
                  <c:v>58.034999999999997</c:v>
                </c:pt>
                <c:pt idx="55">
                  <c:v>57.67</c:v>
                </c:pt>
                <c:pt idx="56">
                  <c:v>57.314999999999998</c:v>
                </c:pt>
                <c:pt idx="57">
                  <c:v>56.97</c:v>
                </c:pt>
                <c:pt idx="58">
                  <c:v>56.629999999999995</c:v>
                </c:pt>
                <c:pt idx="59">
                  <c:v>56.295000000000002</c:v>
                </c:pt>
                <c:pt idx="60">
                  <c:v>55.965000000000003</c:v>
                </c:pt>
                <c:pt idx="61">
                  <c:v>55.64</c:v>
                </c:pt>
                <c:pt idx="62">
                  <c:v>55.325000000000003</c:v>
                </c:pt>
                <c:pt idx="64">
                  <c:v>53.295000000000002</c:v>
                </c:pt>
                <c:pt idx="65">
                  <c:v>52.9</c:v>
                </c:pt>
                <c:pt idx="66">
                  <c:v>52.484999999999999</c:v>
                </c:pt>
                <c:pt idx="67">
                  <c:v>52.08</c:v>
                </c:pt>
                <c:pt idx="68">
                  <c:v>51.68</c:v>
                </c:pt>
                <c:pt idx="69">
                  <c:v>51.28</c:v>
                </c:pt>
                <c:pt idx="70">
                  <c:v>50.884999999999998</c:v>
                </c:pt>
                <c:pt idx="71">
                  <c:v>50.494999999999997</c:v>
                </c:pt>
                <c:pt idx="72">
                  <c:v>50.114999999999995</c:v>
                </c:pt>
                <c:pt idx="73">
                  <c:v>49.739999999999995</c:v>
                </c:pt>
                <c:pt idx="74">
                  <c:v>49.364999999999995</c:v>
                </c:pt>
                <c:pt idx="75">
                  <c:v>48.995000000000005</c:v>
                </c:pt>
                <c:pt idx="76">
                  <c:v>48.63</c:v>
                </c:pt>
                <c:pt idx="77">
                  <c:v>48.275000000000006</c:v>
                </c:pt>
                <c:pt idx="78">
                  <c:v>47.924999999999997</c:v>
                </c:pt>
                <c:pt idx="79">
                  <c:v>47.575000000000003</c:v>
                </c:pt>
                <c:pt idx="80">
                  <c:v>47.230000000000004</c:v>
                </c:pt>
                <c:pt idx="81">
                  <c:v>46.89</c:v>
                </c:pt>
                <c:pt idx="82">
                  <c:v>46.555</c:v>
                </c:pt>
                <c:pt idx="83">
                  <c:v>46.230000000000004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63-46CC-8E24-03494F2E8763}"/>
            </c:ext>
          </c:extLst>
        </c:ser>
        <c:ser>
          <c:idx val="5"/>
          <c:order val="5"/>
          <c:tx>
            <c:strRef>
              <c:f>'VP5'!$R$1</c:f>
              <c:strCache>
                <c:ptCount val="1"/>
                <c:pt idx="0">
                  <c:v>TW_C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'VP5'!$A$2:$A$114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10.5</c:v>
                </c:pt>
                <c:pt idx="45">
                  <c:v>10.75</c:v>
                </c:pt>
                <c:pt idx="46">
                  <c:v>11</c:v>
                </c:pt>
                <c:pt idx="47">
                  <c:v>11.25</c:v>
                </c:pt>
                <c:pt idx="48">
                  <c:v>11.5</c:v>
                </c:pt>
                <c:pt idx="49">
                  <c:v>11.75</c:v>
                </c:pt>
                <c:pt idx="50">
                  <c:v>12</c:v>
                </c:pt>
                <c:pt idx="51">
                  <c:v>12.25</c:v>
                </c:pt>
                <c:pt idx="52">
                  <c:v>12.5</c:v>
                </c:pt>
                <c:pt idx="53">
                  <c:v>12.75</c:v>
                </c:pt>
                <c:pt idx="54">
                  <c:v>13</c:v>
                </c:pt>
                <c:pt idx="55">
                  <c:v>13.25</c:v>
                </c:pt>
                <c:pt idx="56">
                  <c:v>13.5</c:v>
                </c:pt>
                <c:pt idx="57">
                  <c:v>13.75</c:v>
                </c:pt>
                <c:pt idx="58">
                  <c:v>14</c:v>
                </c:pt>
                <c:pt idx="59">
                  <c:v>14.25</c:v>
                </c:pt>
                <c:pt idx="60">
                  <c:v>14.5</c:v>
                </c:pt>
                <c:pt idx="61">
                  <c:v>14.75</c:v>
                </c:pt>
                <c:pt idx="62">
                  <c:v>15</c:v>
                </c:pt>
                <c:pt idx="63">
                  <c:v>15</c:v>
                </c:pt>
                <c:pt idx="64">
                  <c:v>15.25</c:v>
                </c:pt>
                <c:pt idx="65">
                  <c:v>15.5</c:v>
                </c:pt>
                <c:pt idx="66">
                  <c:v>15.75</c:v>
                </c:pt>
                <c:pt idx="67">
                  <c:v>16</c:v>
                </c:pt>
                <c:pt idx="68">
                  <c:v>16.25</c:v>
                </c:pt>
                <c:pt idx="69">
                  <c:v>16.5</c:v>
                </c:pt>
                <c:pt idx="70">
                  <c:v>16.75</c:v>
                </c:pt>
                <c:pt idx="71">
                  <c:v>17</c:v>
                </c:pt>
                <c:pt idx="72">
                  <c:v>17.25</c:v>
                </c:pt>
                <c:pt idx="73">
                  <c:v>17.5</c:v>
                </c:pt>
                <c:pt idx="74">
                  <c:v>17.75</c:v>
                </c:pt>
                <c:pt idx="75">
                  <c:v>18</c:v>
                </c:pt>
                <c:pt idx="76">
                  <c:v>18.25</c:v>
                </c:pt>
                <c:pt idx="77">
                  <c:v>18.5</c:v>
                </c:pt>
                <c:pt idx="78">
                  <c:v>18.75</c:v>
                </c:pt>
                <c:pt idx="79">
                  <c:v>19</c:v>
                </c:pt>
                <c:pt idx="80">
                  <c:v>19.25</c:v>
                </c:pt>
                <c:pt idx="81">
                  <c:v>19.5</c:v>
                </c:pt>
                <c:pt idx="82">
                  <c:v>19.75</c:v>
                </c:pt>
                <c:pt idx="83">
                  <c:v>20</c:v>
                </c:pt>
              </c:numCache>
            </c:numRef>
          </c:xVal>
          <c:yVal>
            <c:numRef>
              <c:f>'VP5'!$R$2:$R$114</c:f>
              <c:numCache>
                <c:formatCode>General</c:formatCode>
                <c:ptCount val="113"/>
                <c:pt idx="1">
                  <c:v>76.14</c:v>
                </c:pt>
                <c:pt idx="2">
                  <c:v>75.75</c:v>
                </c:pt>
                <c:pt idx="3">
                  <c:v>75.36</c:v>
                </c:pt>
                <c:pt idx="4">
                  <c:v>74.97</c:v>
                </c:pt>
                <c:pt idx="5">
                  <c:v>74.59</c:v>
                </c:pt>
                <c:pt idx="6">
                  <c:v>74.22</c:v>
                </c:pt>
                <c:pt idx="7">
                  <c:v>73.87</c:v>
                </c:pt>
                <c:pt idx="8">
                  <c:v>73.510000000000005</c:v>
                </c:pt>
                <c:pt idx="9">
                  <c:v>73.16</c:v>
                </c:pt>
                <c:pt idx="10">
                  <c:v>72.819999999999993</c:v>
                </c:pt>
                <c:pt idx="11">
                  <c:v>72.48</c:v>
                </c:pt>
                <c:pt idx="12">
                  <c:v>72.16</c:v>
                </c:pt>
                <c:pt idx="13">
                  <c:v>71.84</c:v>
                </c:pt>
                <c:pt idx="14">
                  <c:v>71.53</c:v>
                </c:pt>
                <c:pt idx="15">
                  <c:v>71.209999999999994</c:v>
                </c:pt>
                <c:pt idx="16">
                  <c:v>70.900000000000006</c:v>
                </c:pt>
                <c:pt idx="17">
                  <c:v>70.61</c:v>
                </c:pt>
                <c:pt idx="18">
                  <c:v>70.33</c:v>
                </c:pt>
                <c:pt idx="19">
                  <c:v>70.040000000000006</c:v>
                </c:pt>
                <c:pt idx="20">
                  <c:v>69.760000000000005</c:v>
                </c:pt>
                <c:pt idx="22">
                  <c:v>66.5</c:v>
                </c:pt>
                <c:pt idx="23">
                  <c:v>66.11</c:v>
                </c:pt>
                <c:pt idx="24">
                  <c:v>65.72</c:v>
                </c:pt>
                <c:pt idx="25">
                  <c:v>65.34</c:v>
                </c:pt>
                <c:pt idx="26">
                  <c:v>64.97</c:v>
                </c:pt>
                <c:pt idx="27">
                  <c:v>64.61</c:v>
                </c:pt>
                <c:pt idx="28">
                  <c:v>64.239999999999995</c:v>
                </c:pt>
                <c:pt idx="29">
                  <c:v>63.89</c:v>
                </c:pt>
                <c:pt idx="30">
                  <c:v>63.54</c:v>
                </c:pt>
                <c:pt idx="31">
                  <c:v>63.2</c:v>
                </c:pt>
                <c:pt idx="32">
                  <c:v>62.86</c:v>
                </c:pt>
                <c:pt idx="33">
                  <c:v>62.52</c:v>
                </c:pt>
                <c:pt idx="34">
                  <c:v>62.2</c:v>
                </c:pt>
                <c:pt idx="35">
                  <c:v>61.88</c:v>
                </c:pt>
                <c:pt idx="36">
                  <c:v>61.56</c:v>
                </c:pt>
                <c:pt idx="37">
                  <c:v>61.26</c:v>
                </c:pt>
                <c:pt idx="38">
                  <c:v>60.96</c:v>
                </c:pt>
                <c:pt idx="39">
                  <c:v>60.65</c:v>
                </c:pt>
                <c:pt idx="40">
                  <c:v>60.36</c:v>
                </c:pt>
                <c:pt idx="41">
                  <c:v>60.07</c:v>
                </c:pt>
                <c:pt idx="43">
                  <c:v>56.86</c:v>
                </c:pt>
                <c:pt idx="44">
                  <c:v>56.51</c:v>
                </c:pt>
                <c:pt idx="45">
                  <c:v>56.17</c:v>
                </c:pt>
                <c:pt idx="46">
                  <c:v>55.83</c:v>
                </c:pt>
                <c:pt idx="47">
                  <c:v>55.49</c:v>
                </c:pt>
                <c:pt idx="48">
                  <c:v>55.16</c:v>
                </c:pt>
                <c:pt idx="49">
                  <c:v>54.84</c:v>
                </c:pt>
                <c:pt idx="50">
                  <c:v>54.52</c:v>
                </c:pt>
                <c:pt idx="51">
                  <c:v>54.22</c:v>
                </c:pt>
                <c:pt idx="52">
                  <c:v>53.92</c:v>
                </c:pt>
                <c:pt idx="53">
                  <c:v>53.61</c:v>
                </c:pt>
                <c:pt idx="54">
                  <c:v>53.32</c:v>
                </c:pt>
                <c:pt idx="55">
                  <c:v>53.03</c:v>
                </c:pt>
                <c:pt idx="56">
                  <c:v>52.75</c:v>
                </c:pt>
                <c:pt idx="57">
                  <c:v>52.48</c:v>
                </c:pt>
                <c:pt idx="58">
                  <c:v>52.21</c:v>
                </c:pt>
                <c:pt idx="59">
                  <c:v>51.94</c:v>
                </c:pt>
                <c:pt idx="60">
                  <c:v>51.68</c:v>
                </c:pt>
                <c:pt idx="61">
                  <c:v>51.43</c:v>
                </c:pt>
                <c:pt idx="62">
                  <c:v>51.17</c:v>
                </c:pt>
                <c:pt idx="64">
                  <c:v>48.1</c:v>
                </c:pt>
                <c:pt idx="65">
                  <c:v>47.75</c:v>
                </c:pt>
                <c:pt idx="66">
                  <c:v>47.4</c:v>
                </c:pt>
                <c:pt idx="67">
                  <c:v>47.06</c:v>
                </c:pt>
                <c:pt idx="68">
                  <c:v>46.72</c:v>
                </c:pt>
                <c:pt idx="69">
                  <c:v>46.38</c:v>
                </c:pt>
                <c:pt idx="70">
                  <c:v>46.05</c:v>
                </c:pt>
                <c:pt idx="71">
                  <c:v>45.72</c:v>
                </c:pt>
                <c:pt idx="72">
                  <c:v>45.4</c:v>
                </c:pt>
                <c:pt idx="73">
                  <c:v>45.09</c:v>
                </c:pt>
                <c:pt idx="74">
                  <c:v>44.77</c:v>
                </c:pt>
                <c:pt idx="75">
                  <c:v>44.46</c:v>
                </c:pt>
                <c:pt idx="76">
                  <c:v>44.15</c:v>
                </c:pt>
                <c:pt idx="77">
                  <c:v>43.85</c:v>
                </c:pt>
                <c:pt idx="78">
                  <c:v>43.56</c:v>
                </c:pt>
                <c:pt idx="79">
                  <c:v>43.26</c:v>
                </c:pt>
                <c:pt idx="80">
                  <c:v>42.97</c:v>
                </c:pt>
                <c:pt idx="81">
                  <c:v>42.68</c:v>
                </c:pt>
                <c:pt idx="82">
                  <c:v>42.4</c:v>
                </c:pt>
                <c:pt idx="83">
                  <c:v>42.13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63-46CC-8E24-03494F2E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37776"/>
        <c:axId val="938942696"/>
      </c:scatterChart>
      <c:valAx>
        <c:axId val="9389377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2696"/>
        <c:crosses val="autoZero"/>
        <c:crossBetween val="midCat"/>
      </c:valAx>
      <c:valAx>
        <c:axId val="938942696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side comparison'!$A$1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side comparison'!$A$2:$A$101</c:f>
              <c:numCache>
                <c:formatCode>General</c:formatCode>
                <c:ptCount val="100"/>
                <c:pt idx="0">
                  <c:v>53.2700906110612</c:v>
                </c:pt>
                <c:pt idx="1">
                  <c:v>53.203713917767601</c:v>
                </c:pt>
                <c:pt idx="2">
                  <c:v>53.140784954988902</c:v>
                </c:pt>
                <c:pt idx="3">
                  <c:v>53.081299321235797</c:v>
                </c:pt>
                <c:pt idx="4">
                  <c:v>53.025252931852599</c:v>
                </c:pt>
                <c:pt idx="5">
                  <c:v>52.972639637877599</c:v>
                </c:pt>
                <c:pt idx="6">
                  <c:v>52.9234551641905</c:v>
                </c:pt>
                <c:pt idx="7">
                  <c:v>52.8776954442014</c:v>
                </c:pt>
                <c:pt idx="8">
                  <c:v>52.8353567680061</c:v>
                </c:pt>
                <c:pt idx="9">
                  <c:v>52.796435708620102</c:v>
                </c:pt>
                <c:pt idx="10">
                  <c:v>52.760928999698102</c:v>
                </c:pt>
                <c:pt idx="11">
                  <c:v>52.728833818294703</c:v>
                </c:pt>
                <c:pt idx="12">
                  <c:v>52.700147469248499</c:v>
                </c:pt>
                <c:pt idx="13">
                  <c:v>52.6748676392858</c:v>
                </c:pt>
                <c:pt idx="14">
                  <c:v>52.652992263841803</c:v>
                </c:pt>
                <c:pt idx="15">
                  <c:v>52.6345194496568</c:v>
                </c:pt>
                <c:pt idx="16">
                  <c:v>52.619447739343499</c:v>
                </c:pt>
                <c:pt idx="17">
                  <c:v>52.607775882956403</c:v>
                </c:pt>
                <c:pt idx="18">
                  <c:v>52.599502876893901</c:v>
                </c:pt>
                <c:pt idx="19">
                  <c:v>52.594628031061902</c:v>
                </c:pt>
                <c:pt idx="20">
                  <c:v>43.616273241268097</c:v>
                </c:pt>
                <c:pt idx="21">
                  <c:v>43.671016680284197</c:v>
                </c:pt>
                <c:pt idx="22">
                  <c:v>43.728431652375797</c:v>
                </c:pt>
                <c:pt idx="23">
                  <c:v>43.788522815962601</c:v>
                </c:pt>
                <c:pt idx="24">
                  <c:v>43.851295034264098</c:v>
                </c:pt>
                <c:pt idx="25">
                  <c:v>43.916750467306002</c:v>
                </c:pt>
                <c:pt idx="26">
                  <c:v>43.984893531706497</c:v>
                </c:pt>
                <c:pt idx="27">
                  <c:v>44.055728854587997</c:v>
                </c:pt>
                <c:pt idx="28">
                  <c:v>44.129261324376401</c:v>
                </c:pt>
                <c:pt idx="29">
                  <c:v>44.205496046150003</c:v>
                </c:pt>
                <c:pt idx="30">
                  <c:v>44.284438371614399</c:v>
                </c:pt>
                <c:pt idx="31">
                  <c:v>44.366093880851899</c:v>
                </c:pt>
                <c:pt idx="32">
                  <c:v>44.4504684169071</c:v>
                </c:pt>
                <c:pt idx="33">
                  <c:v>44.537567978440102</c:v>
                </c:pt>
                <c:pt idx="34">
                  <c:v>44.627398899441097</c:v>
                </c:pt>
                <c:pt idx="35">
                  <c:v>44.719967719801502</c:v>
                </c:pt>
                <c:pt idx="36">
                  <c:v>44.815281184589303</c:v>
                </c:pt>
                <c:pt idx="37">
                  <c:v>44.913346296129703</c:v>
                </c:pt>
                <c:pt idx="38">
                  <c:v>45.014170346970403</c:v>
                </c:pt>
                <c:pt idx="39">
                  <c:v>45.117760729988802</c:v>
                </c:pt>
                <c:pt idx="40">
                  <c:v>36.2263833795732</c:v>
                </c:pt>
                <c:pt idx="41">
                  <c:v>36.187064717862697</c:v>
                </c:pt>
                <c:pt idx="42">
                  <c:v>36.149786979871998</c:v>
                </c:pt>
                <c:pt idx="43">
                  <c:v>36.114551887636601</c:v>
                </c:pt>
                <c:pt idx="44">
                  <c:v>36.081356998747303</c:v>
                </c:pt>
                <c:pt idx="45">
                  <c:v>36.050196588946598</c:v>
                </c:pt>
                <c:pt idx="46">
                  <c:v>36.0210674672309</c:v>
                </c:pt>
                <c:pt idx="47">
                  <c:v>35.993966775078803</c:v>
                </c:pt>
                <c:pt idx="48">
                  <c:v>35.9688918006253</c:v>
                </c:pt>
                <c:pt idx="49">
                  <c:v>35.945839981091702</c:v>
                </c:pt>
                <c:pt idx="50">
                  <c:v>35.924809050615998</c:v>
                </c:pt>
                <c:pt idx="51">
                  <c:v>35.905796882800701</c:v>
                </c:pt>
                <c:pt idx="52">
                  <c:v>35.888801506380602</c:v>
                </c:pt>
                <c:pt idx="53">
                  <c:v>35.873821233816003</c:v>
                </c:pt>
                <c:pt idx="54">
                  <c:v>35.860854542420498</c:v>
                </c:pt>
                <c:pt idx="55">
                  <c:v>35.8499000895929</c:v>
                </c:pt>
                <c:pt idx="56">
                  <c:v>35.8409567282579</c:v>
                </c:pt>
                <c:pt idx="57">
                  <c:v>35.834023526725503</c:v>
                </c:pt>
                <c:pt idx="58">
                  <c:v>35.829099718604503</c:v>
                </c:pt>
                <c:pt idx="59">
                  <c:v>35.826184769360601</c:v>
                </c:pt>
                <c:pt idx="60">
                  <c:v>27.046265040812099</c:v>
                </c:pt>
                <c:pt idx="61">
                  <c:v>27.128167957709401</c:v>
                </c:pt>
                <c:pt idx="62">
                  <c:v>27.210988088234199</c:v>
                </c:pt>
                <c:pt idx="63">
                  <c:v>27.294732114376799</c:v>
                </c:pt>
                <c:pt idx="64">
                  <c:v>27.3794158427851</c:v>
                </c:pt>
                <c:pt idx="65">
                  <c:v>27.465045938079999</c:v>
                </c:pt>
                <c:pt idx="66">
                  <c:v>27.551632297531199</c:v>
                </c:pt>
                <c:pt idx="67">
                  <c:v>27.639184906754501</c:v>
                </c:pt>
                <c:pt idx="68">
                  <c:v>27.7277138239427</c:v>
                </c:pt>
                <c:pt idx="69">
                  <c:v>27.8172292640538</c:v>
                </c:pt>
                <c:pt idx="70">
                  <c:v>27.907741508510799</c:v>
                </c:pt>
                <c:pt idx="71">
                  <c:v>27.999260911698499</c:v>
                </c:pt>
                <c:pt idx="72">
                  <c:v>28.091797942988801</c:v>
                </c:pt>
                <c:pt idx="73">
                  <c:v>28.185363205343702</c:v>
                </c:pt>
                <c:pt idx="74">
                  <c:v>28.279967348460499</c:v>
                </c:pt>
                <c:pt idx="75">
                  <c:v>28.375621137478699</c:v>
                </c:pt>
                <c:pt idx="76">
                  <c:v>28.472335484579499</c:v>
                </c:pt>
                <c:pt idx="77">
                  <c:v>28.570121322928401</c:v>
                </c:pt>
                <c:pt idx="78">
                  <c:v>28.668989767871</c:v>
                </c:pt>
                <c:pt idx="79">
                  <c:v>28.768952000273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6-4701-820D-5B35C8DEC5B4}"/>
            </c:ext>
          </c:extLst>
        </c:ser>
        <c:ser>
          <c:idx val="1"/>
          <c:order val="1"/>
          <c:tx>
            <c:strRef>
              <c:f>'Air side comparison'!$C$1</c:f>
              <c:strCache>
                <c:ptCount val="1"/>
                <c:pt idx="0">
                  <c:v>ASPEN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'Air side comparison'!$C$2:$C$101</c:f>
              <c:numCache>
                <c:formatCode>General</c:formatCode>
                <c:ptCount val="100"/>
                <c:pt idx="0">
                  <c:v>54.23</c:v>
                </c:pt>
                <c:pt idx="1">
                  <c:v>54.16</c:v>
                </c:pt>
                <c:pt idx="2">
                  <c:v>54.08</c:v>
                </c:pt>
                <c:pt idx="3">
                  <c:v>54.02</c:v>
                </c:pt>
                <c:pt idx="4">
                  <c:v>53.87</c:v>
                </c:pt>
                <c:pt idx="5">
                  <c:v>53.8</c:v>
                </c:pt>
                <c:pt idx="6">
                  <c:v>53.77</c:v>
                </c:pt>
                <c:pt idx="7">
                  <c:v>53.71</c:v>
                </c:pt>
                <c:pt idx="8">
                  <c:v>53.66</c:v>
                </c:pt>
                <c:pt idx="9">
                  <c:v>53.62</c:v>
                </c:pt>
                <c:pt idx="10">
                  <c:v>53.56</c:v>
                </c:pt>
                <c:pt idx="11">
                  <c:v>53.51</c:v>
                </c:pt>
                <c:pt idx="12">
                  <c:v>53.5</c:v>
                </c:pt>
                <c:pt idx="13">
                  <c:v>53.47</c:v>
                </c:pt>
                <c:pt idx="14">
                  <c:v>53.45</c:v>
                </c:pt>
                <c:pt idx="15">
                  <c:v>53.37</c:v>
                </c:pt>
                <c:pt idx="16">
                  <c:v>53.34</c:v>
                </c:pt>
                <c:pt idx="17">
                  <c:v>53.36</c:v>
                </c:pt>
                <c:pt idx="18">
                  <c:v>53.34</c:v>
                </c:pt>
                <c:pt idx="19">
                  <c:v>53.34</c:v>
                </c:pt>
                <c:pt idx="20">
                  <c:v>43.93</c:v>
                </c:pt>
                <c:pt idx="21">
                  <c:v>43.99</c:v>
                </c:pt>
                <c:pt idx="22">
                  <c:v>44.04</c:v>
                </c:pt>
                <c:pt idx="23">
                  <c:v>44.13</c:v>
                </c:pt>
                <c:pt idx="24">
                  <c:v>44.15</c:v>
                </c:pt>
                <c:pt idx="25">
                  <c:v>44.22</c:v>
                </c:pt>
                <c:pt idx="26">
                  <c:v>44.33</c:v>
                </c:pt>
                <c:pt idx="27">
                  <c:v>44.4</c:v>
                </c:pt>
                <c:pt idx="28">
                  <c:v>44.48</c:v>
                </c:pt>
                <c:pt idx="29">
                  <c:v>44.58</c:v>
                </c:pt>
                <c:pt idx="30">
                  <c:v>44.66</c:v>
                </c:pt>
                <c:pt idx="31">
                  <c:v>44.73</c:v>
                </c:pt>
                <c:pt idx="32">
                  <c:v>44.86</c:v>
                </c:pt>
                <c:pt idx="33">
                  <c:v>44.95</c:v>
                </c:pt>
                <c:pt idx="34">
                  <c:v>45.07</c:v>
                </c:pt>
                <c:pt idx="35">
                  <c:v>45.16</c:v>
                </c:pt>
                <c:pt idx="36">
                  <c:v>45.26</c:v>
                </c:pt>
                <c:pt idx="37">
                  <c:v>45.41</c:v>
                </c:pt>
                <c:pt idx="38">
                  <c:v>45.51</c:v>
                </c:pt>
                <c:pt idx="39">
                  <c:v>45.64</c:v>
                </c:pt>
                <c:pt idx="40">
                  <c:v>35.92</c:v>
                </c:pt>
                <c:pt idx="41">
                  <c:v>35.89</c:v>
                </c:pt>
                <c:pt idx="42">
                  <c:v>35.909999999999997</c:v>
                </c:pt>
                <c:pt idx="43">
                  <c:v>35.92</c:v>
                </c:pt>
                <c:pt idx="44">
                  <c:v>35.93</c:v>
                </c:pt>
                <c:pt idx="45">
                  <c:v>35.950000000000003</c:v>
                </c:pt>
                <c:pt idx="46">
                  <c:v>35.93</c:v>
                </c:pt>
                <c:pt idx="47">
                  <c:v>35.96</c:v>
                </c:pt>
                <c:pt idx="48">
                  <c:v>35.979999999999997</c:v>
                </c:pt>
                <c:pt idx="49">
                  <c:v>36.03</c:v>
                </c:pt>
                <c:pt idx="50">
                  <c:v>36.06</c:v>
                </c:pt>
                <c:pt idx="51">
                  <c:v>36.049999999999997</c:v>
                </c:pt>
                <c:pt idx="52">
                  <c:v>36.090000000000003</c:v>
                </c:pt>
                <c:pt idx="53">
                  <c:v>36.119999999999997</c:v>
                </c:pt>
                <c:pt idx="54">
                  <c:v>36.159999999999997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36.31</c:v>
                </c:pt>
                <c:pt idx="58">
                  <c:v>36.36</c:v>
                </c:pt>
                <c:pt idx="59">
                  <c:v>36.4</c:v>
                </c:pt>
                <c:pt idx="60">
                  <c:v>26.94</c:v>
                </c:pt>
                <c:pt idx="61">
                  <c:v>27.02</c:v>
                </c:pt>
                <c:pt idx="62">
                  <c:v>27.11</c:v>
                </c:pt>
                <c:pt idx="63">
                  <c:v>27.24</c:v>
                </c:pt>
                <c:pt idx="64">
                  <c:v>27.32</c:v>
                </c:pt>
                <c:pt idx="65">
                  <c:v>27.41</c:v>
                </c:pt>
                <c:pt idx="66">
                  <c:v>27.49</c:v>
                </c:pt>
                <c:pt idx="67">
                  <c:v>27.58</c:v>
                </c:pt>
                <c:pt idx="68">
                  <c:v>27.67</c:v>
                </c:pt>
                <c:pt idx="69">
                  <c:v>27.81</c:v>
                </c:pt>
                <c:pt idx="70">
                  <c:v>27.9</c:v>
                </c:pt>
                <c:pt idx="71">
                  <c:v>27.98</c:v>
                </c:pt>
                <c:pt idx="72">
                  <c:v>28.07</c:v>
                </c:pt>
                <c:pt idx="73">
                  <c:v>28.17</c:v>
                </c:pt>
                <c:pt idx="74">
                  <c:v>28.31</c:v>
                </c:pt>
                <c:pt idx="75">
                  <c:v>28.41</c:v>
                </c:pt>
                <c:pt idx="76">
                  <c:v>28.51</c:v>
                </c:pt>
                <c:pt idx="77">
                  <c:v>28.61</c:v>
                </c:pt>
                <c:pt idx="78">
                  <c:v>28.71</c:v>
                </c:pt>
                <c:pt idx="79">
                  <c:v>28.85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6-4701-820D-5B35C8DE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14376"/>
        <c:axId val="947216672"/>
      </c:lineChart>
      <c:catAx>
        <c:axId val="94721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16672"/>
        <c:crosses val="autoZero"/>
        <c:auto val="1"/>
        <c:lblAlgn val="ctr"/>
        <c:lblOffset val="100"/>
        <c:noMultiLvlLbl val="0"/>
      </c:catAx>
      <c:valAx>
        <c:axId val="9472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85724</xdr:colOff>
      <xdr:row>0</xdr:row>
      <xdr:rowOff>123825</xdr:rowOff>
    </xdr:from>
    <xdr:to>
      <xdr:col>22</xdr:col>
      <xdr:colOff>295275</xdr:colOff>
      <xdr:row>23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85724</xdr:colOff>
      <xdr:row>24</xdr:row>
      <xdr:rowOff>57149</xdr:rowOff>
    </xdr:from>
    <xdr:to>
      <xdr:col>24</xdr:col>
      <xdr:colOff>19049</xdr:colOff>
      <xdr:row>54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519111</xdr:colOff>
      <xdr:row>0</xdr:row>
      <xdr:rowOff>0</xdr:rowOff>
    </xdr:from>
    <xdr:to>
      <xdr:col>19</xdr:col>
      <xdr:colOff>504824</xdr:colOff>
      <xdr:row>33</xdr:row>
      <xdr:rowOff>23656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0</xdr:row>
      <xdr:rowOff>38100</xdr:rowOff>
    </xdr:from>
    <xdr:to>
      <xdr:col>23</xdr:col>
      <xdr:colOff>447675</xdr:colOff>
      <xdr:row>39</xdr:row>
      <xdr:rowOff>1121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109536</xdr:colOff>
      <xdr:row>2</xdr:row>
      <xdr:rowOff>28574</xdr:rowOff>
    </xdr:from>
    <xdr:to>
      <xdr:col>24</xdr:col>
      <xdr:colOff>66674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1</xdr:row>
      <xdr:rowOff>152399</xdr:rowOff>
    </xdr:from>
    <xdr:to>
      <xdr:col>19</xdr:col>
      <xdr:colOff>57150</xdr:colOff>
      <xdr:row>33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0</xdr:row>
      <xdr:rowOff>95249</xdr:rowOff>
    </xdr:from>
    <xdr:to>
      <xdr:col>27</xdr:col>
      <xdr:colOff>358774</xdr:colOff>
      <xdr:row>35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289951</xdr:colOff>
      <xdr:row>3</xdr:row>
      <xdr:rowOff>112058</xdr:rowOff>
    </xdr:from>
    <xdr:to>
      <xdr:col>19</xdr:col>
      <xdr:colOff>33618</xdr:colOff>
      <xdr:row>35</xdr:row>
      <xdr:rowOff>100852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168088</xdr:colOff>
      <xdr:row>3</xdr:row>
      <xdr:rowOff>11206</xdr:rowOff>
    </xdr:from>
    <xdr:to>
      <xdr:col>35</xdr:col>
      <xdr:colOff>221036</xdr:colOff>
      <xdr:row>36</xdr:row>
      <xdr:rowOff>34862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H20" sqref="H20"/>
    </sheetView>
  </sheetViews>
  <sheetFormatPr defaultRowHeight="15" x14ac:dyDescent="0.25"/>
  <sheetData>
    <row r="1" spans="1:18" x14ac:dyDescent="0.25">
      <c r="A1">
        <v>363.15</v>
      </c>
      <c r="B1">
        <v>358.29679426317699</v>
      </c>
      <c r="C1">
        <v>354.82491877486001</v>
      </c>
      <c r="D1">
        <v>200000</v>
      </c>
      <c r="E1">
        <v>482.75915500012701</v>
      </c>
      <c r="F1">
        <v>338.47725551677098</v>
      </c>
      <c r="H1" s="13" t="s">
        <v>16</v>
      </c>
      <c r="I1" s="13"/>
      <c r="J1" s="13"/>
      <c r="K1" s="13"/>
      <c r="L1" s="13"/>
      <c r="N1" s="13" t="s">
        <v>16</v>
      </c>
      <c r="O1" s="13"/>
      <c r="P1" s="13"/>
      <c r="Q1" s="13"/>
      <c r="R1" s="13"/>
    </row>
    <row r="2" spans="1:18" x14ac:dyDescent="0.25">
      <c r="A2">
        <v>362.76756929490602</v>
      </c>
      <c r="B2">
        <v>357.96787315768199</v>
      </c>
      <c r="C2">
        <v>354.53902994297999</v>
      </c>
      <c r="D2">
        <v>199910.233371813</v>
      </c>
      <c r="E2">
        <v>476.77558092175201</v>
      </c>
      <c r="F2">
        <v>338.39351523285001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</row>
    <row r="3" spans="1:18" x14ac:dyDescent="0.25">
      <c r="A3">
        <v>362.38984702422499</v>
      </c>
      <c r="B3">
        <v>357.64373469338801</v>
      </c>
      <c r="C3">
        <v>354.25783415619702</v>
      </c>
      <c r="D3">
        <v>199820.40226864</v>
      </c>
      <c r="E3">
        <v>470.80446517646402</v>
      </c>
      <c r="F3">
        <v>338.31413134295298</v>
      </c>
      <c r="H3">
        <v>0</v>
      </c>
      <c r="I3">
        <v>363.15</v>
      </c>
      <c r="J3">
        <v>363.15</v>
      </c>
      <c r="K3">
        <v>345.81927135601899</v>
      </c>
      <c r="L3">
        <v>342.94568836859298</v>
      </c>
      <c r="N3">
        <v>0</v>
      </c>
      <c r="O3">
        <f>I3-273.15</f>
        <v>90</v>
      </c>
      <c r="P3">
        <f t="shared" ref="P3:R18" si="0">J3-273.15</f>
        <v>90</v>
      </c>
      <c r="Q3">
        <f t="shared" si="0"/>
        <v>72.66927135601901</v>
      </c>
      <c r="R3">
        <f t="shared" si="0"/>
        <v>69.795688368593005</v>
      </c>
    </row>
    <row r="4" spans="1:18" x14ac:dyDescent="0.25">
      <c r="A4">
        <v>362.01682475075302</v>
      </c>
      <c r="B4">
        <v>357.32437137542098</v>
      </c>
      <c r="C4">
        <v>353.98132502071599</v>
      </c>
      <c r="D4">
        <v>199730.50704318</v>
      </c>
      <c r="E4">
        <v>464.84565593248198</v>
      </c>
      <c r="F4">
        <v>338.23909966528799</v>
      </c>
      <c r="H4">
        <v>0.25</v>
      </c>
      <c r="I4">
        <v>362.76756929490602</v>
      </c>
      <c r="J4">
        <v>362.62947144057301</v>
      </c>
      <c r="K4">
        <v>346.26171064726299</v>
      </c>
      <c r="L4">
        <v>343.50005419070999</v>
      </c>
      <c r="N4">
        <v>0.25</v>
      </c>
      <c r="O4">
        <f t="shared" ref="O4:R23" si="1">I4-273.15</f>
        <v>89.617569294906048</v>
      </c>
      <c r="P4">
        <f t="shared" si="0"/>
        <v>89.479471440573036</v>
      </c>
      <c r="Q4">
        <f t="shared" si="0"/>
        <v>73.11171064726301</v>
      </c>
      <c r="R4">
        <f t="shared" si="0"/>
        <v>70.350054190710011</v>
      </c>
    </row>
    <row r="5" spans="1:18" x14ac:dyDescent="0.25">
      <c r="A5">
        <v>361.648494120549</v>
      </c>
      <c r="B5">
        <v>357.009775509441</v>
      </c>
      <c r="C5">
        <v>353.70949576000498</v>
      </c>
      <c r="D5">
        <v>199640.54806059101</v>
      </c>
      <c r="E5">
        <v>458.89902503249698</v>
      </c>
      <c r="F5">
        <v>338.16841494068098</v>
      </c>
      <c r="H5">
        <v>0.5</v>
      </c>
      <c r="I5">
        <v>362.38984702422499</v>
      </c>
      <c r="J5">
        <v>362.11749072144602</v>
      </c>
      <c r="K5">
        <v>346.707556256722</v>
      </c>
      <c r="L5">
        <v>344.06081285208899</v>
      </c>
      <c r="N5">
        <v>0.5</v>
      </c>
      <c r="O5">
        <f t="shared" si="1"/>
        <v>89.239847024225014</v>
      </c>
      <c r="P5">
        <f t="shared" si="0"/>
        <v>88.96749072144604</v>
      </c>
      <c r="Q5">
        <f t="shared" si="0"/>
        <v>73.557556256722023</v>
      </c>
      <c r="R5">
        <f t="shared" si="0"/>
        <v>70.910812852089009</v>
      </c>
    </row>
    <row r="6" spans="1:18" x14ac:dyDescent="0.25">
      <c r="A6">
        <v>361.28484684531702</v>
      </c>
      <c r="B6">
        <v>356.69993891245201</v>
      </c>
      <c r="C6">
        <v>353.44233872828403</v>
      </c>
      <c r="D6">
        <v>199550.52569843401</v>
      </c>
      <c r="E6">
        <v>452.96449452740598</v>
      </c>
      <c r="F6">
        <v>338.102069254681</v>
      </c>
      <c r="H6">
        <v>0.75</v>
      </c>
      <c r="I6">
        <v>362.01682475075302</v>
      </c>
      <c r="J6">
        <v>361.61398637353699</v>
      </c>
      <c r="K6">
        <v>347.15682782001602</v>
      </c>
      <c r="L6">
        <v>344.62803956513898</v>
      </c>
      <c r="N6">
        <v>0.75</v>
      </c>
      <c r="O6">
        <f t="shared" si="1"/>
        <v>88.86682475075304</v>
      </c>
      <c r="P6">
        <f t="shared" si="0"/>
        <v>88.463986373537011</v>
      </c>
      <c r="Q6">
        <f t="shared" si="0"/>
        <v>74.006827820016042</v>
      </c>
      <c r="R6">
        <f t="shared" si="0"/>
        <v>71.478039565138999</v>
      </c>
    </row>
    <row r="7" spans="1:18" x14ac:dyDescent="0.25">
      <c r="A7">
        <v>360.92587466283402</v>
      </c>
      <c r="B7">
        <v>356.39485366427698</v>
      </c>
      <c r="C7">
        <v>353.17984677502602</v>
      </c>
      <c r="D7">
        <v>199460.440346608</v>
      </c>
      <c r="E7">
        <v>447.04195818083798</v>
      </c>
      <c r="F7">
        <v>338.04005622832</v>
      </c>
      <c r="H7">
        <v>1</v>
      </c>
      <c r="I7">
        <v>361.648494120549</v>
      </c>
      <c r="J7">
        <v>361.118887854842</v>
      </c>
      <c r="K7">
        <v>347.60954516876598</v>
      </c>
      <c r="L7">
        <v>345.20181025645797</v>
      </c>
      <c r="N7">
        <v>1</v>
      </c>
      <c r="O7">
        <f t="shared" si="1"/>
        <v>88.498494120549026</v>
      </c>
      <c r="P7">
        <f t="shared" si="0"/>
        <v>87.968887854842023</v>
      </c>
      <c r="Q7">
        <f t="shared" si="0"/>
        <v>74.459545168765999</v>
      </c>
      <c r="R7">
        <f t="shared" si="0"/>
        <v>72.051810256457998</v>
      </c>
    </row>
    <row r="8" spans="1:18" x14ac:dyDescent="0.25">
      <c r="A8">
        <v>360.571569358354</v>
      </c>
      <c r="B8">
        <v>356.09451195172801</v>
      </c>
      <c r="C8">
        <v>352.922012978434</v>
      </c>
      <c r="D8">
        <v>199370.29240728301</v>
      </c>
      <c r="E8">
        <v>441.13129948519401</v>
      </c>
      <c r="F8">
        <v>337.98237002108101</v>
      </c>
      <c r="H8">
        <v>1.25</v>
      </c>
      <c r="I8">
        <v>361.28484684531702</v>
      </c>
      <c r="J8">
        <v>360.63212565561599</v>
      </c>
      <c r="K8">
        <v>348.06572792670102</v>
      </c>
      <c r="L8">
        <v>345.78220195756501</v>
      </c>
      <c r="N8">
        <v>1.25</v>
      </c>
      <c r="O8">
        <f t="shared" si="1"/>
        <v>88.134846845317043</v>
      </c>
      <c r="P8">
        <f t="shared" si="0"/>
        <v>87.482125655616017</v>
      </c>
      <c r="Q8">
        <f t="shared" si="0"/>
        <v>74.915727926701038</v>
      </c>
      <c r="R8">
        <f t="shared" si="0"/>
        <v>72.63220195756503</v>
      </c>
    </row>
    <row r="9" spans="1:18" x14ac:dyDescent="0.25">
      <c r="A9">
        <v>360.22192277918202</v>
      </c>
      <c r="B9">
        <v>355.79890601963399</v>
      </c>
      <c r="C9">
        <v>352.668830372944</v>
      </c>
      <c r="D9">
        <v>199280.08229483099</v>
      </c>
      <c r="E9">
        <v>435.23239726916597</v>
      </c>
      <c r="F9">
        <v>337.92900492943198</v>
      </c>
      <c r="H9">
        <v>1.5</v>
      </c>
      <c r="I9">
        <v>360.92587466283402</v>
      </c>
      <c r="J9">
        <v>360.15363124431298</v>
      </c>
      <c r="K9">
        <v>348.52539572290999</v>
      </c>
      <c r="L9">
        <v>346.36929241905301</v>
      </c>
      <c r="N9">
        <v>1.5</v>
      </c>
      <c r="O9">
        <f t="shared" si="1"/>
        <v>87.775874662834042</v>
      </c>
      <c r="P9">
        <f t="shared" si="0"/>
        <v>87.003631244312999</v>
      </c>
      <c r="Q9">
        <f t="shared" si="0"/>
        <v>75.375395722910014</v>
      </c>
      <c r="R9">
        <f t="shared" si="0"/>
        <v>73.219292419053033</v>
      </c>
    </row>
    <row r="10" spans="1:18" x14ac:dyDescent="0.25">
      <c r="A10">
        <v>359.87692683074101</v>
      </c>
      <c r="B10">
        <v>355.50802819007498</v>
      </c>
      <c r="C10">
        <v>352.420292292478</v>
      </c>
      <c r="D10">
        <v>199189.810435761</v>
      </c>
      <c r="E10">
        <v>429.34512420415501</v>
      </c>
      <c r="F10">
        <v>337.87995579874303</v>
      </c>
      <c r="H10">
        <v>1.75</v>
      </c>
      <c r="I10">
        <v>360.571569358354</v>
      </c>
      <c r="J10">
        <v>359.68333708456299</v>
      </c>
      <c r="K10">
        <v>348.98856814662702</v>
      </c>
      <c r="L10">
        <v>346.96316025780601</v>
      </c>
      <c r="N10">
        <v>1.75</v>
      </c>
      <c r="O10">
        <f t="shared" si="1"/>
        <v>87.42156935835402</v>
      </c>
      <c r="P10">
        <f t="shared" si="0"/>
        <v>86.533337084563016</v>
      </c>
      <c r="Q10">
        <f t="shared" si="0"/>
        <v>75.83856814662704</v>
      </c>
      <c r="R10">
        <f t="shared" si="0"/>
        <v>73.813160257806032</v>
      </c>
    </row>
    <row r="11" spans="1:18" x14ac:dyDescent="0.25">
      <c r="A11">
        <v>359.53657348962798</v>
      </c>
      <c r="B11">
        <v>355.22187084750402</v>
      </c>
      <c r="C11">
        <v>352.17639194963101</v>
      </c>
      <c r="D11">
        <v>199099.477268649</v>
      </c>
      <c r="E11">
        <v>423.46934908382002</v>
      </c>
      <c r="F11">
        <v>337.83521752016799</v>
      </c>
      <c r="H11">
        <v>2</v>
      </c>
      <c r="I11">
        <v>360.22192277918202</v>
      </c>
      <c r="J11">
        <v>359.22117663577302</v>
      </c>
      <c r="K11">
        <v>349.45526474290199</v>
      </c>
      <c r="L11">
        <v>347.56388494627799</v>
      </c>
      <c r="N11">
        <v>2</v>
      </c>
      <c r="O11">
        <f t="shared" si="1"/>
        <v>87.071922779182046</v>
      </c>
      <c r="P11">
        <f t="shared" si="0"/>
        <v>86.071176635773043</v>
      </c>
      <c r="Q11">
        <f t="shared" si="0"/>
        <v>76.305264742902011</v>
      </c>
      <c r="R11">
        <f t="shared" si="0"/>
        <v>74.413884946278017</v>
      </c>
    </row>
    <row r="12" spans="1:18" x14ac:dyDescent="0.25">
      <c r="A12">
        <v>359.200854804946</v>
      </c>
      <c r="B12">
        <v>354.94042635754403</v>
      </c>
      <c r="C12">
        <v>351.93712261811601</v>
      </c>
      <c r="D12">
        <v>199009.08324405999</v>
      </c>
      <c r="E12">
        <v>417.60494501789799</v>
      </c>
      <c r="F12">
        <v>337.794784859098</v>
      </c>
      <c r="H12">
        <v>2.25</v>
      </c>
      <c r="I12">
        <v>359.87692683074101</v>
      </c>
      <c r="J12">
        <v>358.76708435056202</v>
      </c>
      <c r="K12">
        <v>349.92550500829498</v>
      </c>
      <c r="L12">
        <v>348.17154682395397</v>
      </c>
      <c r="N12">
        <v>2.25</v>
      </c>
      <c r="O12">
        <f t="shared" si="1"/>
        <v>86.726926830741036</v>
      </c>
      <c r="P12">
        <f t="shared" si="0"/>
        <v>85.617084350562038</v>
      </c>
      <c r="Q12">
        <f t="shared" si="0"/>
        <v>76.775505008294999</v>
      </c>
      <c r="R12">
        <f t="shared" si="0"/>
        <v>75.021546823953997</v>
      </c>
    </row>
    <row r="13" spans="1:18" x14ac:dyDescent="0.25">
      <c r="A13">
        <v>358.86976289532799</v>
      </c>
      <c r="B13">
        <v>354.66368735739798</v>
      </c>
      <c r="C13">
        <v>351.70247818756798</v>
      </c>
      <c r="D13">
        <v>198918.62882448299</v>
      </c>
      <c r="E13">
        <v>411.751760733862</v>
      </c>
      <c r="F13">
        <v>337.75865417453701</v>
      </c>
      <c r="H13">
        <v>2.5</v>
      </c>
      <c r="I13">
        <v>359.53657348962798</v>
      </c>
      <c r="J13">
        <v>358.320995673033</v>
      </c>
      <c r="K13">
        <v>350.39930838932798</v>
      </c>
      <c r="L13">
        <v>348.78622710802199</v>
      </c>
      <c r="N13">
        <v>2.5</v>
      </c>
      <c r="O13">
        <f t="shared" si="1"/>
        <v>86.386573489628006</v>
      </c>
      <c r="P13">
        <f t="shared" si="0"/>
        <v>85.170995673033019</v>
      </c>
      <c r="Q13">
        <f t="shared" si="0"/>
        <v>77.249308389328007</v>
      </c>
      <c r="R13">
        <f t="shared" si="0"/>
        <v>75.636227108022013</v>
      </c>
    </row>
    <row r="14" spans="1:18" x14ac:dyDescent="0.25">
      <c r="A14">
        <v>358.54328996993797</v>
      </c>
      <c r="B14">
        <v>354.39164642191798</v>
      </c>
      <c r="C14">
        <v>351.47245204441498</v>
      </c>
      <c r="D14">
        <v>198828.114484249</v>
      </c>
      <c r="E14">
        <v>405.90965530798701</v>
      </c>
      <c r="F14">
        <v>337.72682076993601</v>
      </c>
      <c r="H14">
        <v>2.75</v>
      </c>
      <c r="I14">
        <v>359.200854804946</v>
      </c>
      <c r="J14">
        <v>357.88284701922998</v>
      </c>
      <c r="K14">
        <v>350.87669427214797</v>
      </c>
      <c r="L14">
        <v>349.40800790139201</v>
      </c>
      <c r="N14">
        <v>2.75</v>
      </c>
      <c r="O14">
        <f t="shared" si="1"/>
        <v>86.050854804946027</v>
      </c>
      <c r="P14">
        <f t="shared" si="0"/>
        <v>84.732847019230007</v>
      </c>
      <c r="Q14">
        <f t="shared" si="0"/>
        <v>77.726694272147995</v>
      </c>
      <c r="R14">
        <f t="shared" si="0"/>
        <v>76.258007901392034</v>
      </c>
    </row>
    <row r="15" spans="1:18" x14ac:dyDescent="0.25">
      <c r="A15">
        <v>358.22142831963703</v>
      </c>
      <c r="B15">
        <v>354.12429625472402</v>
      </c>
      <c r="C15">
        <v>351.24703808253099</v>
      </c>
      <c r="D15">
        <v>198737.54070945599</v>
      </c>
      <c r="E15">
        <v>400.07847866034501</v>
      </c>
      <c r="F15">
        <v>337.69928088339998</v>
      </c>
      <c r="H15">
        <v>3</v>
      </c>
      <c r="I15">
        <v>358.86976289532799</v>
      </c>
      <c r="J15">
        <v>357.452575785828</v>
      </c>
      <c r="K15">
        <v>351.35768198717102</v>
      </c>
      <c r="L15">
        <v>350.03697218022802</v>
      </c>
      <c r="N15">
        <v>3</v>
      </c>
      <c r="O15">
        <f t="shared" si="1"/>
        <v>85.719762895328017</v>
      </c>
      <c r="P15">
        <f t="shared" si="0"/>
        <v>84.302575785828026</v>
      </c>
      <c r="Q15">
        <f t="shared" si="0"/>
        <v>78.207681987171043</v>
      </c>
      <c r="R15">
        <f t="shared" si="0"/>
        <v>76.886972180228042</v>
      </c>
    </row>
    <row r="16" spans="1:18" x14ac:dyDescent="0.25">
      <c r="A16">
        <v>357.90417032581701</v>
      </c>
      <c r="B16">
        <v>353.86162958808001</v>
      </c>
      <c r="C16">
        <v>351.02623008395301</v>
      </c>
      <c r="D16">
        <v>198646.90799789401</v>
      </c>
      <c r="E16">
        <v>394.25808217154201</v>
      </c>
      <c r="F16">
        <v>337.67603069011898</v>
      </c>
      <c r="H16">
        <v>3.25</v>
      </c>
      <c r="I16">
        <v>358.54328996993797</v>
      </c>
      <c r="J16">
        <v>357.03012033782898</v>
      </c>
      <c r="K16">
        <v>351.84229080888201</v>
      </c>
      <c r="L16">
        <v>350.673203822321</v>
      </c>
      <c r="N16">
        <v>3.25</v>
      </c>
      <c r="O16">
        <f t="shared" si="1"/>
        <v>85.393289969937996</v>
      </c>
      <c r="P16">
        <f t="shared" si="0"/>
        <v>83.880120337828998</v>
      </c>
      <c r="Q16">
        <f t="shared" si="0"/>
        <v>78.692290808882035</v>
      </c>
      <c r="R16">
        <f t="shared" si="0"/>
        <v>77.523203822321022</v>
      </c>
    </row>
    <row r="17" spans="1:18" x14ac:dyDescent="0.25">
      <c r="A17">
        <v>357.59150845970299</v>
      </c>
      <c r="B17">
        <v>353.60363942459202</v>
      </c>
      <c r="C17">
        <v>350.810022383778</v>
      </c>
      <c r="D17">
        <v>198556.21685895699</v>
      </c>
      <c r="E17">
        <v>388.448294983008</v>
      </c>
      <c r="F17">
        <v>337.65706759938098</v>
      </c>
      <c r="H17">
        <v>3.5</v>
      </c>
      <c r="I17">
        <v>358.22142831963703</v>
      </c>
      <c r="J17">
        <v>356.61542000701701</v>
      </c>
      <c r="K17">
        <v>352.33053992900301</v>
      </c>
      <c r="L17">
        <v>351.31678759648599</v>
      </c>
      <c r="N17">
        <v>3.5</v>
      </c>
      <c r="O17">
        <f t="shared" si="1"/>
        <v>85.07142831963705</v>
      </c>
      <c r="P17">
        <f t="shared" si="0"/>
        <v>83.46542000701703</v>
      </c>
      <c r="Q17">
        <f t="shared" si="0"/>
        <v>79.180539929003032</v>
      </c>
      <c r="R17">
        <f t="shared" si="0"/>
        <v>78.166787596486017</v>
      </c>
    </row>
    <row r="18" spans="1:18" x14ac:dyDescent="0.25">
      <c r="A18">
        <v>357.28343529893698</v>
      </c>
      <c r="B18">
        <v>353.3503186598</v>
      </c>
      <c r="C18">
        <v>350.59840881150302</v>
      </c>
      <c r="D18">
        <v>198465.467813569</v>
      </c>
      <c r="E18">
        <v>382.64896238671798</v>
      </c>
      <c r="F18">
        <v>337.642387997551</v>
      </c>
      <c r="H18">
        <v>3.75</v>
      </c>
      <c r="I18">
        <v>357.90417032581701</v>
      </c>
      <c r="J18">
        <v>356.20841508115001</v>
      </c>
      <c r="K18">
        <v>352.82244847004699</v>
      </c>
      <c r="L18">
        <v>351.96780917116399</v>
      </c>
      <c r="N18">
        <v>3.75</v>
      </c>
      <c r="O18">
        <f t="shared" si="1"/>
        <v>84.754170325817029</v>
      </c>
      <c r="P18">
        <f t="shared" si="0"/>
        <v>83.058415081150031</v>
      </c>
      <c r="Q18">
        <f t="shared" si="0"/>
        <v>79.672448470047016</v>
      </c>
      <c r="R18">
        <f t="shared" si="0"/>
        <v>78.817809171164015</v>
      </c>
    </row>
    <row r="19" spans="1:18" x14ac:dyDescent="0.25">
      <c r="A19">
        <v>356.97994351245097</v>
      </c>
      <c r="B19">
        <v>353.10166038889997</v>
      </c>
      <c r="C19">
        <v>350.391383857047</v>
      </c>
      <c r="D19">
        <v>198374.66139409601</v>
      </c>
      <c r="E19">
        <v>376.85991532805002</v>
      </c>
      <c r="F19">
        <v>337.63198939432601</v>
      </c>
      <c r="H19">
        <v>4</v>
      </c>
      <c r="I19">
        <v>357.59150845970299</v>
      </c>
      <c r="J19">
        <v>355.80904681146302</v>
      </c>
      <c r="K19">
        <v>353.31803547909999</v>
      </c>
      <c r="L19">
        <v>352.62635512191099</v>
      </c>
      <c r="N19">
        <v>4</v>
      </c>
      <c r="O19">
        <f t="shared" si="1"/>
        <v>84.441508459703016</v>
      </c>
      <c r="P19">
        <f t="shared" si="1"/>
        <v>82.659046811463043</v>
      </c>
      <c r="Q19">
        <f t="shared" si="1"/>
        <v>80.168035479100013</v>
      </c>
      <c r="R19">
        <f t="shared" si="1"/>
        <v>79.476355121911013</v>
      </c>
    </row>
    <row r="20" spans="1:18" x14ac:dyDescent="0.25">
      <c r="A20">
        <v>356.68102588766402</v>
      </c>
      <c r="B20">
        <v>352.85765782037402</v>
      </c>
      <c r="C20">
        <v>350.18894195738801</v>
      </c>
      <c r="D20">
        <v>198283.79814425801</v>
      </c>
      <c r="E20">
        <v>371.08098018563601</v>
      </c>
      <c r="F20">
        <v>337.62586949969602</v>
      </c>
      <c r="H20">
        <v>4.25</v>
      </c>
      <c r="I20">
        <v>357.28343529893698</v>
      </c>
      <c r="J20">
        <v>355.41725739788899</v>
      </c>
      <c r="K20">
        <v>353.817319914552</v>
      </c>
      <c r="L20">
        <v>353.29251292849301</v>
      </c>
      <c r="N20">
        <v>4.25</v>
      </c>
      <c r="O20">
        <f t="shared" si="1"/>
        <v>84.133435298937002</v>
      </c>
      <c r="P20">
        <f t="shared" si="1"/>
        <v>82.267257397889011</v>
      </c>
      <c r="Q20">
        <f t="shared" si="1"/>
        <v>80.667319914552024</v>
      </c>
      <c r="R20">
        <f t="shared" si="1"/>
        <v>80.142512928493034</v>
      </c>
    </row>
    <row r="21" spans="1:18" x14ac:dyDescent="0.25">
      <c r="A21">
        <v>356.38667532251998</v>
      </c>
      <c r="H21">
        <v>4.5</v>
      </c>
      <c r="I21">
        <v>356.97994351245097</v>
      </c>
      <c r="J21">
        <v>355.03298998129497</v>
      </c>
      <c r="K21">
        <v>354.320320647865</v>
      </c>
      <c r="L21">
        <v>353.96637098653503</v>
      </c>
      <c r="N21">
        <v>4.5</v>
      </c>
      <c r="O21">
        <f t="shared" si="1"/>
        <v>83.829943512450996</v>
      </c>
      <c r="P21">
        <f t="shared" si="1"/>
        <v>81.882989981294998</v>
      </c>
      <c r="Q21">
        <f t="shared" si="1"/>
        <v>81.170320647865026</v>
      </c>
      <c r="R21">
        <f t="shared" si="1"/>
        <v>80.816370986535048</v>
      </c>
    </row>
    <row r="22" spans="1:18" x14ac:dyDescent="0.25">
      <c r="A22">
        <v>363.15</v>
      </c>
      <c r="B22">
        <v>356.544305626746</v>
      </c>
      <c r="C22">
        <v>351.82518725347097</v>
      </c>
      <c r="D22">
        <v>198192.87861904901</v>
      </c>
      <c r="E22">
        <v>656.18643434242495</v>
      </c>
      <c r="F22">
        <v>329.33924116080198</v>
      </c>
      <c r="H22">
        <v>4.75</v>
      </c>
      <c r="I22">
        <v>356.68102588766402</v>
      </c>
      <c r="J22">
        <v>354.65618864893003</v>
      </c>
      <c r="K22">
        <v>354.827056463296</v>
      </c>
      <c r="L22">
        <v>354.64801861297798</v>
      </c>
      <c r="N22">
        <v>4.75</v>
      </c>
      <c r="O22">
        <f t="shared" si="1"/>
        <v>83.531025887664043</v>
      </c>
      <c r="P22">
        <f t="shared" si="1"/>
        <v>81.506188648930049</v>
      </c>
      <c r="Q22">
        <f t="shared" si="1"/>
        <v>81.677056463296026</v>
      </c>
      <c r="R22">
        <f t="shared" si="1"/>
        <v>81.498018612978001</v>
      </c>
    </row>
    <row r="23" spans="1:18" x14ac:dyDescent="0.25">
      <c r="A23">
        <v>362.62947144057301</v>
      </c>
      <c r="B23">
        <v>356.12073723595199</v>
      </c>
      <c r="C23">
        <v>351.47964100585398</v>
      </c>
      <c r="D23">
        <v>200000</v>
      </c>
      <c r="E23">
        <v>645.33757101524304</v>
      </c>
      <c r="F23">
        <v>329.36874235575198</v>
      </c>
      <c r="H23">
        <v>5</v>
      </c>
      <c r="I23">
        <v>356.38667532251998</v>
      </c>
      <c r="J23">
        <v>354.286798410247</v>
      </c>
      <c r="K23">
        <v>355.33754604177</v>
      </c>
      <c r="L23">
        <v>355.33754604177</v>
      </c>
      <c r="N23">
        <v>5</v>
      </c>
      <c r="O23">
        <f t="shared" si="1"/>
        <v>83.23667532252</v>
      </c>
      <c r="P23">
        <f t="shared" si="1"/>
        <v>81.136798410247025</v>
      </c>
      <c r="Q23">
        <f t="shared" si="1"/>
        <v>82.18754604177002</v>
      </c>
      <c r="R23">
        <f t="shared" si="1"/>
        <v>82.18754604177002</v>
      </c>
    </row>
    <row r="24" spans="1:18" x14ac:dyDescent="0.25">
      <c r="A24">
        <v>362.11749072144602</v>
      </c>
      <c r="B24">
        <v>355.70524315502399</v>
      </c>
      <c r="C24">
        <v>351.14148939031401</v>
      </c>
      <c r="D24">
        <v>199910.43547314301</v>
      </c>
      <c r="E24">
        <v>634.583216412772</v>
      </c>
      <c r="F24">
        <v>329.40236679955399</v>
      </c>
    </row>
    <row r="25" spans="1:18" x14ac:dyDescent="0.25">
      <c r="A25">
        <v>361.61398637353699</v>
      </c>
      <c r="B25">
        <v>355.29776880863301</v>
      </c>
      <c r="C25">
        <v>350.810687516374</v>
      </c>
      <c r="D25">
        <v>199820.783340186</v>
      </c>
      <c r="E25">
        <v>623.92202050485298</v>
      </c>
      <c r="F25">
        <v>329.44011356342298</v>
      </c>
    </row>
    <row r="26" spans="1:18" x14ac:dyDescent="0.25">
      <c r="A26">
        <v>361.118887854842</v>
      </c>
      <c r="B26">
        <v>354.89825192277499</v>
      </c>
      <c r="C26">
        <v>350.48718377417998</v>
      </c>
      <c r="D26">
        <v>199731.044228176</v>
      </c>
      <c r="E26">
        <v>613.35250703661598</v>
      </c>
      <c r="F26">
        <v>329.48197931442201</v>
      </c>
    </row>
    <row r="27" spans="1:18" x14ac:dyDescent="0.25">
      <c r="A27">
        <v>360.63212565561599</v>
      </c>
      <c r="B27">
        <v>354.506630476922</v>
      </c>
      <c r="C27">
        <v>350.17092617772101</v>
      </c>
      <c r="D27">
        <v>199641.21878585199</v>
      </c>
      <c r="E27">
        <v>602.87327513651996</v>
      </c>
      <c r="F27">
        <v>329.527957713376</v>
      </c>
    </row>
    <row r="28" spans="1:18" x14ac:dyDescent="0.25">
      <c r="A28">
        <v>360.15363124431298</v>
      </c>
      <c r="B28">
        <v>354.12284356813097</v>
      </c>
      <c r="C28">
        <v>349.86186402043302</v>
      </c>
      <c r="D28">
        <v>199551.30768326801</v>
      </c>
      <c r="E28">
        <v>592.48290854703203</v>
      </c>
      <c r="F28">
        <v>329.57804433971103</v>
      </c>
    </row>
    <row r="29" spans="1:18" x14ac:dyDescent="0.25">
      <c r="A29">
        <v>359.68333708456299</v>
      </c>
      <c r="B29">
        <v>353.74683121764798</v>
      </c>
      <c r="C29">
        <v>349.55994743660699</v>
      </c>
      <c r="D29">
        <v>199461.31161143901</v>
      </c>
      <c r="E29">
        <v>582.179996639975</v>
      </c>
      <c r="F29">
        <v>329.63223529642602</v>
      </c>
    </row>
    <row r="30" spans="1:18" x14ac:dyDescent="0.25">
      <c r="A30">
        <v>359.22117663577302</v>
      </c>
      <c r="B30">
        <v>353.37853432615901</v>
      </c>
      <c r="C30">
        <v>349.26512745906501</v>
      </c>
      <c r="D30">
        <v>199371.231281972</v>
      </c>
      <c r="E30">
        <v>571.96313903685302</v>
      </c>
      <c r="F30">
        <v>329.69052733948303</v>
      </c>
    </row>
    <row r="31" spans="1:18" x14ac:dyDescent="0.25">
      <c r="A31">
        <v>358.76708435056202</v>
      </c>
      <c r="B31">
        <v>353.01789459964198</v>
      </c>
      <c r="C31">
        <v>348.977355710734</v>
      </c>
      <c r="D31">
        <v>199281.06742671301</v>
      </c>
      <c r="E31">
        <v>561.83095304516303</v>
      </c>
      <c r="F31">
        <v>329.752917448083</v>
      </c>
    </row>
    <row r="32" spans="1:18" x14ac:dyDescent="0.25">
      <c r="A32">
        <v>358.320995673033</v>
      </c>
      <c r="B32">
        <v>352.66485462141998</v>
      </c>
      <c r="C32">
        <v>348.69658464913198</v>
      </c>
      <c r="D32">
        <v>199190.82079738801</v>
      </c>
      <c r="E32">
        <v>551.78206529693705</v>
      </c>
      <c r="F32">
        <v>329.81940290898098</v>
      </c>
    </row>
    <row r="33" spans="1:6" x14ac:dyDescent="0.25">
      <c r="A33">
        <v>357.88284701922998</v>
      </c>
      <c r="B33">
        <v>352.31935778101303</v>
      </c>
      <c r="C33">
        <v>348.42276737379501</v>
      </c>
      <c r="D33">
        <v>199100.49216525201</v>
      </c>
      <c r="E33">
        <v>541.81511852390599</v>
      </c>
      <c r="F33">
        <v>329.88998109171098</v>
      </c>
    </row>
    <row r="34" spans="1:6" x14ac:dyDescent="0.25">
      <c r="A34">
        <v>357.452575785828</v>
      </c>
      <c r="B34">
        <v>351.98134840058299</v>
      </c>
      <c r="C34">
        <v>348.15585807253899</v>
      </c>
      <c r="D34">
        <v>199010.08232073701</v>
      </c>
      <c r="E34">
        <v>531.928758654695</v>
      </c>
      <c r="F34">
        <v>329.96465063208598</v>
      </c>
    </row>
    <row r="35" spans="1:6" x14ac:dyDescent="0.25">
      <c r="A35">
        <v>357.03012033782898</v>
      </c>
      <c r="B35">
        <v>351.650771562035</v>
      </c>
      <c r="C35">
        <v>347.89581140303602</v>
      </c>
      <c r="D35">
        <v>198919.59207309701</v>
      </c>
      <c r="E35">
        <v>522.12165173501398</v>
      </c>
      <c r="F35">
        <v>330.04340966413201</v>
      </c>
    </row>
    <row r="36" spans="1:6" x14ac:dyDescent="0.25">
      <c r="A36">
        <v>356.61542000701701</v>
      </c>
      <c r="B36">
        <v>351.32757327279302</v>
      </c>
      <c r="C36">
        <v>347.64258280419699</v>
      </c>
      <c r="D36">
        <v>198829.02225006299</v>
      </c>
      <c r="E36">
        <v>512.39246662065602</v>
      </c>
      <c r="F36">
        <v>330.12625714822201</v>
      </c>
    </row>
    <row r="37" spans="1:6" x14ac:dyDescent="0.25">
      <c r="A37">
        <v>356.20841508115001</v>
      </c>
      <c r="B37">
        <v>351.01170030111302</v>
      </c>
      <c r="C37">
        <v>347.39612849205599</v>
      </c>
      <c r="D37">
        <v>198738.37369749299</v>
      </c>
      <c r="E37">
        <v>502.73989155717101</v>
      </c>
      <c r="F37">
        <v>330.21319220400602</v>
      </c>
    </row>
    <row r="38" spans="1:6" x14ac:dyDescent="0.25">
      <c r="A38">
        <v>355.80904681146302</v>
      </c>
      <c r="B38">
        <v>350.70310030893199</v>
      </c>
      <c r="C38">
        <v>347.15640570208501</v>
      </c>
      <c r="D38">
        <v>198647.64727902901</v>
      </c>
      <c r="E38">
        <v>493.162620502756</v>
      </c>
      <c r="F38">
        <v>330.304214835415</v>
      </c>
    </row>
    <row r="39" spans="1:6" x14ac:dyDescent="0.25">
      <c r="A39">
        <v>355.41725739788899</v>
      </c>
      <c r="B39">
        <v>350.40172173599399</v>
      </c>
      <c r="C39">
        <v>346.92337198431198</v>
      </c>
      <c r="D39">
        <v>198556.84387575</v>
      </c>
      <c r="E39">
        <v>483.659363746476</v>
      </c>
      <c r="F39">
        <v>330.399324744019</v>
      </c>
    </row>
    <row r="40" spans="1:6" x14ac:dyDescent="0.25">
      <c r="A40">
        <v>355.03298998129497</v>
      </c>
      <c r="B40">
        <v>350.10751390974201</v>
      </c>
      <c r="C40">
        <v>346.69698598900999</v>
      </c>
      <c r="D40">
        <v>198465.96438583001</v>
      </c>
      <c r="E40">
        <v>474.22883685176902</v>
      </c>
      <c r="F40">
        <v>330.49852249808998</v>
      </c>
    </row>
    <row r="41" spans="1:6" x14ac:dyDescent="0.25">
      <c r="A41">
        <v>354.65618864893003</v>
      </c>
      <c r="B41">
        <v>349.82042692966701</v>
      </c>
      <c r="C41">
        <v>346.47720682874899</v>
      </c>
      <c r="D41">
        <v>198375.00972419899</v>
      </c>
      <c r="E41">
        <v>464.86977141298001</v>
      </c>
      <c r="F41">
        <v>330.601808743802</v>
      </c>
    </row>
    <row r="42" spans="1:6" x14ac:dyDescent="0.25">
      <c r="A42">
        <v>354.286798410247</v>
      </c>
    </row>
    <row r="43" spans="1:6" x14ac:dyDescent="0.25">
      <c r="A43">
        <v>345.81927135601899</v>
      </c>
      <c r="B43">
        <v>340.25388124508402</v>
      </c>
      <c r="C43">
        <v>336.24827832656098</v>
      </c>
      <c r="D43">
        <v>198283.980822201</v>
      </c>
      <c r="E43">
        <v>556.97314166803403</v>
      </c>
      <c r="F43">
        <v>316.90888633082102</v>
      </c>
    </row>
    <row r="44" spans="1:6" x14ac:dyDescent="0.25">
      <c r="A44">
        <v>346.26171064726299</v>
      </c>
      <c r="B44">
        <v>340.66589664249602</v>
      </c>
      <c r="C44">
        <v>336.62918406220302</v>
      </c>
      <c r="D44">
        <v>198192.87862725701</v>
      </c>
      <c r="E44">
        <v>561.29888356314905</v>
      </c>
      <c r="F44">
        <v>317.14400407246302</v>
      </c>
    </row>
    <row r="45" spans="1:6" x14ac:dyDescent="0.25">
      <c r="A45">
        <v>346.707556256722</v>
      </c>
      <c r="B45">
        <v>341.08122271831002</v>
      </c>
      <c r="C45">
        <v>337.01321338936202</v>
      </c>
      <c r="D45">
        <v>196348.48847576801</v>
      </c>
      <c r="E45">
        <v>565.65064683442995</v>
      </c>
      <c r="F45">
        <v>317.38145428791501</v>
      </c>
    </row>
    <row r="46" spans="1:6" x14ac:dyDescent="0.25">
      <c r="A46">
        <v>347.15682782001602</v>
      </c>
      <c r="B46">
        <v>341.49989397654298</v>
      </c>
      <c r="C46">
        <v>337.40039883160699</v>
      </c>
      <c r="D46">
        <v>196441.67248872801</v>
      </c>
      <c r="E46">
        <v>570.02871850046699</v>
      </c>
      <c r="F46">
        <v>317.62126161033899</v>
      </c>
    </row>
    <row r="47" spans="1:6" x14ac:dyDescent="0.25">
      <c r="A47">
        <v>347.60954516876598</v>
      </c>
      <c r="B47">
        <v>341.921923756647</v>
      </c>
      <c r="C47">
        <v>337.79075512542101</v>
      </c>
      <c r="D47">
        <v>196534.75445339401</v>
      </c>
      <c r="E47">
        <v>574.43288094437901</v>
      </c>
      <c r="F47">
        <v>317.86345039798999</v>
      </c>
    </row>
    <row r="48" spans="1:6" x14ac:dyDescent="0.25">
      <c r="A48">
        <v>348.06572792670102</v>
      </c>
      <c r="B48">
        <v>342.34733170685001</v>
      </c>
      <c r="C48">
        <v>338.18430161834902</v>
      </c>
      <c r="D48">
        <v>196627.73442442599</v>
      </c>
      <c r="E48">
        <v>578.86316893736102</v>
      </c>
      <c r="F48">
        <v>318.10804084532703</v>
      </c>
    </row>
    <row r="49" spans="1:6" x14ac:dyDescent="0.25">
      <c r="A49">
        <v>348.52539572290999</v>
      </c>
      <c r="B49">
        <v>342.776137868668</v>
      </c>
      <c r="C49">
        <v>338.581058400948</v>
      </c>
      <c r="D49">
        <v>196720.612463867</v>
      </c>
      <c r="E49">
        <v>583.31957486702004</v>
      </c>
      <c r="F49">
        <v>318.35505542150798</v>
      </c>
    </row>
    <row r="50" spans="1:6" x14ac:dyDescent="0.25">
      <c r="A50">
        <v>348.98856814662702</v>
      </c>
      <c r="B50">
        <v>343.208362244478</v>
      </c>
      <c r="C50">
        <v>338.98104579806397</v>
      </c>
      <c r="D50">
        <v>196813.38864120599</v>
      </c>
      <c r="E50">
        <v>587.80208805652603</v>
      </c>
      <c r="F50">
        <v>318.60451698078401</v>
      </c>
    </row>
    <row r="51" spans="1:6" x14ac:dyDescent="0.25">
      <c r="A51">
        <v>349.45526474290199</v>
      </c>
      <c r="B51">
        <v>343.64402492443998</v>
      </c>
      <c r="C51">
        <v>339.38428387495298</v>
      </c>
      <c r="D51">
        <v>196906.063033449</v>
      </c>
      <c r="E51">
        <v>592.31068187458004</v>
      </c>
      <c r="F51">
        <v>318.85644856926598</v>
      </c>
    </row>
    <row r="52" spans="1:6" x14ac:dyDescent="0.25">
      <c r="A52">
        <v>349.92550500829498</v>
      </c>
      <c r="B52">
        <v>344.08314584214401</v>
      </c>
      <c r="C52">
        <v>339.79079274771402</v>
      </c>
      <c r="D52">
        <v>196998.635725183</v>
      </c>
      <c r="E52">
        <v>596.84533726976497</v>
      </c>
      <c r="F52">
        <v>319.11087317234899</v>
      </c>
    </row>
    <row r="53" spans="1:6" x14ac:dyDescent="0.25">
      <c r="A53">
        <v>350.39930838932798</v>
      </c>
      <c r="B53">
        <v>344.525744934871</v>
      </c>
      <c r="C53">
        <v>340.20059254149203</v>
      </c>
      <c r="D53">
        <v>197091.106808635</v>
      </c>
      <c r="E53">
        <v>601.40602649937603</v>
      </c>
      <c r="F53">
        <v>319.36781411829901</v>
      </c>
    </row>
    <row r="54" spans="1:6" x14ac:dyDescent="0.25">
      <c r="A54">
        <v>350.87669427214797</v>
      </c>
      <c r="B54">
        <v>344.97184211827602</v>
      </c>
      <c r="C54">
        <v>340.61370335203998</v>
      </c>
      <c r="D54">
        <v>197183.47638373301</v>
      </c>
      <c r="E54">
        <v>605.99271526074597</v>
      </c>
      <c r="F54">
        <v>319.62729474029601</v>
      </c>
    </row>
    <row r="55" spans="1:6" x14ac:dyDescent="0.25">
      <c r="A55">
        <v>351.35768198717102</v>
      </c>
      <c r="B55">
        <v>345.421457118055</v>
      </c>
      <c r="C55">
        <v>341.03014540587901</v>
      </c>
      <c r="D55">
        <v>197275.744558167</v>
      </c>
      <c r="E55">
        <v>610.60537950043101</v>
      </c>
      <c r="F55">
        <v>319.889338797466</v>
      </c>
    </row>
    <row r="56" spans="1:6" x14ac:dyDescent="0.25">
      <c r="A56">
        <v>351.84229080888201</v>
      </c>
      <c r="B56">
        <v>345.87460986093203</v>
      </c>
      <c r="C56">
        <v>341.44993864531699</v>
      </c>
      <c r="D56">
        <v>197367.911447452</v>
      </c>
      <c r="E56">
        <v>615.24396544806098</v>
      </c>
      <c r="F56">
        <v>320.15396992948803</v>
      </c>
    </row>
    <row r="57" spans="1:6" x14ac:dyDescent="0.25">
      <c r="A57">
        <v>352.33053992900301</v>
      </c>
      <c r="B57">
        <v>346.33132004051703</v>
      </c>
      <c r="C57">
        <v>341.87310320685299</v>
      </c>
      <c r="D57">
        <v>197459.977174984</v>
      </c>
      <c r="E57">
        <v>619.90843172932296</v>
      </c>
      <c r="F57">
        <v>320.42121222360299</v>
      </c>
    </row>
    <row r="58" spans="1:6" x14ac:dyDescent="0.25">
      <c r="A58">
        <v>352.82244847004699</v>
      </c>
      <c r="B58">
        <v>346.79160733369798</v>
      </c>
      <c r="C58">
        <v>342.29965911830402</v>
      </c>
      <c r="D58">
        <v>197551.9418721</v>
      </c>
      <c r="E58">
        <v>624.59872837797502</v>
      </c>
      <c r="F58">
        <v>320.69108970194202</v>
      </c>
    </row>
    <row r="59" spans="1:6" x14ac:dyDescent="0.25">
      <c r="A59">
        <v>353.31803547909999</v>
      </c>
      <c r="B59">
        <v>347.25549134829902</v>
      </c>
      <c r="C59">
        <v>342.72962638131298</v>
      </c>
      <c r="D59">
        <v>197643.805678139</v>
      </c>
      <c r="E59">
        <v>629.31480098929001</v>
      </c>
      <c r="F59">
        <v>320.96362666207199</v>
      </c>
    </row>
    <row r="60" spans="1:6" x14ac:dyDescent="0.25">
      <c r="A60">
        <v>353.817319914552</v>
      </c>
      <c r="B60">
        <v>347.722991617079</v>
      </c>
      <c r="C60">
        <v>343.16302504182198</v>
      </c>
      <c r="D60">
        <v>197735.568740496</v>
      </c>
      <c r="E60">
        <v>634.05659071125399</v>
      </c>
      <c r="F60">
        <v>321.23884753989302</v>
      </c>
    </row>
    <row r="61" spans="1:6" x14ac:dyDescent="0.25">
      <c r="A61">
        <v>354.320320647865</v>
      </c>
      <c r="B61">
        <v>348.19412765563402</v>
      </c>
      <c r="C61">
        <v>343.59987499047998</v>
      </c>
      <c r="D61">
        <v>197827.23121468499</v>
      </c>
      <c r="E61">
        <v>638.82402850712197</v>
      </c>
      <c r="F61">
        <v>321.516777020284</v>
      </c>
    </row>
    <row r="62" spans="1:6" x14ac:dyDescent="0.25">
      <c r="A62">
        <v>354.827056463296</v>
      </c>
      <c r="B62">
        <v>348.66891883043297</v>
      </c>
      <c r="C62">
        <v>344.04019603026802</v>
      </c>
      <c r="D62">
        <v>197918.79326439201</v>
      </c>
      <c r="E62">
        <v>643.61704747610702</v>
      </c>
      <c r="F62">
        <v>321.79743973562699</v>
      </c>
    </row>
    <row r="63" spans="1:6" x14ac:dyDescent="0.25">
      <c r="A63">
        <v>355.33754604177</v>
      </c>
      <c r="B63">
        <v>335.87332651021001</v>
      </c>
    </row>
    <row r="64" spans="1:6" x14ac:dyDescent="0.25">
      <c r="A64">
        <v>342.94568836859298</v>
      </c>
      <c r="B64">
        <v>336.36703434616101</v>
      </c>
      <c r="C64">
        <v>330.86711207608801</v>
      </c>
      <c r="D64">
        <v>198010.25506153199</v>
      </c>
      <c r="E64">
        <v>696.10669644655502</v>
      </c>
      <c r="F64">
        <v>306.35184512552701</v>
      </c>
    </row>
    <row r="65" spans="1:6" x14ac:dyDescent="0.25">
      <c r="A65">
        <v>343.50005419070999</v>
      </c>
      <c r="B65">
        <v>336.86662639695999</v>
      </c>
      <c r="C65">
        <v>331.30269226028997</v>
      </c>
      <c r="D65">
        <v>198101.61678630699</v>
      </c>
      <c r="E65">
        <v>704.18926830895998</v>
      </c>
      <c r="F65">
        <v>306.50509183632101</v>
      </c>
    </row>
    <row r="66" spans="1:6" x14ac:dyDescent="0.25">
      <c r="A66">
        <v>344.06081285208899</v>
      </c>
      <c r="B66">
        <v>337.37216213730198</v>
      </c>
      <c r="C66">
        <v>331.74345737730999</v>
      </c>
      <c r="D66">
        <v>198192.87862725701</v>
      </c>
      <c r="E66">
        <v>712.36906102904595</v>
      </c>
      <c r="F66">
        <v>306.66018075986102</v>
      </c>
    </row>
    <row r="67" spans="1:6" x14ac:dyDescent="0.25">
      <c r="A67">
        <v>344.62803956513898</v>
      </c>
      <c r="B67">
        <v>337.88373178771002</v>
      </c>
      <c r="C67">
        <v>332.18945988328198</v>
      </c>
      <c r="D67">
        <v>196348.488474846</v>
      </c>
      <c r="E67">
        <v>720.64708029924805</v>
      </c>
      <c r="F67">
        <v>306.81713105569298</v>
      </c>
    </row>
    <row r="68" spans="1:6" x14ac:dyDescent="0.25">
      <c r="A68">
        <v>345.20181025645797</v>
      </c>
      <c r="B68">
        <v>338.40139646147202</v>
      </c>
      <c r="C68">
        <v>332.64077891142699</v>
      </c>
      <c r="D68">
        <v>196441.98900291501</v>
      </c>
      <c r="E68">
        <v>729.02483105216004</v>
      </c>
      <c r="F68">
        <v>306.97597115579299</v>
      </c>
    </row>
    <row r="69" spans="1:6" x14ac:dyDescent="0.25">
      <c r="A69">
        <v>345.78220195756501</v>
      </c>
      <c r="B69">
        <v>338.92522787523802</v>
      </c>
      <c r="C69">
        <v>333.09746830447398</v>
      </c>
      <c r="D69">
        <v>196535.355198743</v>
      </c>
      <c r="E69">
        <v>737.50334995665696</v>
      </c>
      <c r="F69">
        <v>307.13672074486198</v>
      </c>
    </row>
    <row r="70" spans="1:6" x14ac:dyDescent="0.25">
      <c r="A70">
        <v>346.36929241905301</v>
      </c>
      <c r="B70">
        <v>339.45529851801098</v>
      </c>
      <c r="C70">
        <v>333.55959108670902</v>
      </c>
      <c r="D70">
        <v>196628.58691287501</v>
      </c>
      <c r="E70">
        <v>746.08384791481001</v>
      </c>
      <c r="F70">
        <v>307.29940265134599</v>
      </c>
    </row>
    <row r="71" spans="1:6" x14ac:dyDescent="0.25">
      <c r="A71">
        <v>346.96316025780601</v>
      </c>
      <c r="B71">
        <v>339.99168165607398</v>
      </c>
      <c r="C71">
        <v>334.02721094988999</v>
      </c>
      <c r="D71">
        <v>196721.684010016</v>
      </c>
      <c r="E71">
        <v>754.76754606198597</v>
      </c>
      <c r="F71">
        <v>307.46403997174599</v>
      </c>
    </row>
    <row r="72" spans="1:6" x14ac:dyDescent="0.25">
      <c r="A72">
        <v>347.56388494627799</v>
      </c>
      <c r="B72">
        <v>340.53445121271801</v>
      </c>
      <c r="C72">
        <v>334.50039215118602</v>
      </c>
      <c r="D72">
        <v>196814.646369297</v>
      </c>
      <c r="E72">
        <v>763.555675165298</v>
      </c>
      <c r="F72">
        <v>307.63065613770999</v>
      </c>
    </row>
    <row r="73" spans="1:6" x14ac:dyDescent="0.25">
      <c r="A73">
        <v>348.17154682395397</v>
      </c>
      <c r="B73">
        <v>341.08368192080098</v>
      </c>
      <c r="C73">
        <v>334.97919975335901</v>
      </c>
      <c r="D73">
        <v>196907.47388454899</v>
      </c>
      <c r="E73">
        <v>772.44948826478196</v>
      </c>
      <c r="F73">
        <v>307.79927473557501</v>
      </c>
    </row>
    <row r="74" spans="1:6" x14ac:dyDescent="0.25">
      <c r="A74">
        <v>348.78622710802199</v>
      </c>
      <c r="B74">
        <v>341.63944931254201</v>
      </c>
      <c r="C74">
        <v>335.46369939334602</v>
      </c>
      <c r="D74">
        <v>197000.16646461599</v>
      </c>
      <c r="E74">
        <v>781.45024675743605</v>
      </c>
      <c r="F74">
        <v>307.969919592704</v>
      </c>
    </row>
    <row r="75" spans="1:6" x14ac:dyDescent="0.25">
      <c r="A75">
        <v>349.40800790139201</v>
      </c>
      <c r="B75">
        <v>342.20182956036098</v>
      </c>
      <c r="C75">
        <v>335.953957274007</v>
      </c>
      <c r="D75">
        <v>197092.72403364701</v>
      </c>
      <c r="E75">
        <v>790.55922098073802</v>
      </c>
      <c r="F75">
        <v>308.14261491603901</v>
      </c>
    </row>
    <row r="76" spans="1:6" x14ac:dyDescent="0.25">
      <c r="A76">
        <v>350.03697218022802</v>
      </c>
      <c r="B76">
        <v>342.77089969538201</v>
      </c>
      <c r="C76">
        <v>336.45004062951199</v>
      </c>
      <c r="D76">
        <v>197185.14653140199</v>
      </c>
      <c r="E76">
        <v>799.77770645378496</v>
      </c>
      <c r="F76">
        <v>308.31738497967501</v>
      </c>
    </row>
    <row r="77" spans="1:6" x14ac:dyDescent="0.25">
      <c r="A77">
        <v>350.673203822321</v>
      </c>
      <c r="B77">
        <v>343.34673751616702</v>
      </c>
      <c r="C77">
        <v>336.95201702096</v>
      </c>
      <c r="D77">
        <v>197277.43391355101</v>
      </c>
      <c r="E77">
        <v>809.10700334916396</v>
      </c>
      <c r="F77">
        <v>308.49425454681</v>
      </c>
    </row>
    <row r="78" spans="1:6" x14ac:dyDescent="0.25">
      <c r="A78">
        <v>351.31678759648599</v>
      </c>
      <c r="B78">
        <v>343.92942155636598</v>
      </c>
      <c r="C78">
        <v>337.45995463815399</v>
      </c>
      <c r="D78">
        <v>197369.58615198199</v>
      </c>
      <c r="E78">
        <v>818.54842515320001</v>
      </c>
      <c r="F78">
        <v>308.67324842878901</v>
      </c>
    </row>
    <row r="79" spans="1:6" x14ac:dyDescent="0.25">
      <c r="A79">
        <v>351.96780917116399</v>
      </c>
      <c r="B79">
        <v>344.51903113819299</v>
      </c>
      <c r="C79">
        <v>337.97392258728399</v>
      </c>
      <c r="D79">
        <v>197461.603235116</v>
      </c>
      <c r="E79">
        <v>828.10330258266094</v>
      </c>
      <c r="F79">
        <v>308.85439185240301</v>
      </c>
    </row>
    <row r="80" spans="1:6" x14ac:dyDescent="0.25">
      <c r="A80">
        <v>352.62635512191099</v>
      </c>
      <c r="B80">
        <v>345.11564634360099</v>
      </c>
      <c r="C80">
        <v>338.49399044136499</v>
      </c>
      <c r="D80">
        <v>197553.48516821599</v>
      </c>
      <c r="E80">
        <v>837.77297846094405</v>
      </c>
      <c r="F80">
        <v>309.03771011965603</v>
      </c>
    </row>
    <row r="81" spans="1:6" x14ac:dyDescent="0.25">
      <c r="A81">
        <v>353.29251292849301</v>
      </c>
      <c r="B81">
        <v>345.71934806539002</v>
      </c>
      <c r="C81">
        <v>339.02022859306601</v>
      </c>
      <c r="D81">
        <v>197645.23197370899</v>
      </c>
      <c r="E81">
        <v>847.55881091574304</v>
      </c>
      <c r="F81">
        <v>309.22322898027898</v>
      </c>
    </row>
    <row r="82" spans="1:6" x14ac:dyDescent="0.25">
      <c r="A82">
        <v>353.96637098653503</v>
      </c>
      <c r="B82">
        <v>346.33021793380198</v>
      </c>
      <c r="C82">
        <v>339.5527080013</v>
      </c>
      <c r="D82">
        <v>197736.84369150701</v>
      </c>
      <c r="E82">
        <v>857.46216908659801</v>
      </c>
      <c r="F82">
        <v>309.41097440332101</v>
      </c>
    </row>
    <row r="83" spans="1:6" x14ac:dyDescent="0.25">
      <c r="A83">
        <v>354.64801861297798</v>
      </c>
      <c r="B83" t="s">
        <v>0</v>
      </c>
      <c r="C83">
        <v>340.091500362852</v>
      </c>
      <c r="D83">
        <v>197828.320379332</v>
      </c>
      <c r="E83">
        <v>867.48444040297704</v>
      </c>
      <c r="F83">
        <v>309.60097245203798</v>
      </c>
    </row>
    <row r="84" spans="1:6" x14ac:dyDescent="0.25">
      <c r="A84">
        <v>355.33754604177</v>
      </c>
      <c r="B84" t="s">
        <v>0</v>
      </c>
      <c r="C84" t="s">
        <v>0</v>
      </c>
      <c r="D84">
        <v>197919.66211304499</v>
      </c>
      <c r="E84" t="s">
        <v>0</v>
      </c>
      <c r="F84">
        <v>293.14999999999998</v>
      </c>
    </row>
    <row r="85" spans="1:6" x14ac:dyDescent="0.25">
      <c r="A85" t="s">
        <v>0</v>
      </c>
      <c r="B85" t="s">
        <v>0</v>
      </c>
      <c r="C85" t="s">
        <v>0</v>
      </c>
      <c r="D85">
        <v>198010.86898698099</v>
      </c>
      <c r="E85" t="s">
        <v>0</v>
      </c>
      <c r="F85">
        <v>293.14999999999998</v>
      </c>
    </row>
    <row r="86" spans="1:6" x14ac:dyDescent="0.25">
      <c r="A86" t="s">
        <v>0</v>
      </c>
      <c r="B86" t="s">
        <v>0</v>
      </c>
      <c r="C86" t="s">
        <v>0</v>
      </c>
      <c r="D86">
        <v>198101.94111428599</v>
      </c>
      <c r="E86" t="s">
        <v>0</v>
      </c>
      <c r="F86">
        <v>293.14999999999998</v>
      </c>
    </row>
    <row r="87" spans="1:6" x14ac:dyDescent="0.25">
      <c r="A87" t="s">
        <v>0</v>
      </c>
      <c r="B87" t="s">
        <v>0</v>
      </c>
      <c r="C87" t="s">
        <v>0</v>
      </c>
      <c r="D87">
        <v>198192.87862725701</v>
      </c>
      <c r="E87" t="s">
        <v>0</v>
      </c>
      <c r="F87">
        <v>293.14999999999998</v>
      </c>
    </row>
    <row r="88" spans="1:6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>
        <v>293.14999999999998</v>
      </c>
    </row>
    <row r="89" spans="1:6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>
        <v>293.14999999999998</v>
      </c>
    </row>
    <row r="90" spans="1:6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>
        <v>293.14999999999998</v>
      </c>
    </row>
    <row r="91" spans="1:6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>
        <v>293.14999999999998</v>
      </c>
    </row>
    <row r="92" spans="1:6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>
        <v>293.14999999999998</v>
      </c>
    </row>
    <row r="93" spans="1:6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>
        <v>293.14999999999998</v>
      </c>
    </row>
    <row r="94" spans="1:6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>
        <v>293.14999999999998</v>
      </c>
    </row>
    <row r="95" spans="1:6" x14ac:dyDescent="0.2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>
        <v>293.14999999999998</v>
      </c>
    </row>
    <row r="96" spans="1:6" x14ac:dyDescent="0.2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>
        <v>293.14999999999998</v>
      </c>
    </row>
    <row r="97" spans="1:6" x14ac:dyDescent="0.2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>
        <v>293.14999999999998</v>
      </c>
    </row>
    <row r="98" spans="1:6" x14ac:dyDescent="0.2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>
        <v>293.14999999999998</v>
      </c>
    </row>
    <row r="99" spans="1:6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>
        <v>293.14999999999998</v>
      </c>
    </row>
    <row r="100" spans="1:6" x14ac:dyDescent="0.2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>
        <v>293.14999999999998</v>
      </c>
    </row>
    <row r="101" spans="1:6" x14ac:dyDescent="0.25">
      <c r="B101" t="s">
        <v>0</v>
      </c>
      <c r="C101" t="s">
        <v>0</v>
      </c>
      <c r="D101" t="s">
        <v>0</v>
      </c>
      <c r="E101" t="s">
        <v>0</v>
      </c>
      <c r="F101">
        <v>293.14999999999998</v>
      </c>
    </row>
    <row r="102" spans="1:6" x14ac:dyDescent="0.25">
      <c r="B102" t="s">
        <v>0</v>
      </c>
      <c r="C102" t="s">
        <v>0</v>
      </c>
      <c r="D102" t="s">
        <v>0</v>
      </c>
      <c r="E102" t="s">
        <v>0</v>
      </c>
      <c r="F102">
        <v>293.14999999999998</v>
      </c>
    </row>
    <row r="103" spans="1:6" x14ac:dyDescent="0.25">
      <c r="C103" t="s">
        <v>0</v>
      </c>
      <c r="D103" t="s">
        <v>0</v>
      </c>
      <c r="E103" t="s">
        <v>0</v>
      </c>
      <c r="F103">
        <v>293.14999999999998</v>
      </c>
    </row>
  </sheetData>
  <mergeCells count="2">
    <mergeCell ref="H1:L1"/>
    <mergeCell ref="N1:R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sqref="A1:A1048576"/>
    </sheetView>
  </sheetViews>
  <sheetFormatPr defaultRowHeight="15" x14ac:dyDescent="0.25"/>
  <cols>
    <col min="5" max="8" width="9" customWidth="1"/>
  </cols>
  <sheetData>
    <row r="1" spans="1:15" x14ac:dyDescent="0.25">
      <c r="A1">
        <v>0</v>
      </c>
      <c r="B1">
        <v>50</v>
      </c>
      <c r="C1">
        <v>50</v>
      </c>
      <c r="G1">
        <v>46.3</v>
      </c>
      <c r="I1">
        <v>43.872644190890398</v>
      </c>
      <c r="K1">
        <v>109726.85</v>
      </c>
      <c r="L1">
        <v>564.93055475670599</v>
      </c>
      <c r="M1">
        <v>33.847737335988398</v>
      </c>
      <c r="N1">
        <v>4340.7659822256101</v>
      </c>
      <c r="O1">
        <v>58.436140876061401</v>
      </c>
    </row>
    <row r="2" spans="1:15" x14ac:dyDescent="0.25">
      <c r="A2">
        <v>0.25</v>
      </c>
      <c r="B2">
        <v>49.549673828837001</v>
      </c>
      <c r="C2">
        <v>49.54</v>
      </c>
      <c r="E2">
        <v>45.866671350955002</v>
      </c>
      <c r="F2">
        <f>AVERAGE(G1:G2)</f>
        <v>46.114999999999995</v>
      </c>
      <c r="G2">
        <v>45.93</v>
      </c>
      <c r="I2">
        <v>43.562272366400599</v>
      </c>
      <c r="K2">
        <v>109528.682197249</v>
      </c>
      <c r="L2">
        <v>552.53061743495698</v>
      </c>
      <c r="M2">
        <v>33.757079698784302</v>
      </c>
      <c r="N2">
        <v>4346.9843846991098</v>
      </c>
      <c r="O2">
        <v>58.434290097873102</v>
      </c>
    </row>
    <row r="3" spans="1:15" x14ac:dyDescent="0.25">
      <c r="A3">
        <v>0.5</v>
      </c>
      <c r="B3">
        <v>49.109220204252601</v>
      </c>
      <c r="C3">
        <v>49.1</v>
      </c>
      <c r="E3">
        <v>45.512531648041403</v>
      </c>
      <c r="F3">
        <f t="shared" ref="F3:F66" si="0">AVERAGE(G2:G3)</f>
        <v>45.745000000000005</v>
      </c>
      <c r="G3">
        <v>45.56</v>
      </c>
      <c r="I3">
        <v>43.259666190189698</v>
      </c>
      <c r="K3">
        <v>109330.256552272</v>
      </c>
      <c r="L3">
        <v>540.29492842343097</v>
      </c>
      <c r="M3">
        <v>33.671328146786003</v>
      </c>
      <c r="N3">
        <v>4353.1227109228503</v>
      </c>
      <c r="O3">
        <v>58.432678837144998</v>
      </c>
    </row>
    <row r="4" spans="1:15" x14ac:dyDescent="0.25">
      <c r="A4">
        <v>0.75</v>
      </c>
      <c r="B4">
        <v>48.678509363285002</v>
      </c>
      <c r="C4">
        <v>48.66</v>
      </c>
      <c r="E4">
        <v>45.166737338283099</v>
      </c>
      <c r="F4">
        <f t="shared" si="0"/>
        <v>45.375</v>
      </c>
      <c r="G4">
        <v>45.19</v>
      </c>
      <c r="I4">
        <v>42.9647431450583</v>
      </c>
      <c r="K4">
        <v>109131.57674984699</v>
      </c>
      <c r="L4">
        <v>528.22011020400305</v>
      </c>
      <c r="M4">
        <v>33.5904570003079</v>
      </c>
      <c r="N4">
        <v>4359.1805083897098</v>
      </c>
      <c r="O4">
        <v>58.4313065681688</v>
      </c>
    </row>
    <row r="5" spans="1:15" x14ac:dyDescent="0.25">
      <c r="A5">
        <v>1</v>
      </c>
      <c r="B5">
        <v>48.257414161889599</v>
      </c>
      <c r="C5">
        <v>48.24</v>
      </c>
      <c r="E5">
        <v>44.829193982608501</v>
      </c>
      <c r="F5">
        <f t="shared" si="0"/>
        <v>45.015000000000001</v>
      </c>
      <c r="G5">
        <v>44.84</v>
      </c>
      <c r="I5">
        <v>42.677422447589699</v>
      </c>
      <c r="K5">
        <v>108932.646513309</v>
      </c>
      <c r="L5">
        <v>516.30284017109705</v>
      </c>
      <c r="M5">
        <v>33.514441432782199</v>
      </c>
      <c r="N5">
        <v>4365.1573472360196</v>
      </c>
      <c r="O5">
        <v>58.430172811373403</v>
      </c>
    </row>
    <row r="6" spans="1:15" x14ac:dyDescent="0.25">
      <c r="A6">
        <v>1.25</v>
      </c>
      <c r="B6">
        <v>47.845810034777003</v>
      </c>
      <c r="C6">
        <v>47.82</v>
      </c>
      <c r="E6">
        <v>44.499809070225801</v>
      </c>
      <c r="F6">
        <f t="shared" si="0"/>
        <v>44.665000000000006</v>
      </c>
      <c r="G6">
        <v>44.49</v>
      </c>
      <c r="I6">
        <v>42.397625046087001</v>
      </c>
      <c r="K6">
        <v>108733.469603091</v>
      </c>
      <c r="L6">
        <v>504.53984786996801</v>
      </c>
      <c r="M6">
        <v>33.443257504762997</v>
      </c>
      <c r="N6">
        <v>4371.0528198841703</v>
      </c>
      <c r="O6">
        <v>58.429277118641501</v>
      </c>
    </row>
    <row r="7" spans="1:15" x14ac:dyDescent="0.25">
      <c r="A7">
        <v>1.5</v>
      </c>
      <c r="B7">
        <v>47.443574958403303</v>
      </c>
      <c r="C7">
        <v>47.41</v>
      </c>
      <c r="E7">
        <v>44.178492005855603</v>
      </c>
      <c r="F7">
        <f t="shared" si="0"/>
        <v>44.325000000000003</v>
      </c>
      <c r="G7">
        <v>44.16</v>
      </c>
      <c r="I7">
        <v>42.125274049926801</v>
      </c>
      <c r="K7">
        <v>108534.049815272</v>
      </c>
      <c r="L7">
        <v>492.92787268937701</v>
      </c>
      <c r="M7">
        <v>33.376883358290897</v>
      </c>
      <c r="N7">
        <v>4376.86654595235</v>
      </c>
      <c r="O7">
        <v>58.428619118393101</v>
      </c>
    </row>
    <row r="8" spans="1:15" x14ac:dyDescent="0.25">
      <c r="A8">
        <v>1.75</v>
      </c>
      <c r="B8">
        <v>47.050589445803404</v>
      </c>
      <c r="C8">
        <v>47.02</v>
      </c>
      <c r="E8">
        <v>43.865154389668298</v>
      </c>
      <c r="F8">
        <f t="shared" si="0"/>
        <v>43.994999999999997</v>
      </c>
      <c r="G8">
        <v>43.83</v>
      </c>
      <c r="I8">
        <v>41.860294485271503</v>
      </c>
      <c r="K8">
        <v>108334.390980176</v>
      </c>
      <c r="L8">
        <v>481.463686153303</v>
      </c>
      <c r="M8">
        <v>33.315298576663601</v>
      </c>
      <c r="N8">
        <v>4382.5981683367399</v>
      </c>
      <c r="O8">
        <v>58.4281985521257</v>
      </c>
    </row>
    <row r="9" spans="1:15" x14ac:dyDescent="0.25">
      <c r="A9">
        <v>2</v>
      </c>
      <c r="B9">
        <v>46.666736524877898</v>
      </c>
      <c r="C9">
        <v>46.63</v>
      </c>
      <c r="E9">
        <v>43.559709852662003</v>
      </c>
      <c r="F9">
        <f t="shared" si="0"/>
        <v>43.67</v>
      </c>
      <c r="G9">
        <v>43.51</v>
      </c>
      <c r="I9">
        <v>41.6026132972829</v>
      </c>
      <c r="K9">
        <v>108134.496961</v>
      </c>
      <c r="L9">
        <v>470.144090305269</v>
      </c>
      <c r="M9">
        <v>33.2584841905933</v>
      </c>
      <c r="N9">
        <v>4388.2473526253698</v>
      </c>
      <c r="O9">
        <v>58.428015205036203</v>
      </c>
    </row>
    <row r="10" spans="1:15" x14ac:dyDescent="0.25">
      <c r="A10">
        <v>2.25</v>
      </c>
      <c r="B10">
        <v>46.291901717102199</v>
      </c>
      <c r="C10">
        <v>46.25</v>
      </c>
      <c r="E10">
        <v>43.262074051708097</v>
      </c>
      <c r="F10">
        <f t="shared" si="0"/>
        <v>43.355000000000004</v>
      </c>
      <c r="G10">
        <v>43.2</v>
      </c>
      <c r="I10">
        <v>41.352159333352603</v>
      </c>
      <c r="K10">
        <v>107934.371652485</v>
      </c>
      <c r="L10">
        <v>458.96591762388601</v>
      </c>
      <c r="M10">
        <v>33.206422680245403</v>
      </c>
      <c r="N10">
        <v>4393.8137863285601</v>
      </c>
      <c r="O10">
        <v>58.428068932431202</v>
      </c>
    </row>
    <row r="11" spans="1:15" x14ac:dyDescent="0.25">
      <c r="A11">
        <v>2.5</v>
      </c>
      <c r="B11">
        <v>45.925973016356998</v>
      </c>
      <c r="C11">
        <v>45.88</v>
      </c>
      <c r="E11">
        <v>42.972164654224798</v>
      </c>
      <c r="F11">
        <f t="shared" si="0"/>
        <v>43.05</v>
      </c>
      <c r="G11">
        <v>42.9</v>
      </c>
      <c r="I11">
        <v>41.108863336541198</v>
      </c>
      <c r="K11">
        <v>107734.018979612</v>
      </c>
      <c r="L11">
        <v>447.92603034854102</v>
      </c>
      <c r="M11">
        <v>33.159097961584997</v>
      </c>
      <c r="N11">
        <v>4399.29717818677</v>
      </c>
      <c r="O11">
        <v>58.428359661902199</v>
      </c>
    </row>
    <row r="12" spans="1:15" x14ac:dyDescent="0.25">
      <c r="A12">
        <v>2.75</v>
      </c>
      <c r="B12">
        <v>45.568840868134799</v>
      </c>
      <c r="C12">
        <v>45.52</v>
      </c>
      <c r="E12">
        <v>42.689901327228903</v>
      </c>
      <c r="F12">
        <f t="shared" si="0"/>
        <v>42.754999999999995</v>
      </c>
      <c r="G12">
        <v>42.61</v>
      </c>
      <c r="I12">
        <v>40.872657933317797</v>
      </c>
      <c r="K12">
        <v>107533.44289634201</v>
      </c>
      <c r="L12">
        <v>437.02131986704802</v>
      </c>
      <c r="M12">
        <v>33.1164953894909</v>
      </c>
      <c r="N12">
        <v>4404.6972575079499</v>
      </c>
      <c r="O12">
        <v>58.428887393212001</v>
      </c>
    </row>
    <row r="13" spans="1:15" x14ac:dyDescent="0.25">
      <c r="A13">
        <v>3</v>
      </c>
      <c r="B13">
        <v>45.220398148900102</v>
      </c>
      <c r="C13">
        <v>45.17</v>
      </c>
      <c r="E13">
        <v>42.415205726250399</v>
      </c>
      <c r="F13">
        <f t="shared" si="0"/>
        <v>42.47</v>
      </c>
      <c r="G13">
        <v>42.33</v>
      </c>
      <c r="I13">
        <v>40.643477628129702</v>
      </c>
      <c r="K13">
        <v>107332.64738438</v>
      </c>
      <c r="L13">
        <v>426.248706264237</v>
      </c>
      <c r="M13">
        <v>33.078601753548398</v>
      </c>
      <c r="N13">
        <v>4410.0137734747595</v>
      </c>
      <c r="O13">
        <v>58.429652181830399</v>
      </c>
    </row>
    <row r="14" spans="1:15" x14ac:dyDescent="0.25">
      <c r="A14">
        <v>3.25</v>
      </c>
      <c r="B14">
        <v>44.880540146372397</v>
      </c>
      <c r="C14">
        <v>44.83</v>
      </c>
      <c r="E14">
        <v>42.148001483663599</v>
      </c>
      <c r="F14">
        <f t="shared" si="0"/>
        <v>42.19</v>
      </c>
      <c r="G14">
        <v>42.05</v>
      </c>
      <c r="I14">
        <v>40.4212587908129</v>
      </c>
      <c r="K14">
        <v>107131.636451985</v>
      </c>
      <c r="L14">
        <v>415.60513781064702</v>
      </c>
      <c r="M14">
        <v>33.045405279553201</v>
      </c>
      <c r="N14">
        <v>4415.2464944845497</v>
      </c>
      <c r="O14">
        <v>58.430654165704802</v>
      </c>
    </row>
    <row r="15" spans="1:15" x14ac:dyDescent="0.25">
      <c r="A15">
        <v>3.5</v>
      </c>
      <c r="B15">
        <v>44.549164538583099</v>
      </c>
      <c r="C15">
        <v>44.5</v>
      </c>
      <c r="E15">
        <v>41.8882141972962</v>
      </c>
      <c r="F15">
        <f t="shared" si="0"/>
        <v>41.914999999999999</v>
      </c>
      <c r="G15">
        <v>41.78</v>
      </c>
      <c r="I15">
        <v>40.205939648668497</v>
      </c>
      <c r="K15">
        <v>106930.414132797</v>
      </c>
      <c r="L15">
        <v>405.087590282988</v>
      </c>
      <c r="M15">
        <v>33.016895613854402</v>
      </c>
      <c r="N15">
        <v>4420.39520752925</v>
      </c>
      <c r="O15">
        <v>58.431893538383299</v>
      </c>
    </row>
    <row r="16" spans="1:15" x14ac:dyDescent="0.25">
      <c r="A16">
        <v>3.75</v>
      </c>
      <c r="B16">
        <v>44.226171375273701</v>
      </c>
      <c r="C16">
        <v>44.17</v>
      </c>
      <c r="E16">
        <v>41.6357714207507</v>
      </c>
      <c r="F16">
        <f t="shared" si="0"/>
        <v>41.650000000000006</v>
      </c>
      <c r="G16">
        <v>41.52</v>
      </c>
      <c r="I16">
        <v>39.997460280209303</v>
      </c>
      <c r="K16">
        <v>106728.984484714</v>
      </c>
      <c r="L16">
        <v>394.69306650109797</v>
      </c>
      <c r="M16">
        <v>32.993063836550299</v>
      </c>
      <c r="N16">
        <v>4425.4597175407798</v>
      </c>
      <c r="O16">
        <v>58.433370576987002</v>
      </c>
    </row>
    <row r="17" spans="1:15" x14ac:dyDescent="0.25">
      <c r="A17">
        <v>4</v>
      </c>
      <c r="B17">
        <v>43.911463058120198</v>
      </c>
      <c r="C17">
        <v>43.86</v>
      </c>
      <c r="E17">
        <v>41.390602652790299</v>
      </c>
      <c r="F17">
        <f t="shared" si="0"/>
        <v>41.395000000000003</v>
      </c>
      <c r="G17">
        <v>41.27</v>
      </c>
      <c r="I17">
        <v>39.7957626024617</v>
      </c>
      <c r="K17">
        <v>106527.351588789</v>
      </c>
      <c r="L17">
        <v>384.41859595042598</v>
      </c>
      <c r="M17">
        <v>32.9739024525907</v>
      </c>
      <c r="N17">
        <v>4430.4398467539304</v>
      </c>
      <c r="O17">
        <v>58.4350856138689</v>
      </c>
    </row>
    <row r="18" spans="1:15" x14ac:dyDescent="0.25">
      <c r="A18">
        <v>4.25</v>
      </c>
      <c r="B18">
        <v>43.604944321685103</v>
      </c>
      <c r="C18">
        <v>43.55</v>
      </c>
      <c r="E18">
        <v>41.1526393259131</v>
      </c>
      <c r="F18">
        <f t="shared" si="0"/>
        <v>41.150000000000006</v>
      </c>
      <c r="G18">
        <v>41.03</v>
      </c>
      <c r="I18">
        <v>39.6007903668418</v>
      </c>
      <c r="K18">
        <v>106325.519548166</v>
      </c>
      <c r="L18">
        <v>374.26123403723</v>
      </c>
      <c r="M18">
        <v>32.9594053788596</v>
      </c>
      <c r="N18">
        <v>4435.3354341241302</v>
      </c>
      <c r="O18">
        <v>58.437039053634201</v>
      </c>
    </row>
    <row r="19" spans="1:15" x14ac:dyDescent="0.25">
      <c r="A19">
        <v>4.5</v>
      </c>
      <c r="B19">
        <v>43.306522214865801</v>
      </c>
      <c r="C19">
        <v>43.25</v>
      </c>
      <c r="E19">
        <v>40.921814798033701</v>
      </c>
      <c r="F19">
        <f t="shared" si="0"/>
        <v>40.909999999999997</v>
      </c>
      <c r="G19">
        <v>40.79</v>
      </c>
      <c r="I19">
        <v>39.412489153163399</v>
      </c>
      <c r="K19">
        <v>106123.49248704599</v>
      </c>
      <c r="L19">
        <v>364.218061399443</v>
      </c>
      <c r="M19">
        <v>32.949567977237301</v>
      </c>
      <c r="N19">
        <v>4440.1463347501904</v>
      </c>
      <c r="O19">
        <v>58.439231373441501</v>
      </c>
    </row>
    <row r="20" spans="1:15" x14ac:dyDescent="0.25">
      <c r="A20">
        <v>4.75</v>
      </c>
      <c r="B20">
        <v>43.016106082674</v>
      </c>
      <c r="C20">
        <v>42.96</v>
      </c>
      <c r="E20">
        <v>40.6980643441578</v>
      </c>
      <c r="F20">
        <f t="shared" si="0"/>
        <v>40.674999999999997</v>
      </c>
      <c r="G20">
        <v>40.56</v>
      </c>
      <c r="I20">
        <v>39.230806355224402</v>
      </c>
      <c r="K20">
        <v>105921.274549683</v>
      </c>
      <c r="L20">
        <v>354.28618395790301</v>
      </c>
      <c r="M20">
        <v>32.944387011825199</v>
      </c>
      <c r="N20">
        <v>4444.8724191974297</v>
      </c>
      <c r="O20">
        <v>58.4416631128882</v>
      </c>
    </row>
    <row r="21" spans="1:15" x14ac:dyDescent="0.25">
      <c r="A21">
        <v>5</v>
      </c>
      <c r="B21">
        <v>42.733607547971303</v>
      </c>
      <c r="C21">
        <v>42.68</v>
      </c>
      <c r="E21">
        <v>40.481325143095503</v>
      </c>
      <c r="F21">
        <f t="shared" si="0"/>
        <v>40.450000000000003</v>
      </c>
      <c r="G21">
        <v>40.340000000000003</v>
      </c>
      <c r="I21">
        <v>33.812950795417201</v>
      </c>
      <c r="K21">
        <v>105718.86989941599</v>
      </c>
      <c r="L21">
        <v>298.55809169099001</v>
      </c>
      <c r="M21">
        <v>28.492498610216099</v>
      </c>
      <c r="N21">
        <v>4526.7868964946701</v>
      </c>
      <c r="O21">
        <v>58.197376625485703</v>
      </c>
    </row>
    <row r="22" spans="1:15" x14ac:dyDescent="0.25">
      <c r="A22">
        <v>5</v>
      </c>
      <c r="B22">
        <v>42.733607547968603</v>
      </c>
      <c r="C22">
        <v>42.68</v>
      </c>
      <c r="F22">
        <f t="shared" si="0"/>
        <v>39.945</v>
      </c>
      <c r="G22">
        <v>39.549999999999997</v>
      </c>
      <c r="I22">
        <v>33.975058380534897</v>
      </c>
      <c r="K22">
        <v>101624.921437839</v>
      </c>
      <c r="L22">
        <v>306.14279024010602</v>
      </c>
      <c r="M22">
        <v>28.519388673656302</v>
      </c>
      <c r="N22">
        <v>4522.5227784181598</v>
      </c>
      <c r="O22">
        <v>58.196844997818502</v>
      </c>
    </row>
    <row r="23" spans="1:15" x14ac:dyDescent="0.25">
      <c r="A23">
        <v>5.25</v>
      </c>
      <c r="B23">
        <v>42.365962479340503</v>
      </c>
      <c r="C23">
        <v>42.31</v>
      </c>
      <c r="E23">
        <v>39.426882938469497</v>
      </c>
      <c r="F23">
        <f t="shared" si="0"/>
        <v>39.4</v>
      </c>
      <c r="G23">
        <v>39.25</v>
      </c>
      <c r="I23">
        <v>34.142173343054402</v>
      </c>
      <c r="K23">
        <v>101831.496110689</v>
      </c>
      <c r="L23">
        <v>313.82128670115998</v>
      </c>
      <c r="M23">
        <v>28.5496289953877</v>
      </c>
      <c r="N23">
        <v>4518.2017937227802</v>
      </c>
      <c r="O23">
        <v>58.196483737845703</v>
      </c>
    </row>
    <row r="24" spans="1:15" x14ac:dyDescent="0.25">
      <c r="A24">
        <v>5.5</v>
      </c>
      <c r="B24">
        <v>42.0060087100996</v>
      </c>
      <c r="C24">
        <v>41.95</v>
      </c>
      <c r="E24">
        <v>39.132295654783597</v>
      </c>
      <c r="F24">
        <f t="shared" si="0"/>
        <v>39.1</v>
      </c>
      <c r="G24">
        <v>38.950000000000003</v>
      </c>
      <c r="I24">
        <v>34.314337823161097</v>
      </c>
      <c r="K24">
        <v>102037.894662452</v>
      </c>
      <c r="L24">
        <v>321.59566064644599</v>
      </c>
      <c r="M24">
        <v>28.5832258466539</v>
      </c>
      <c r="N24">
        <v>4513.80694355381</v>
      </c>
      <c r="O24">
        <v>58.196292639847499</v>
      </c>
    </row>
    <row r="25" spans="1:15" x14ac:dyDescent="0.25">
      <c r="A25">
        <v>5.75</v>
      </c>
      <c r="B25">
        <v>41.653637470392603</v>
      </c>
      <c r="C25">
        <v>41.6</v>
      </c>
      <c r="E25">
        <v>38.844195126232997</v>
      </c>
      <c r="F25">
        <f t="shared" si="0"/>
        <v>38.805</v>
      </c>
      <c r="G25">
        <v>38.659999999999997</v>
      </c>
      <c r="I25">
        <v>34.491599790056902</v>
      </c>
      <c r="K25">
        <v>102244.113492227</v>
      </c>
      <c r="L25">
        <v>329.46830163008599</v>
      </c>
      <c r="M25">
        <v>28.620185830776901</v>
      </c>
      <c r="N25">
        <v>4509.3380814411403</v>
      </c>
      <c r="O25">
        <v>58.196271429318898</v>
      </c>
    </row>
    <row r="26" spans="1:15" x14ac:dyDescent="0.25">
      <c r="A26">
        <v>6</v>
      </c>
      <c r="B26">
        <v>41.308742161754601</v>
      </c>
      <c r="C26">
        <v>41.26</v>
      </c>
      <c r="E26">
        <v>38.562500036982001</v>
      </c>
      <c r="F26">
        <f t="shared" si="0"/>
        <v>38.515000000000001</v>
      </c>
      <c r="G26">
        <v>38.369999999999997</v>
      </c>
      <c r="I26">
        <v>34.674008460240302</v>
      </c>
      <c r="K26">
        <v>102450.149001992</v>
      </c>
      <c r="L26">
        <v>337.44164781573699</v>
      </c>
      <c r="M26">
        <v>28.660515961254799</v>
      </c>
      <c r="N26">
        <v>4504.79506514687</v>
      </c>
      <c r="O26">
        <v>58.196419840620003</v>
      </c>
    </row>
    <row r="27" spans="1:15" x14ac:dyDescent="0.25">
      <c r="A27">
        <v>6.25</v>
      </c>
      <c r="B27">
        <v>40.971218336305199</v>
      </c>
      <c r="C27">
        <v>40.92</v>
      </c>
      <c r="E27">
        <v>38.2871308083377</v>
      </c>
      <c r="F27">
        <f t="shared" si="0"/>
        <v>38.230000000000004</v>
      </c>
      <c r="G27">
        <v>38.090000000000003</v>
      </c>
      <c r="I27">
        <v>34.861614873697</v>
      </c>
      <c r="K27">
        <v>102655.99759717799</v>
      </c>
      <c r="L27">
        <v>345.51813119985002</v>
      </c>
      <c r="M27">
        <v>28.7042252294221</v>
      </c>
      <c r="N27">
        <v>4500.1777655419801</v>
      </c>
      <c r="O27">
        <v>58.196737723947898</v>
      </c>
    </row>
    <row r="28" spans="1:15" x14ac:dyDescent="0.25">
      <c r="A28">
        <v>6.5</v>
      </c>
      <c r="B28">
        <v>40.640963675542601</v>
      </c>
      <c r="C28">
        <v>40.590000000000003</v>
      </c>
      <c r="E28">
        <v>38.0180095852729</v>
      </c>
      <c r="F28">
        <f t="shared" si="0"/>
        <v>37.954999999999998</v>
      </c>
      <c r="G28">
        <v>37.82</v>
      </c>
      <c r="I28">
        <v>35.054471591167598</v>
      </c>
      <c r="K28">
        <v>102861.65568717899</v>
      </c>
      <c r="L28">
        <v>353.70020711990401</v>
      </c>
      <c r="M28">
        <v>28.751323763192399</v>
      </c>
      <c r="N28">
        <v>4495.4860628999404</v>
      </c>
      <c r="O28">
        <v>58.197224988404599</v>
      </c>
    </row>
    <row r="29" spans="1:15" x14ac:dyDescent="0.25">
      <c r="A29">
        <v>6.75</v>
      </c>
      <c r="B29">
        <v>40.317877970872402</v>
      </c>
      <c r="C29">
        <v>40.270000000000003</v>
      </c>
      <c r="E29">
        <v>37.755060225793997</v>
      </c>
      <c r="F29">
        <f t="shared" si="0"/>
        <v>37.685000000000002</v>
      </c>
      <c r="G29">
        <v>37.549999999999997</v>
      </c>
      <c r="I29">
        <v>35.2526327097587</v>
      </c>
      <c r="K29">
        <v>103067.119685896</v>
      </c>
      <c r="L29">
        <v>361.99035402123297</v>
      </c>
      <c r="M29">
        <v>28.801822864900501</v>
      </c>
      <c r="N29">
        <v>4490.7198475586301</v>
      </c>
      <c r="O29">
        <v>58.197881603311899</v>
      </c>
    </row>
    <row r="30" spans="1:15" x14ac:dyDescent="0.25">
      <c r="A30">
        <v>7</v>
      </c>
      <c r="B30">
        <v>40.001863102650901</v>
      </c>
      <c r="C30">
        <v>39.96</v>
      </c>
      <c r="E30">
        <v>37.498208287765401</v>
      </c>
      <c r="F30">
        <f t="shared" si="0"/>
        <v>37.42</v>
      </c>
      <c r="G30">
        <v>37.29</v>
      </c>
      <c r="I30">
        <v>35.456153867306</v>
      </c>
      <c r="K30">
        <v>103272.38601232</v>
      </c>
      <c r="L30">
        <v>370.39107430965203</v>
      </c>
      <c r="M30">
        <v>28.855734981901499</v>
      </c>
      <c r="N30">
        <v>4485.8790204200304</v>
      </c>
      <c r="O30">
        <v>58.198707567980797</v>
      </c>
    </row>
    <row r="31" spans="1:15" x14ac:dyDescent="0.25">
      <c r="A31">
        <v>7.25</v>
      </c>
      <c r="B31">
        <v>39.692823020692501</v>
      </c>
      <c r="C31">
        <v>39.65</v>
      </c>
      <c r="E31">
        <v>37.247381017591401</v>
      </c>
      <c r="F31">
        <f t="shared" si="0"/>
        <v>37.164999999999999</v>
      </c>
      <c r="G31">
        <v>37.04</v>
      </c>
      <c r="I31">
        <v>35.665092249113499</v>
      </c>
      <c r="K31">
        <v>103477.451091147</v>
      </c>
      <c r="L31">
        <v>378.904894877625</v>
      </c>
      <c r="M31">
        <v>28.9130737301011</v>
      </c>
      <c r="N31">
        <v>4480.9634935202203</v>
      </c>
      <c r="O31">
        <v>58.199702989857599</v>
      </c>
    </row>
    <row r="32" spans="1:15" x14ac:dyDescent="0.25">
      <c r="A32">
        <v>7.5</v>
      </c>
      <c r="B32">
        <v>39.390663725134701</v>
      </c>
      <c r="C32">
        <v>39.35</v>
      </c>
      <c r="E32">
        <v>37.002507341371398</v>
      </c>
      <c r="F32">
        <f t="shared" si="0"/>
        <v>36.914999999999999</v>
      </c>
      <c r="G32">
        <v>36.79</v>
      </c>
      <c r="I32">
        <v>35.879506602366099</v>
      </c>
      <c r="K32">
        <v>103682.311353425</v>
      </c>
      <c r="L32">
        <v>387.53436716265401</v>
      </c>
      <c r="M32">
        <v>28.973853886813799</v>
      </c>
      <c r="N32">
        <v>4475.9731906549796</v>
      </c>
      <c r="O32">
        <v>58.200867975178099</v>
      </c>
    </row>
    <row r="33" spans="1:15" x14ac:dyDescent="0.25">
      <c r="A33">
        <v>7.75</v>
      </c>
      <c r="B33">
        <v>39.095293246688101</v>
      </c>
      <c r="C33">
        <v>39.06</v>
      </c>
      <c r="E33">
        <v>36.763517851011102</v>
      </c>
      <c r="F33">
        <f t="shared" si="0"/>
        <v>36.67</v>
      </c>
      <c r="G33">
        <v>36.549999999999997</v>
      </c>
      <c r="I33">
        <v>36.099457239366899</v>
      </c>
      <c r="K33">
        <v>103886.963237234</v>
      </c>
      <c r="L33">
        <v>396.28206812116701</v>
      </c>
      <c r="M33">
        <v>29.0380913934052</v>
      </c>
      <c r="N33">
        <v>4470.9080479049999</v>
      </c>
      <c r="O33">
        <v>58.202202740618297</v>
      </c>
    </row>
    <row r="34" spans="1:15" x14ac:dyDescent="0.25">
      <c r="A34">
        <v>8</v>
      </c>
      <c r="B34">
        <v>38.806621628608497</v>
      </c>
      <c r="C34">
        <v>38.770000000000003</v>
      </c>
      <c r="E34">
        <v>36.530344793536699</v>
      </c>
      <c r="F34">
        <f t="shared" si="0"/>
        <v>36.435000000000002</v>
      </c>
      <c r="G34">
        <v>36.32</v>
      </c>
      <c r="I34">
        <v>36.325006046181599</v>
      </c>
      <c r="K34">
        <v>104091.403188397</v>
      </c>
      <c r="L34">
        <v>405.15060071326701</v>
      </c>
      <c r="M34">
        <v>29.1058033518473</v>
      </c>
      <c r="N34">
        <v>4465.7680142183699</v>
      </c>
      <c r="O34">
        <v>58.203707532515402</v>
      </c>
    </row>
    <row r="35" spans="1:15" x14ac:dyDescent="0.25">
      <c r="A35">
        <v>8.25</v>
      </c>
      <c r="B35">
        <v>38.524560907593603</v>
      </c>
      <c r="C35">
        <v>38.49</v>
      </c>
      <c r="E35">
        <v>36.302922063963102</v>
      </c>
      <c r="F35">
        <f t="shared" si="0"/>
        <v>36.204999999999998</v>
      </c>
      <c r="G35">
        <v>36.090000000000003</v>
      </c>
      <c r="I35">
        <v>36.556216497950999</v>
      </c>
      <c r="K35">
        <v>104295.62766122899</v>
      </c>
      <c r="L35">
        <v>414.14259399193702</v>
      </c>
      <c r="M35">
        <v>29.177008041800299</v>
      </c>
      <c r="N35">
        <v>4460.5530520769698</v>
      </c>
      <c r="O35">
        <v>58.205382657241103</v>
      </c>
    </row>
    <row r="36" spans="1:15" x14ac:dyDescent="0.25">
      <c r="A36">
        <v>8.5</v>
      </c>
      <c r="B36">
        <v>38.249025095949598</v>
      </c>
      <c r="C36">
        <v>38.22</v>
      </c>
      <c r="E36">
        <v>36.081185192005002</v>
      </c>
      <c r="F36">
        <f t="shared" si="0"/>
        <v>35.980000000000004</v>
      </c>
      <c r="G36">
        <v>35.869999999999997</v>
      </c>
      <c r="I36">
        <v>36.793153661359497</v>
      </c>
      <c r="K36">
        <v>104499.63311931401</v>
      </c>
      <c r="L36">
        <v>423.26070390589803</v>
      </c>
      <c r="M36">
        <v>29.251724915216901</v>
      </c>
      <c r="N36">
        <v>4455.2631380572702</v>
      </c>
      <c r="O36">
        <v>58.207228480382803</v>
      </c>
    </row>
    <row r="37" spans="1:15" x14ac:dyDescent="0.25">
      <c r="A37">
        <v>8.75</v>
      </c>
      <c r="B37">
        <v>37.979930163700601</v>
      </c>
      <c r="C37">
        <v>37.950000000000003</v>
      </c>
      <c r="E37">
        <v>35.865071332494303</v>
      </c>
      <c r="F37">
        <f t="shared" si="0"/>
        <v>35.76</v>
      </c>
      <c r="G37">
        <v>35.65</v>
      </c>
      <c r="I37">
        <v>37.035884206714996</v>
      </c>
      <c r="K37">
        <v>104703.416036322</v>
      </c>
      <c r="L37">
        <v>432.50761386449398</v>
      </c>
      <c r="M37">
        <v>29.329974585074702</v>
      </c>
      <c r="N37">
        <v>4449.89826344426</v>
      </c>
      <c r="O37">
        <v>58.209245426843701</v>
      </c>
    </row>
    <row r="38" spans="1:15" x14ac:dyDescent="0.25">
      <c r="A38">
        <v>9</v>
      </c>
      <c r="B38">
        <v>37.717194021209401</v>
      </c>
      <c r="C38">
        <v>37.69</v>
      </c>
      <c r="E38">
        <v>35.654519258159098</v>
      </c>
      <c r="F38">
        <f t="shared" si="0"/>
        <v>35.545000000000002</v>
      </c>
      <c r="G38">
        <v>35.44</v>
      </c>
      <c r="I38">
        <v>37.284476419201198</v>
      </c>
      <c r="K38">
        <v>104906.97289685599</v>
      </c>
      <c r="L38">
        <v>441.88603502021698</v>
      </c>
      <c r="M38">
        <v>29.4117788604817</v>
      </c>
      <c r="N38">
        <v>4444.4584348778999</v>
      </c>
      <c r="O38">
        <v>58.211433981217702</v>
      </c>
    </row>
    <row r="39" spans="1:15" x14ac:dyDescent="0.25">
      <c r="A39">
        <v>9.25</v>
      </c>
      <c r="B39">
        <v>37.460736501783899</v>
      </c>
      <c r="C39">
        <v>37.43</v>
      </c>
      <c r="E39">
        <v>35.449469345260397</v>
      </c>
      <c r="F39">
        <f t="shared" si="0"/>
        <v>35.340000000000003</v>
      </c>
      <c r="G39">
        <v>35.24</v>
      </c>
      <c r="I39">
        <v>37.539000208387399</v>
      </c>
      <c r="K39">
        <v>105110.300197334</v>
      </c>
      <c r="L39">
        <v>451.39870693776999</v>
      </c>
      <c r="M39">
        <v>29.497160725531899</v>
      </c>
      <c r="N39">
        <v>4438.94367498069</v>
      </c>
      <c r="O39">
        <v>58.213794687564203</v>
      </c>
    </row>
    <row r="40" spans="1:15" x14ac:dyDescent="0.25">
      <c r="A40">
        <v>9.5</v>
      </c>
      <c r="B40">
        <v>37.210479367555898</v>
      </c>
      <c r="C40">
        <v>37.19</v>
      </c>
      <c r="E40">
        <v>35.249863770507801</v>
      </c>
      <c r="F40">
        <f t="shared" si="0"/>
        <v>35.14</v>
      </c>
      <c r="G40">
        <v>35.04</v>
      </c>
      <c r="I40">
        <v>37.7995271174076</v>
      </c>
      <c r="K40">
        <v>105313.394446911</v>
      </c>
      <c r="L40">
        <v>461.048397936225</v>
      </c>
      <c r="M40">
        <v>29.586144345299001</v>
      </c>
      <c r="N40">
        <v>4433.3540230181197</v>
      </c>
      <c r="O40">
        <v>58.216328119349797</v>
      </c>
    </row>
    <row r="41" spans="1:15" x14ac:dyDescent="0.25">
      <c r="A41">
        <v>9.75</v>
      </c>
      <c r="B41">
        <v>36.966346271873803</v>
      </c>
      <c r="C41">
        <v>36.94</v>
      </c>
      <c r="E41">
        <v>35.055646131076401</v>
      </c>
      <c r="F41">
        <f t="shared" si="0"/>
        <v>34.945</v>
      </c>
      <c r="G41">
        <v>34.85</v>
      </c>
      <c r="I41">
        <v>32.615178132481098</v>
      </c>
      <c r="K41">
        <v>105516.252168431</v>
      </c>
      <c r="L41">
        <v>388.86318362856798</v>
      </c>
      <c r="M41">
        <v>25.661556079899501</v>
      </c>
      <c r="N41">
        <v>4516.50533157057</v>
      </c>
      <c r="O41">
        <v>58.0055124995814</v>
      </c>
    </row>
    <row r="42" spans="1:15" x14ac:dyDescent="0.25">
      <c r="A42">
        <v>10</v>
      </c>
      <c r="B42">
        <v>36.728262512598398</v>
      </c>
      <c r="C42">
        <v>36.71</v>
      </c>
      <c r="E42">
        <v>34.866766945722901</v>
      </c>
      <c r="F42">
        <f t="shared" si="0"/>
        <v>34.754999999999995</v>
      </c>
      <c r="G42">
        <v>34.659999999999997</v>
      </c>
      <c r="I42">
        <v>32.405468464858103</v>
      </c>
      <c r="K42">
        <v>105718.86989941599</v>
      </c>
      <c r="L42">
        <v>379.65312774351298</v>
      </c>
      <c r="M42">
        <v>25.6165319883523</v>
      </c>
      <c r="N42">
        <v>4521.8502623345403</v>
      </c>
      <c r="O42">
        <v>58.005432281032498</v>
      </c>
    </row>
    <row r="43" spans="1:15" x14ac:dyDescent="0.25">
      <c r="A43">
        <v>10</v>
      </c>
      <c r="B43">
        <v>36.728262512595997</v>
      </c>
      <c r="C43">
        <v>36.71</v>
      </c>
      <c r="F43">
        <f t="shared" si="0"/>
        <v>34.319999999999993</v>
      </c>
      <c r="G43">
        <v>33.979999999999997</v>
      </c>
      <c r="I43">
        <v>32.201154422525399</v>
      </c>
      <c r="K43">
        <v>101624.921437839</v>
      </c>
      <c r="L43">
        <v>370.60785924678498</v>
      </c>
      <c r="M43">
        <v>25.573969056974001</v>
      </c>
      <c r="N43">
        <v>4527.0877964701504</v>
      </c>
      <c r="O43">
        <v>58.005451368157502</v>
      </c>
    </row>
    <row r="44" spans="1:15" x14ac:dyDescent="0.25">
      <c r="A44">
        <v>10.25</v>
      </c>
      <c r="B44">
        <v>36.418151991746903</v>
      </c>
      <c r="C44">
        <v>36.4</v>
      </c>
      <c r="E44">
        <v>33.987742852137103</v>
      </c>
      <c r="F44">
        <f t="shared" si="0"/>
        <v>33.86</v>
      </c>
      <c r="G44">
        <v>33.74</v>
      </c>
      <c r="I44">
        <v>32.002165353371701</v>
      </c>
      <c r="K44">
        <v>101418.14555428</v>
      </c>
      <c r="L44">
        <v>361.72412995182299</v>
      </c>
      <c r="M44">
        <v>25.5338538719482</v>
      </c>
      <c r="N44">
        <v>4532.2507340126504</v>
      </c>
      <c r="O44">
        <v>58.005569877763001</v>
      </c>
    </row>
    <row r="45" spans="1:15" x14ac:dyDescent="0.25">
      <c r="A45">
        <v>10.5</v>
      </c>
      <c r="B45">
        <v>36.115387376572102</v>
      </c>
      <c r="C45">
        <v>36.1</v>
      </c>
      <c r="E45">
        <v>33.745524583683803</v>
      </c>
      <c r="F45">
        <f t="shared" si="0"/>
        <v>33.620000000000005</v>
      </c>
      <c r="G45">
        <v>33.5</v>
      </c>
      <c r="I45">
        <v>31.808414493302902</v>
      </c>
      <c r="K45">
        <v>101211.143458885</v>
      </c>
      <c r="L45">
        <v>352.99793924210798</v>
      </c>
      <c r="M45">
        <v>25.496170400330001</v>
      </c>
      <c r="N45">
        <v>4537.3243434534897</v>
      </c>
      <c r="O45">
        <v>58.005787981987602</v>
      </c>
    </row>
    <row r="46" spans="1:15" x14ac:dyDescent="0.25">
      <c r="A46">
        <v>10.75</v>
      </c>
      <c r="B46">
        <v>35.819837409411903</v>
      </c>
      <c r="C46">
        <v>35.81</v>
      </c>
      <c r="E46">
        <v>33.509283588665099</v>
      </c>
      <c r="F46">
        <f t="shared" si="0"/>
        <v>33.379999999999995</v>
      </c>
      <c r="G46">
        <v>33.26</v>
      </c>
      <c r="I46">
        <v>31.619822211408799</v>
      </c>
      <c r="K46">
        <v>101003.919229572</v>
      </c>
      <c r="L46">
        <v>344.42568822668198</v>
      </c>
      <c r="M46">
        <v>25.4609025603155</v>
      </c>
      <c r="N46">
        <v>4542.3091927448804</v>
      </c>
      <c r="O46">
        <v>58.006105737667298</v>
      </c>
    </row>
    <row r="47" spans="1:15" x14ac:dyDescent="0.25">
      <c r="A47">
        <v>11</v>
      </c>
      <c r="B47">
        <v>35.531373400826403</v>
      </c>
      <c r="C47">
        <v>35.53</v>
      </c>
      <c r="E47">
        <v>33.278937749990497</v>
      </c>
      <c r="F47">
        <f t="shared" si="0"/>
        <v>33.15</v>
      </c>
      <c r="G47">
        <v>33.04</v>
      </c>
      <c r="I47">
        <v>31.436311215032202</v>
      </c>
      <c r="K47">
        <v>100796.476930431</v>
      </c>
      <c r="L47">
        <v>336.00379828519402</v>
      </c>
      <c r="M47">
        <v>25.428036302104999</v>
      </c>
      <c r="N47">
        <v>4547.2058677739096</v>
      </c>
      <c r="O47">
        <v>58.006523314513899</v>
      </c>
    </row>
    <row r="48" spans="1:15" x14ac:dyDescent="0.25">
      <c r="A48">
        <v>11.25</v>
      </c>
      <c r="B48">
        <v>35.249869832121398</v>
      </c>
      <c r="C48">
        <v>35.25</v>
      </c>
      <c r="E48">
        <v>33.054386181393497</v>
      </c>
      <c r="F48">
        <f t="shared" si="0"/>
        <v>32.924999999999997</v>
      </c>
      <c r="G48">
        <v>32.81</v>
      </c>
      <c r="I48">
        <v>31.2578061491249</v>
      </c>
      <c r="K48">
        <v>100588.820610792</v>
      </c>
      <c r="L48">
        <v>327.728748077457</v>
      </c>
      <c r="M48">
        <v>25.397558507066702</v>
      </c>
      <c r="N48">
        <v>4552.0149653219496</v>
      </c>
      <c r="O48">
        <v>58.007040921314299</v>
      </c>
    </row>
    <row r="49" spans="1:15" x14ac:dyDescent="0.25">
      <c r="A49">
        <v>11.5</v>
      </c>
      <c r="B49">
        <v>34.975204035718697</v>
      </c>
      <c r="C49">
        <v>34.979999999999997</v>
      </c>
      <c r="E49">
        <v>32.835536550101502</v>
      </c>
      <c r="F49">
        <f t="shared" si="0"/>
        <v>32.704999999999998</v>
      </c>
      <c r="G49">
        <v>32.6</v>
      </c>
      <c r="I49">
        <v>31.084233572811701</v>
      </c>
      <c r="K49">
        <v>100380.954304485</v>
      </c>
      <c r="L49">
        <v>319.59707253710297</v>
      </c>
      <c r="M49">
        <v>25.369456994702599</v>
      </c>
      <c r="N49">
        <v>4556.7370921458296</v>
      </c>
      <c r="O49">
        <v>58.007658781343203</v>
      </c>
    </row>
    <row r="50" spans="1:15" x14ac:dyDescent="0.25">
      <c r="A50">
        <v>11.75</v>
      </c>
      <c r="B50">
        <v>34.707256180802602</v>
      </c>
      <c r="C50">
        <v>34.72</v>
      </c>
      <c r="E50">
        <v>32.622298931548499</v>
      </c>
      <c r="F50">
        <f t="shared" si="0"/>
        <v>32.495000000000005</v>
      </c>
      <c r="G50">
        <v>32.39</v>
      </c>
      <c r="I50">
        <v>30.915521935743602</v>
      </c>
      <c r="K50">
        <v>100172.882029072</v>
      </c>
      <c r="L50">
        <v>311.60536181825398</v>
      </c>
      <c r="M50">
        <v>25.343720519735001</v>
      </c>
      <c r="N50">
        <v>4561.3728640751497</v>
      </c>
      <c r="O50">
        <v>58.008377201126898</v>
      </c>
    </row>
    <row r="51" spans="1:15" x14ac:dyDescent="0.25">
      <c r="A51">
        <v>12</v>
      </c>
      <c r="B51">
        <v>34.445909228991603</v>
      </c>
      <c r="C51">
        <v>34.46</v>
      </c>
      <c r="E51">
        <v>32.414585541368297</v>
      </c>
      <c r="F51">
        <f t="shared" si="0"/>
        <v>32.284999999999997</v>
      </c>
      <c r="G51">
        <v>32.18</v>
      </c>
      <c r="I51">
        <v>30.7516015605154</v>
      </c>
      <c r="K51">
        <v>99964.607785138403</v>
      </c>
      <c r="L51">
        <v>303.75025994723097</v>
      </c>
      <c r="M51">
        <v>25.320338760614501</v>
      </c>
      <c r="N51">
        <v>4565.9229051903503</v>
      </c>
      <c r="O51">
        <v>58.009196492395702</v>
      </c>
    </row>
    <row r="52" spans="1:15" x14ac:dyDescent="0.25">
      <c r="A52">
        <v>12.25</v>
      </c>
      <c r="B52">
        <v>34.191048890712402</v>
      </c>
      <c r="C52">
        <v>34.21</v>
      </c>
      <c r="E52">
        <v>32.212310707971703</v>
      </c>
      <c r="F52">
        <f t="shared" si="0"/>
        <v>32.08</v>
      </c>
      <c r="G52">
        <v>31.98</v>
      </c>
      <c r="I52">
        <v>30.5924046192922</v>
      </c>
      <c r="K52">
        <v>99756.135555638306</v>
      </c>
      <c r="L52">
        <v>296.02846383902403</v>
      </c>
      <c r="M52">
        <v>25.299302331334601</v>
      </c>
      <c r="N52">
        <v>4570.38784694676</v>
      </c>
      <c r="O52">
        <v>58.010117013249697</v>
      </c>
    </row>
    <row r="53" spans="1:15" x14ac:dyDescent="0.25">
      <c r="A53">
        <v>12.5</v>
      </c>
      <c r="B53">
        <v>33.942563582374902</v>
      </c>
      <c r="C53">
        <v>33.97</v>
      </c>
      <c r="E53">
        <v>32.015390845923797</v>
      </c>
      <c r="F53">
        <f t="shared" si="0"/>
        <v>31.884999999999998</v>
      </c>
      <c r="G53">
        <v>31.79</v>
      </c>
      <c r="I53">
        <v>30.437865111687</v>
      </c>
      <c r="K53">
        <v>99547.469305292005</v>
      </c>
      <c r="L53">
        <v>288.43672222743101</v>
      </c>
      <c r="M53">
        <v>25.2806027727271</v>
      </c>
      <c r="N53">
        <v>4574.7683273601997</v>
      </c>
      <c r="O53">
        <v>58.0111391651335</v>
      </c>
    </row>
    <row r="54" spans="1:15" x14ac:dyDescent="0.25">
      <c r="A54">
        <v>12.75</v>
      </c>
      <c r="B54">
        <v>33.700344384552601</v>
      </c>
      <c r="C54">
        <v>33.729999999999997</v>
      </c>
      <c r="E54">
        <v>31.823744431932401</v>
      </c>
      <c r="F54">
        <f t="shared" si="0"/>
        <v>31.695</v>
      </c>
      <c r="G54">
        <v>31.6</v>
      </c>
      <c r="I54">
        <v>30.287918846577899</v>
      </c>
      <c r="K54">
        <v>99338.612980032005</v>
      </c>
      <c r="L54">
        <v>280.971834610889</v>
      </c>
      <c r="M54">
        <v>25.2642325365109</v>
      </c>
      <c r="N54">
        <v>4579.0649901947299</v>
      </c>
      <c r="O54">
        <v>58.0122633905372</v>
      </c>
    </row>
    <row r="55" spans="1:15" x14ac:dyDescent="0.25">
      <c r="A55">
        <v>13</v>
      </c>
      <c r="B55">
        <v>33.464285000877098</v>
      </c>
      <c r="C55">
        <v>33.49</v>
      </c>
      <c r="E55">
        <v>31.637291978997801</v>
      </c>
      <c r="F55">
        <f t="shared" si="0"/>
        <v>31.51</v>
      </c>
      <c r="G55">
        <v>31.42</v>
      </c>
      <c r="I55">
        <v>30.142503422649401</v>
      </c>
      <c r="K55">
        <v>99129.570506498203</v>
      </c>
      <c r="L55">
        <v>273.63064998218903</v>
      </c>
      <c r="M55">
        <v>25.250185006362798</v>
      </c>
      <c r="N55">
        <v>4583.2784842042902</v>
      </c>
      <c r="O55">
        <v>58.013490148825298</v>
      </c>
    </row>
    <row r="56" spans="1:15" x14ac:dyDescent="0.25">
      <c r="A56">
        <v>13.25</v>
      </c>
      <c r="B56">
        <v>33.234281717682897</v>
      </c>
      <c r="C56">
        <v>33.270000000000003</v>
      </c>
      <c r="E56">
        <v>31.455956011632399</v>
      </c>
      <c r="F56">
        <f t="shared" si="0"/>
        <v>31.33</v>
      </c>
      <c r="G56">
        <v>31.24</v>
      </c>
      <c r="I56">
        <v>30.001558205543599</v>
      </c>
      <c r="K56">
        <v>98920.345791580694</v>
      </c>
      <c r="L56">
        <v>266.41006616227298</v>
      </c>
      <c r="M56">
        <v>25.2384544764667</v>
      </c>
      <c r="N56">
        <v>4587.4094623239998</v>
      </c>
      <c r="O56">
        <v>58.014819973412003</v>
      </c>
    </row>
    <row r="57" spans="1:15" x14ac:dyDescent="0.25">
      <c r="A57">
        <v>13.5</v>
      </c>
      <c r="B57">
        <v>33.010233364470302</v>
      </c>
      <c r="C57">
        <v>33.049999999999997</v>
      </c>
      <c r="E57">
        <v>31.2796610415038</v>
      </c>
      <c r="F57">
        <f t="shared" si="0"/>
        <v>31.155000000000001</v>
      </c>
      <c r="G57">
        <v>31.07</v>
      </c>
      <c r="I57">
        <v>29.865024312300299</v>
      </c>
      <c r="K57">
        <v>98710.942722009</v>
      </c>
      <c r="L57">
        <v>259.30702829161902</v>
      </c>
      <c r="M57">
        <v>25.229036167345601</v>
      </c>
      <c r="N57">
        <v>4591.4585809773398</v>
      </c>
      <c r="O57">
        <v>58.016253416574799</v>
      </c>
    </row>
    <row r="58" spans="1:15" x14ac:dyDescent="0.25">
      <c r="A58">
        <v>13.75</v>
      </c>
      <c r="B58">
        <v>32.792041275294402</v>
      </c>
      <c r="C58">
        <v>32.83</v>
      </c>
      <c r="E58">
        <v>31.108333545136901</v>
      </c>
      <c r="F58">
        <f t="shared" si="0"/>
        <v>30.990000000000002</v>
      </c>
      <c r="G58">
        <v>30.91</v>
      </c>
      <c r="I58">
        <v>29.732844589997899</v>
      </c>
      <c r="K58">
        <v>98501.365163985494</v>
      </c>
      <c r="L58">
        <v>252.318528213696</v>
      </c>
      <c r="M58">
        <v>25.2219262048032</v>
      </c>
      <c r="N58">
        <v>4595.4264993147199</v>
      </c>
      <c r="O58">
        <v>58.017791070557998</v>
      </c>
    </row>
    <row r="59" spans="1:15" x14ac:dyDescent="0.25">
      <c r="A59">
        <v>14</v>
      </c>
      <c r="B59">
        <v>32.579609250687199</v>
      </c>
      <c r="C59">
        <v>32.619999999999997</v>
      </c>
      <c r="E59">
        <v>30.941901938114199</v>
      </c>
      <c r="F59">
        <f t="shared" si="0"/>
        <v>30.824999999999999</v>
      </c>
      <c r="G59">
        <v>30.74</v>
      </c>
      <c r="I59">
        <v>29.604963600585801</v>
      </c>
      <c r="K59">
        <v>98291.616962864297</v>
      </c>
      <c r="L59">
        <v>245.44160321656801</v>
      </c>
      <c r="M59">
        <v>25.2171216347746</v>
      </c>
      <c r="N59">
        <v>4599.3138785240799</v>
      </c>
      <c r="O59">
        <v>58.019433566593797</v>
      </c>
    </row>
    <row r="60" spans="1:15" x14ac:dyDescent="0.25">
      <c r="A60">
        <v>14.25</v>
      </c>
      <c r="B60">
        <v>32.3728435206244</v>
      </c>
      <c r="C60">
        <v>32.42</v>
      </c>
      <c r="E60">
        <v>30.780296555391601</v>
      </c>
      <c r="F60">
        <f t="shared" si="0"/>
        <v>30.664999999999999</v>
      </c>
      <c r="G60">
        <v>30.59</v>
      </c>
      <c r="I60">
        <v>29.481327599671602</v>
      </c>
      <c r="K60">
        <v>98081.701942870903</v>
      </c>
      <c r="L60">
        <v>238.67333502485599</v>
      </c>
      <c r="M60">
        <v>25.214620418043101</v>
      </c>
      <c r="N60">
        <v>4603.1213811589796</v>
      </c>
      <c r="O60">
        <v>58.021181580550099</v>
      </c>
    </row>
    <row r="61" spans="1:15" x14ac:dyDescent="0.25">
      <c r="A61">
        <v>14.5</v>
      </c>
      <c r="B61">
        <v>32.171652708046402</v>
      </c>
      <c r="C61">
        <v>32.22</v>
      </c>
      <c r="E61">
        <v>30.623449626301799</v>
      </c>
      <c r="F61">
        <f t="shared" si="0"/>
        <v>30.509999999999998</v>
      </c>
      <c r="G61">
        <v>30.43</v>
      </c>
      <c r="I61">
        <v>25.7066058754958</v>
      </c>
      <c r="K61">
        <v>97871.623906864901</v>
      </c>
      <c r="L61">
        <v>208.115128585012</v>
      </c>
      <c r="M61">
        <v>21.9740122320494</v>
      </c>
      <c r="N61">
        <v>4668.4535906880801</v>
      </c>
      <c r="O61">
        <v>57.837585356235799</v>
      </c>
    </row>
    <row r="62" spans="1:15" x14ac:dyDescent="0.25">
      <c r="A62">
        <v>14.75</v>
      </c>
      <c r="B62">
        <v>31.975947793245901</v>
      </c>
      <c r="C62">
        <v>32.03</v>
      </c>
      <c r="E62">
        <v>30.471295254267499</v>
      </c>
      <c r="F62">
        <f t="shared" si="0"/>
        <v>30.36</v>
      </c>
      <c r="G62">
        <v>30.29</v>
      </c>
      <c r="I62">
        <v>25.8288627083883</v>
      </c>
      <c r="K62">
        <v>97661.386636141804</v>
      </c>
      <c r="L62">
        <v>212.57714837840001</v>
      </c>
      <c r="M62">
        <v>22.0163222123516</v>
      </c>
      <c r="N62">
        <v>4665.1392458723903</v>
      </c>
      <c r="O62">
        <v>57.8388448871642</v>
      </c>
    </row>
    <row r="63" spans="1:15" x14ac:dyDescent="0.25">
      <c r="A63">
        <v>15</v>
      </c>
      <c r="B63">
        <v>31.785642079193501</v>
      </c>
      <c r="C63">
        <v>31.84</v>
      </c>
      <c r="E63">
        <v>30.323769395513999</v>
      </c>
      <c r="F63">
        <f t="shared" si="0"/>
        <v>30.215</v>
      </c>
      <c r="G63">
        <v>30.14</v>
      </c>
      <c r="I63">
        <v>25.9537123121275</v>
      </c>
      <c r="K63">
        <v>97450.993890274898</v>
      </c>
      <c r="L63">
        <v>217.133930925122</v>
      </c>
      <c r="M63">
        <v>22.059530936374301</v>
      </c>
      <c r="N63">
        <v>4661.7653695384497</v>
      </c>
      <c r="O63">
        <v>57.840131108707503</v>
      </c>
    </row>
    <row r="64" spans="1:15" x14ac:dyDescent="0.25">
      <c r="A64">
        <v>15</v>
      </c>
      <c r="B64">
        <v>31.785642079114801</v>
      </c>
      <c r="C64">
        <v>31.84</v>
      </c>
      <c r="F64">
        <f t="shared" si="0"/>
        <v>29.86</v>
      </c>
      <c r="G64">
        <v>29.58</v>
      </c>
      <c r="I64">
        <v>26.081204627575399</v>
      </c>
      <c r="K64">
        <v>93205.185469840799</v>
      </c>
      <c r="L64">
        <v>221.787307631749</v>
      </c>
      <c r="M64">
        <v>22.103655773836302</v>
      </c>
      <c r="N64">
        <v>4658.3139192094704</v>
      </c>
      <c r="O64">
        <v>57.841444532519802</v>
      </c>
    </row>
    <row r="65" spans="1:15" x14ac:dyDescent="0.25">
      <c r="A65">
        <v>15.25</v>
      </c>
      <c r="B65">
        <v>31.537516368659102</v>
      </c>
      <c r="C65">
        <v>31.6</v>
      </c>
      <c r="E65">
        <v>29.6277768984076</v>
      </c>
      <c r="F65">
        <f t="shared" si="0"/>
        <v>29.484999999999999</v>
      </c>
      <c r="G65">
        <v>29.39</v>
      </c>
      <c r="I65">
        <v>26.211402662921198</v>
      </c>
      <c r="K65">
        <v>93419.029506862105</v>
      </c>
      <c r="L65">
        <v>226.53958756472301</v>
      </c>
      <c r="M65">
        <v>22.148718605888298</v>
      </c>
      <c r="N65">
        <v>4654.8203195302704</v>
      </c>
      <c r="O65">
        <v>57.842785788073797</v>
      </c>
    </row>
    <row r="66" spans="1:15" x14ac:dyDescent="0.25">
      <c r="A66">
        <v>15.5</v>
      </c>
      <c r="B66">
        <v>31.294580371380899</v>
      </c>
      <c r="C66">
        <v>31.36</v>
      </c>
      <c r="E66">
        <v>29.4267128194099</v>
      </c>
      <c r="F66">
        <f t="shared" si="0"/>
        <v>29.29</v>
      </c>
      <c r="G66">
        <v>29.19</v>
      </c>
      <c r="I66">
        <v>26.344358288934298</v>
      </c>
      <c r="K66">
        <v>93632.726658426298</v>
      </c>
      <c r="L66">
        <v>231.392673447417</v>
      </c>
      <c r="M66">
        <v>22.194737481672501</v>
      </c>
      <c r="N66">
        <v>4651.2646716744703</v>
      </c>
      <c r="O66">
        <v>57.844155422405002</v>
      </c>
    </row>
    <row r="67" spans="1:15" x14ac:dyDescent="0.25">
      <c r="A67">
        <v>15.75</v>
      </c>
      <c r="B67">
        <v>31.056727009702399</v>
      </c>
      <c r="C67">
        <v>31.13</v>
      </c>
      <c r="E67">
        <v>29.229790885697899</v>
      </c>
      <c r="F67">
        <f t="shared" ref="F67:F84" si="1">AVERAGE(G66:G67)</f>
        <v>29.094999999999999</v>
      </c>
      <c r="G67">
        <v>29</v>
      </c>
      <c r="I67">
        <v>26.480128637826599</v>
      </c>
      <c r="K67">
        <v>93846.274300106597</v>
      </c>
      <c r="L67">
        <v>236.348660832158</v>
      </c>
      <c r="M67">
        <v>22.241732257739699</v>
      </c>
      <c r="N67">
        <v>4647.64613484659</v>
      </c>
      <c r="O67">
        <v>57.845554022490603</v>
      </c>
    </row>
    <row r="68" spans="1:15" x14ac:dyDescent="0.25">
      <c r="A68">
        <v>16</v>
      </c>
      <c r="B68">
        <v>30.823851355160102</v>
      </c>
      <c r="C68">
        <v>30.9</v>
      </c>
      <c r="E68">
        <v>29.036928008291198</v>
      </c>
      <c r="F68">
        <f t="shared" si="1"/>
        <v>28.91</v>
      </c>
      <c r="G68">
        <v>28.82</v>
      </c>
      <c r="I68">
        <v>26.618771975342899</v>
      </c>
      <c r="K68">
        <v>94059.6697718746</v>
      </c>
      <c r="L68">
        <v>241.40968682792399</v>
      </c>
      <c r="M68">
        <v>22.2897232020795</v>
      </c>
      <c r="N68">
        <v>4643.9638669450496</v>
      </c>
      <c r="O68">
        <v>57.846982185458899</v>
      </c>
    </row>
    <row r="69" spans="1:15" x14ac:dyDescent="0.25">
      <c r="A69">
        <v>16.25</v>
      </c>
      <c r="B69">
        <v>30.595850587611999</v>
      </c>
      <c r="C69">
        <v>30.68</v>
      </c>
      <c r="E69">
        <v>28.8480426810338</v>
      </c>
      <c r="F69">
        <f t="shared" si="1"/>
        <v>28.725000000000001</v>
      </c>
      <c r="G69">
        <v>28.63</v>
      </c>
      <c r="I69">
        <v>26.7603477198608</v>
      </c>
      <c r="K69">
        <v>94272.910378018802</v>
      </c>
      <c r="L69">
        <v>246.57793129603601</v>
      </c>
      <c r="M69">
        <v>22.3387309781365</v>
      </c>
      <c r="N69">
        <v>4640.2170249040701</v>
      </c>
      <c r="O69">
        <v>57.848440515619302</v>
      </c>
    </row>
    <row r="70" spans="1:15" x14ac:dyDescent="0.25">
      <c r="A70">
        <v>16.5</v>
      </c>
      <c r="B70">
        <v>30.3726239553034</v>
      </c>
      <c r="C70">
        <v>30.46</v>
      </c>
      <c r="E70">
        <v>28.6630549530115</v>
      </c>
      <c r="F70">
        <f t="shared" si="1"/>
        <v>28.54</v>
      </c>
      <c r="G70">
        <v>28.45</v>
      </c>
      <c r="I70">
        <v>26.904916463876202</v>
      </c>
      <c r="K70">
        <v>94485.9933870885</v>
      </c>
      <c r="L70">
        <v>251.855617515262</v>
      </c>
      <c r="M70">
        <v>22.388776659318999</v>
      </c>
      <c r="N70">
        <v>4636.4047651869696</v>
      </c>
      <c r="O70">
        <v>57.8499296302491</v>
      </c>
    </row>
    <row r="71" spans="1:15" x14ac:dyDescent="0.25">
      <c r="A71">
        <v>16.75</v>
      </c>
      <c r="B71">
        <v>30.154072735424901</v>
      </c>
      <c r="C71">
        <v>30.24</v>
      </c>
      <c r="E71">
        <v>28.481886402480502</v>
      </c>
      <c r="F71">
        <f t="shared" si="1"/>
        <v>28.365000000000002</v>
      </c>
      <c r="G71">
        <v>28.28</v>
      </c>
      <c r="I71">
        <v>27.052539996643102</v>
      </c>
      <c r="K71">
        <v>94698.916031963206</v>
      </c>
      <c r="L71">
        <v>257.245012858189</v>
      </c>
      <c r="M71">
        <v>22.439881747049501</v>
      </c>
      <c r="N71">
        <v>4632.5262442692601</v>
      </c>
      <c r="O71">
        <v>57.851450171527603</v>
      </c>
    </row>
    <row r="72" spans="1:15" x14ac:dyDescent="0.25">
      <c r="A72">
        <v>17</v>
      </c>
      <c r="B72">
        <v>29.9401001954867</v>
      </c>
      <c r="C72">
        <v>30.04</v>
      </c>
      <c r="E72">
        <v>28.304460109782202</v>
      </c>
      <c r="F72">
        <f t="shared" si="1"/>
        <v>28.19</v>
      </c>
      <c r="G72">
        <v>28.1</v>
      </c>
      <c r="I72">
        <v>27.203281323197</v>
      </c>
      <c r="K72">
        <v>94911.675509892695</v>
      </c>
      <c r="L72">
        <v>262.74842977132801</v>
      </c>
      <c r="M72">
        <v>22.492068162464701</v>
      </c>
      <c r="N72">
        <v>4628.5806191022202</v>
      </c>
      <c r="O72">
        <v>57.853002784879301</v>
      </c>
    </row>
    <row r="73" spans="1:15" x14ac:dyDescent="0.25">
      <c r="A73">
        <v>17.25</v>
      </c>
      <c r="B73">
        <v>29.7306115551741</v>
      </c>
      <c r="C73">
        <v>29.83</v>
      </c>
      <c r="E73">
        <v>28.130700631444299</v>
      </c>
      <c r="F73">
        <f t="shared" si="1"/>
        <v>28.020000000000003</v>
      </c>
      <c r="G73">
        <v>27.94</v>
      </c>
      <c r="I73">
        <v>27.357204686394802</v>
      </c>
      <c r="K73">
        <v>95124.268982562106</v>
      </c>
      <c r="L73">
        <v>268.36822658668302</v>
      </c>
      <c r="M73">
        <v>22.545358256285301</v>
      </c>
      <c r="N73">
        <v>4624.5670476237401</v>
      </c>
      <c r="O73">
        <v>57.854588128261099</v>
      </c>
    </row>
    <row r="74" spans="1:15" x14ac:dyDescent="0.25">
      <c r="A74">
        <v>17.5</v>
      </c>
      <c r="B74">
        <v>29.5255139489187</v>
      </c>
      <c r="C74">
        <v>29.63</v>
      </c>
      <c r="E74">
        <v>27.9605339741207</v>
      </c>
      <c r="F74">
        <f t="shared" si="1"/>
        <v>27.855</v>
      </c>
      <c r="G74">
        <v>27.77</v>
      </c>
      <c r="I74">
        <v>27.5143755917356</v>
      </c>
      <c r="K74">
        <v>95336.693576182603</v>
      </c>
      <c r="L74">
        <v>274.10680812351899</v>
      </c>
      <c r="M74">
        <v>22.5997748329738</v>
      </c>
      <c r="N74">
        <v>4620.4846893189597</v>
      </c>
      <c r="O74">
        <v>57.856206872871702</v>
      </c>
    </row>
    <row r="75" spans="1:15" x14ac:dyDescent="0.25">
      <c r="A75">
        <v>17.75</v>
      </c>
      <c r="B75">
        <v>29.324716389292501</v>
      </c>
      <c r="C75">
        <v>29.43</v>
      </c>
      <c r="E75">
        <v>27.793887570775301</v>
      </c>
      <c r="F75">
        <f t="shared" si="1"/>
        <v>27.689999999999998</v>
      </c>
      <c r="G75">
        <v>27.61</v>
      </c>
      <c r="I75">
        <v>27.674860825886899</v>
      </c>
      <c r="K75">
        <v>95548.946381609407</v>
      </c>
      <c r="L75">
        <v>279.96662675411102</v>
      </c>
      <c r="M75">
        <v>22.655341140602602</v>
      </c>
      <c r="N75">
        <v>4616.3327057360602</v>
      </c>
      <c r="O75">
        <v>57.857859702841203</v>
      </c>
    </row>
    <row r="76" spans="1:15" x14ac:dyDescent="0.25">
      <c r="A76">
        <v>18</v>
      </c>
      <c r="B76">
        <v>29.128129730764499</v>
      </c>
      <c r="C76">
        <v>29.24</v>
      </c>
      <c r="E76">
        <v>27.6306902542293</v>
      </c>
      <c r="F76">
        <f t="shared" si="1"/>
        <v>27.53</v>
      </c>
      <c r="G76">
        <v>27.45</v>
      </c>
      <c r="I76">
        <v>27.8387284814286</v>
      </c>
      <c r="K76">
        <v>95761.024454486804</v>
      </c>
      <c r="L76">
        <v>285.95018321185199</v>
      </c>
      <c r="M76">
        <v>22.712080885621699</v>
      </c>
      <c r="N76">
        <v>4612.1102610478501</v>
      </c>
      <c r="O76">
        <v>57.859547315660798</v>
      </c>
    </row>
    <row r="77" spans="1:15" x14ac:dyDescent="0.25">
      <c r="A77">
        <v>18.25</v>
      </c>
      <c r="B77">
        <v>28.935666634253099</v>
      </c>
      <c r="C77">
        <v>29.05</v>
      </c>
      <c r="E77">
        <v>27.470872232469599</v>
      </c>
      <c r="F77">
        <f t="shared" si="1"/>
        <v>27.375</v>
      </c>
      <c r="G77">
        <v>27.3</v>
      </c>
      <c r="I77">
        <v>28.006047980604102</v>
      </c>
      <c r="K77">
        <v>95972.924815423103</v>
      </c>
      <c r="L77">
        <v>292.06002748504102</v>
      </c>
      <c r="M77">
        <v>22.7700182413354</v>
      </c>
      <c r="N77">
        <v>4607.8165226404099</v>
      </c>
      <c r="O77">
        <v>57.861270422425299</v>
      </c>
    </row>
    <row r="78" spans="1:15" x14ac:dyDescent="0.25">
      <c r="A78">
        <v>18.5</v>
      </c>
      <c r="B78">
        <v>28.747241531864599</v>
      </c>
      <c r="C78">
        <v>28.87</v>
      </c>
      <c r="E78">
        <v>27.3143650653595</v>
      </c>
      <c r="F78">
        <f t="shared" si="1"/>
        <v>27.225000000000001</v>
      </c>
      <c r="G78">
        <v>27.15</v>
      </c>
      <c r="I78">
        <v>28.176890096068998</v>
      </c>
      <c r="K78">
        <v>96184.644450194406</v>
      </c>
      <c r="L78">
        <v>298.29875959611297</v>
      </c>
      <c r="M78">
        <v>22.829177855624799</v>
      </c>
      <c r="N78">
        <v>4603.4506617257402</v>
      </c>
      <c r="O78">
        <v>57.863029748052398</v>
      </c>
    </row>
    <row r="79" spans="1:15" x14ac:dyDescent="0.25">
      <c r="A79">
        <v>18.75</v>
      </c>
      <c r="B79">
        <v>28.562770593390798</v>
      </c>
      <c r="C79">
        <v>28.69</v>
      </c>
      <c r="E79">
        <v>27.161101640157199</v>
      </c>
      <c r="F79">
        <f t="shared" si="1"/>
        <v>27.074999999999999</v>
      </c>
      <c r="G79">
        <v>27</v>
      </c>
      <c r="I79">
        <v>28.351326977137798</v>
      </c>
      <c r="K79">
        <v>96396.180309980802</v>
      </c>
      <c r="L79">
        <v>304.66903060206999</v>
      </c>
      <c r="M79">
        <v>22.889584860060101</v>
      </c>
      <c r="N79">
        <v>4599.0118539513496</v>
      </c>
      <c r="O79">
        <v>57.864826031543302</v>
      </c>
    </row>
    <row r="80" spans="1:15" x14ac:dyDescent="0.25">
      <c r="A80">
        <v>19</v>
      </c>
      <c r="B80">
        <v>28.382171691775302</v>
      </c>
      <c r="C80">
        <v>28.51</v>
      </c>
      <c r="E80">
        <v>27.0110161471429</v>
      </c>
      <c r="F80">
        <f t="shared" si="1"/>
        <v>26.93</v>
      </c>
      <c r="G80">
        <v>26.86</v>
      </c>
      <c r="I80">
        <v>28.529432171571202</v>
      </c>
      <c r="K80">
        <v>96607.529311633902</v>
      </c>
      <c r="L80">
        <v>311.173543439659</v>
      </c>
      <c r="M80">
        <v>22.951264877839002</v>
      </c>
      <c r="N80">
        <v>4594.4992800441796</v>
      </c>
      <c r="O80">
        <v>57.866660026207803</v>
      </c>
    </row>
    <row r="81" spans="1:15" x14ac:dyDescent="0.25">
      <c r="A81">
        <v>19.25</v>
      </c>
      <c r="B81">
        <v>28.205364370549901</v>
      </c>
      <c r="C81">
        <v>28.34</v>
      </c>
      <c r="E81">
        <v>26.864044059007</v>
      </c>
      <c r="F81">
        <f t="shared" si="1"/>
        <v>26.785</v>
      </c>
      <c r="G81">
        <v>26.71</v>
      </c>
      <c r="I81" t="s">
        <v>0</v>
      </c>
      <c r="K81">
        <v>96818.688337977597</v>
      </c>
      <c r="L81" t="s">
        <v>0</v>
      </c>
      <c r="M81">
        <v>20</v>
      </c>
      <c r="N81" t="s">
        <v>0</v>
      </c>
      <c r="O81" t="s">
        <v>0</v>
      </c>
    </row>
    <row r="82" spans="1:15" x14ac:dyDescent="0.25">
      <c r="A82">
        <v>19.5</v>
      </c>
      <c r="B82">
        <v>28.032269690230901</v>
      </c>
      <c r="C82">
        <v>28.17</v>
      </c>
      <c r="E82">
        <v>26.720126786953099</v>
      </c>
      <c r="F82">
        <f t="shared" si="1"/>
        <v>26.645</v>
      </c>
      <c r="G82">
        <v>26.58</v>
      </c>
      <c r="I82" t="s">
        <v>0</v>
      </c>
      <c r="K82">
        <v>97029.654238143805</v>
      </c>
      <c r="L82" t="s">
        <v>0</v>
      </c>
      <c r="M82">
        <v>20</v>
      </c>
      <c r="N82" t="s">
        <v>0</v>
      </c>
      <c r="O82" t="s">
        <v>0</v>
      </c>
    </row>
    <row r="83" spans="1:15" x14ac:dyDescent="0.25">
      <c r="A83">
        <v>19.75</v>
      </c>
      <c r="B83">
        <v>27.862810552672801</v>
      </c>
      <c r="C83">
        <v>28</v>
      </c>
      <c r="E83">
        <v>26.579193173748902</v>
      </c>
      <c r="F83">
        <f t="shared" si="1"/>
        <v>26.509999999999998</v>
      </c>
      <c r="G83">
        <v>26.44</v>
      </c>
      <c r="I83" t="s">
        <v>0</v>
      </c>
      <c r="K83">
        <v>97240.423827943596</v>
      </c>
      <c r="L83" t="s">
        <v>0</v>
      </c>
      <c r="M83">
        <v>20</v>
      </c>
      <c r="N83" t="s">
        <v>0</v>
      </c>
      <c r="O83" t="s">
        <v>0</v>
      </c>
    </row>
    <row r="84" spans="1:15" x14ac:dyDescent="0.25">
      <c r="A84">
        <v>20</v>
      </c>
      <c r="B84">
        <v>27.6969113201833</v>
      </c>
      <c r="C84">
        <v>27.84</v>
      </c>
      <c r="E84">
        <v>26.441186815035699</v>
      </c>
      <c r="F84">
        <f t="shared" si="1"/>
        <v>26.375</v>
      </c>
      <c r="G84">
        <v>26.31</v>
      </c>
      <c r="I84" t="s">
        <v>0</v>
      </c>
      <c r="K84">
        <v>97450.993890274898</v>
      </c>
      <c r="L84" t="s">
        <v>0</v>
      </c>
      <c r="M84">
        <v>20</v>
      </c>
      <c r="N84" t="s">
        <v>0</v>
      </c>
      <c r="O84" t="s">
        <v>0</v>
      </c>
    </row>
    <row r="85" spans="1:15" x14ac:dyDescent="0.25">
      <c r="I85" t="s">
        <v>0</v>
      </c>
      <c r="J85" t="s">
        <v>0</v>
      </c>
      <c r="K85" t="s">
        <v>0</v>
      </c>
      <c r="L85">
        <v>20</v>
      </c>
      <c r="M85" t="s">
        <v>0</v>
      </c>
      <c r="N85" t="s">
        <v>0</v>
      </c>
    </row>
    <row r="86" spans="1:15" x14ac:dyDescent="0.25">
      <c r="I86" t="s">
        <v>0</v>
      </c>
      <c r="J86" t="s">
        <v>0</v>
      </c>
      <c r="K86" t="s">
        <v>0</v>
      </c>
      <c r="L86">
        <v>20</v>
      </c>
      <c r="M86" t="s">
        <v>0</v>
      </c>
      <c r="N86" t="s">
        <v>0</v>
      </c>
    </row>
    <row r="87" spans="1:15" x14ac:dyDescent="0.25">
      <c r="I87" t="s">
        <v>0</v>
      </c>
      <c r="J87" t="s">
        <v>0</v>
      </c>
      <c r="K87" t="s">
        <v>0</v>
      </c>
      <c r="L87">
        <v>20</v>
      </c>
      <c r="M87" t="s">
        <v>0</v>
      </c>
      <c r="N87" t="s">
        <v>0</v>
      </c>
    </row>
    <row r="88" spans="1:15" x14ac:dyDescent="0.25">
      <c r="I88" t="s">
        <v>0</v>
      </c>
      <c r="J88" t="s">
        <v>0</v>
      </c>
      <c r="K88" t="s">
        <v>0</v>
      </c>
      <c r="L88">
        <v>20</v>
      </c>
      <c r="M88" t="s">
        <v>0</v>
      </c>
      <c r="N88" t="s">
        <v>0</v>
      </c>
    </row>
    <row r="89" spans="1:15" x14ac:dyDescent="0.25">
      <c r="I89" t="s">
        <v>0</v>
      </c>
      <c r="J89" t="s">
        <v>0</v>
      </c>
      <c r="K89" t="s">
        <v>0</v>
      </c>
      <c r="L89">
        <v>20</v>
      </c>
      <c r="M89" t="s">
        <v>0</v>
      </c>
      <c r="N89" t="s">
        <v>0</v>
      </c>
    </row>
    <row r="90" spans="1:15" x14ac:dyDescent="0.25">
      <c r="I90" t="s">
        <v>0</v>
      </c>
      <c r="J90" t="s">
        <v>0</v>
      </c>
      <c r="K90" t="s">
        <v>0</v>
      </c>
      <c r="L90">
        <v>20</v>
      </c>
      <c r="M90" t="s">
        <v>0</v>
      </c>
      <c r="N90" t="s">
        <v>0</v>
      </c>
    </row>
    <row r="91" spans="1:15" x14ac:dyDescent="0.25">
      <c r="I91" t="s">
        <v>0</v>
      </c>
      <c r="J91" t="s">
        <v>0</v>
      </c>
      <c r="K91" t="s">
        <v>0</v>
      </c>
      <c r="L91">
        <v>20</v>
      </c>
      <c r="M91" t="s">
        <v>0</v>
      </c>
      <c r="N91" t="s">
        <v>0</v>
      </c>
    </row>
    <row r="92" spans="1:15" x14ac:dyDescent="0.25">
      <c r="I92" t="s">
        <v>0</v>
      </c>
      <c r="J92" t="s">
        <v>0</v>
      </c>
      <c r="K92" t="s">
        <v>0</v>
      </c>
      <c r="L92">
        <v>20</v>
      </c>
      <c r="M92" t="s">
        <v>0</v>
      </c>
      <c r="N92" t="s">
        <v>0</v>
      </c>
    </row>
    <row r="93" spans="1:15" x14ac:dyDescent="0.25">
      <c r="I93" t="s">
        <v>0</v>
      </c>
      <c r="J93" t="s">
        <v>0</v>
      </c>
      <c r="K93" t="s">
        <v>0</v>
      </c>
      <c r="L93">
        <v>20</v>
      </c>
      <c r="M93" t="s">
        <v>0</v>
      </c>
      <c r="N93" t="s">
        <v>0</v>
      </c>
    </row>
    <row r="94" spans="1:15" x14ac:dyDescent="0.25">
      <c r="I94" t="s">
        <v>0</v>
      </c>
      <c r="J94" t="s">
        <v>0</v>
      </c>
      <c r="K94" t="s">
        <v>0</v>
      </c>
      <c r="L94">
        <v>20</v>
      </c>
      <c r="M94" t="s">
        <v>0</v>
      </c>
      <c r="N94" t="s">
        <v>0</v>
      </c>
    </row>
    <row r="95" spans="1:15" x14ac:dyDescent="0.25">
      <c r="I95" t="s">
        <v>0</v>
      </c>
      <c r="J95" t="s">
        <v>0</v>
      </c>
      <c r="K95" t="s">
        <v>0</v>
      </c>
      <c r="L95">
        <v>20</v>
      </c>
      <c r="M95" t="s">
        <v>0</v>
      </c>
      <c r="N95" t="s">
        <v>0</v>
      </c>
    </row>
    <row r="96" spans="1:15" x14ac:dyDescent="0.25">
      <c r="I96" t="s">
        <v>0</v>
      </c>
      <c r="J96" t="s">
        <v>0</v>
      </c>
      <c r="K96" t="s">
        <v>0</v>
      </c>
      <c r="L96">
        <v>20</v>
      </c>
      <c r="M96" t="s">
        <v>0</v>
      </c>
      <c r="N96" t="s">
        <v>0</v>
      </c>
    </row>
    <row r="97" spans="9:14" x14ac:dyDescent="0.25">
      <c r="I97" t="s">
        <v>0</v>
      </c>
      <c r="J97" t="s">
        <v>0</v>
      </c>
      <c r="K97" t="s">
        <v>0</v>
      </c>
      <c r="L97">
        <v>20</v>
      </c>
      <c r="M97" t="s">
        <v>0</v>
      </c>
      <c r="N97" t="s">
        <v>0</v>
      </c>
    </row>
    <row r="98" spans="9:14" x14ac:dyDescent="0.25">
      <c r="I98" t="s">
        <v>0</v>
      </c>
      <c r="J98" t="s">
        <v>0</v>
      </c>
      <c r="K98" t="s">
        <v>0</v>
      </c>
      <c r="L98">
        <v>20</v>
      </c>
      <c r="M98" t="s">
        <v>0</v>
      </c>
      <c r="N98" t="s">
        <v>0</v>
      </c>
    </row>
    <row r="99" spans="9:14" x14ac:dyDescent="0.25">
      <c r="I99" t="s">
        <v>0</v>
      </c>
      <c r="J99" t="s">
        <v>0</v>
      </c>
      <c r="K99" t="s">
        <v>0</v>
      </c>
      <c r="L99">
        <v>20</v>
      </c>
      <c r="M99" t="s">
        <v>0</v>
      </c>
      <c r="N99" t="s">
        <v>0</v>
      </c>
    </row>
    <row r="100" spans="9:14" x14ac:dyDescent="0.25">
      <c r="I100" t="s">
        <v>0</v>
      </c>
      <c r="J100" t="s">
        <v>0</v>
      </c>
      <c r="K100" t="s">
        <v>0</v>
      </c>
      <c r="L100">
        <v>20</v>
      </c>
      <c r="M100" t="s">
        <v>0</v>
      </c>
      <c r="N100" t="s">
        <v>0</v>
      </c>
    </row>
  </sheetData>
  <sortState ref="B1:B108">
    <sortCondition descending="1" ref="B1:B10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workbookViewId="0">
      <selection activeCell="C1" sqref="C1:E1"/>
    </sheetView>
  </sheetViews>
  <sheetFormatPr defaultRowHeight="15" x14ac:dyDescent="0.25"/>
  <cols>
    <col min="13" max="13" width="9.5703125" customWidth="1"/>
    <col min="14" max="14" width="10.7109375" customWidth="1"/>
    <col min="15" max="15" width="12.140625" customWidth="1"/>
  </cols>
  <sheetData>
    <row r="1" spans="1:16" x14ac:dyDescent="0.25">
      <c r="A1" s="15" t="s">
        <v>10</v>
      </c>
      <c r="C1" s="15" t="s">
        <v>36</v>
      </c>
      <c r="D1" s="15" t="s">
        <v>37</v>
      </c>
      <c r="E1" s="15" t="s">
        <v>38</v>
      </c>
      <c r="L1" s="15" t="s">
        <v>36</v>
      </c>
      <c r="N1" s="15" t="s">
        <v>37</v>
      </c>
      <c r="O1" s="15" t="s">
        <v>37</v>
      </c>
      <c r="P1" s="15" t="s">
        <v>38</v>
      </c>
    </row>
    <row r="2" spans="1:16" x14ac:dyDescent="0.25">
      <c r="A2">
        <v>0</v>
      </c>
      <c r="C2">
        <v>50</v>
      </c>
      <c r="L2">
        <v>50</v>
      </c>
      <c r="N2">
        <v>43.03</v>
      </c>
    </row>
    <row r="3" spans="1:16" x14ac:dyDescent="0.25">
      <c r="A3">
        <v>0.5</v>
      </c>
      <c r="C3">
        <v>49.0355865614425</v>
      </c>
      <c r="D3">
        <v>42.956954202950101</v>
      </c>
      <c r="E3">
        <v>40.280004157749197</v>
      </c>
      <c r="F3">
        <v>109726.85</v>
      </c>
      <c r="G3">
        <v>597.36649675496005</v>
      </c>
      <c r="H3">
        <v>29.489609889098901</v>
      </c>
      <c r="I3">
        <v>2465.65726681657</v>
      </c>
      <c r="J3">
        <v>58.172781485164798</v>
      </c>
      <c r="L3">
        <v>49.03</v>
      </c>
      <c r="N3">
        <v>42.31</v>
      </c>
      <c r="O3">
        <f>AVERAGE(N2:N3)</f>
        <v>42.67</v>
      </c>
      <c r="P3">
        <v>39.9</v>
      </c>
    </row>
    <row r="4" spans="1:16" x14ac:dyDescent="0.25">
      <c r="A4">
        <v>1</v>
      </c>
      <c r="C4">
        <v>48.109007597557998</v>
      </c>
      <c r="D4">
        <v>42.219376404750697</v>
      </c>
      <c r="E4">
        <v>39.647598321244601</v>
      </c>
      <c r="F4">
        <v>109666.63742401901</v>
      </c>
      <c r="G4">
        <v>575.76839351081196</v>
      </c>
      <c r="H4">
        <v>29.301094328525199</v>
      </c>
      <c r="I4">
        <v>2473.8890757119798</v>
      </c>
      <c r="J4">
        <v>58.167725597204203</v>
      </c>
      <c r="L4">
        <v>48.1</v>
      </c>
      <c r="N4">
        <v>41.61</v>
      </c>
      <c r="O4">
        <f t="shared" ref="O4:O67" si="0">AVERAGE(N3:N4)</f>
        <v>41.96</v>
      </c>
      <c r="P4">
        <v>39.29</v>
      </c>
    </row>
    <row r="5" spans="1:16" x14ac:dyDescent="0.25">
      <c r="A5">
        <v>1.5</v>
      </c>
      <c r="C5">
        <v>47.218884565531297</v>
      </c>
      <c r="D5">
        <v>41.514148523232201</v>
      </c>
      <c r="E5">
        <v>39.043689455031299</v>
      </c>
      <c r="F5">
        <v>109606.211088191</v>
      </c>
      <c r="G5">
        <v>554.79146961105505</v>
      </c>
      <c r="H5">
        <v>29.123505529660399</v>
      </c>
      <c r="I5">
        <v>2481.9609219488002</v>
      </c>
      <c r="J5">
        <v>58.163137391781802</v>
      </c>
      <c r="L5">
        <v>47.2</v>
      </c>
      <c r="N5">
        <v>40.93</v>
      </c>
      <c r="O5">
        <f t="shared" si="0"/>
        <v>41.269999999999996</v>
      </c>
      <c r="P5">
        <v>38.700000000000003</v>
      </c>
    </row>
    <row r="6" spans="1:16" x14ac:dyDescent="0.25">
      <c r="A6">
        <v>2</v>
      </c>
      <c r="C6">
        <v>46.3638996739435</v>
      </c>
      <c r="D6">
        <v>40.840074060684003</v>
      </c>
      <c r="E6">
        <v>38.467253025388601</v>
      </c>
      <c r="F6">
        <v>109545.575326708</v>
      </c>
      <c r="G6">
        <v>534.41583830848401</v>
      </c>
      <c r="H6">
        <v>28.956674224335099</v>
      </c>
      <c r="I6">
        <v>2489.8712379568001</v>
      </c>
      <c r="J6">
        <v>58.1590127393698</v>
      </c>
      <c r="L6">
        <v>46.34</v>
      </c>
      <c r="N6">
        <v>40.28</v>
      </c>
      <c r="O6">
        <f t="shared" si="0"/>
        <v>40.605000000000004</v>
      </c>
      <c r="P6">
        <v>38.15</v>
      </c>
    </row>
    <row r="7" spans="1:16" x14ac:dyDescent="0.25">
      <c r="A7">
        <v>2.5</v>
      </c>
      <c r="C7">
        <v>45.542793557636998</v>
      </c>
      <c r="D7">
        <v>40.196012014933899</v>
      </c>
      <c r="E7">
        <v>37.917313159522301</v>
      </c>
      <c r="F7">
        <v>109484.734552485</v>
      </c>
      <c r="G7">
        <v>514.62204801334997</v>
      </c>
      <c r="H7">
        <v>28.8004405131799</v>
      </c>
      <c r="I7">
        <v>2497.61869760011</v>
      </c>
      <c r="J7">
        <v>58.155347892006397</v>
      </c>
      <c r="L7">
        <v>45.52</v>
      </c>
      <c r="N7">
        <v>39.67</v>
      </c>
      <c r="O7">
        <f t="shared" si="0"/>
        <v>39.975000000000001</v>
      </c>
      <c r="P7">
        <v>37.61</v>
      </c>
    </row>
    <row r="8" spans="1:16" x14ac:dyDescent="0.25">
      <c r="A8">
        <v>3</v>
      </c>
      <c r="C8">
        <v>44.754363055958301</v>
      </c>
      <c r="D8">
        <v>39.580875103508298</v>
      </c>
      <c r="E8">
        <v>37.392941201948197</v>
      </c>
      <c r="F8">
        <v>109423.693249834</v>
      </c>
      <c r="G8">
        <v>495.39106019636199</v>
      </c>
      <c r="H8">
        <v>28.6546541998378</v>
      </c>
      <c r="I8">
        <v>2505.20220564379</v>
      </c>
      <c r="J8">
        <v>58.152139549080701</v>
      </c>
      <c r="L8">
        <v>44.72</v>
      </c>
      <c r="N8">
        <v>39.07</v>
      </c>
      <c r="O8">
        <f t="shared" si="0"/>
        <v>39.370000000000005</v>
      </c>
      <c r="P8">
        <v>37.1</v>
      </c>
    </row>
    <row r="9" spans="1:16" x14ac:dyDescent="0.25">
      <c r="A9">
        <v>3.5</v>
      </c>
      <c r="C9">
        <v>43.997459084237299</v>
      </c>
      <c r="D9">
        <v>38.993627974439498</v>
      </c>
      <c r="E9">
        <v>36.893254219511498</v>
      </c>
      <c r="F9">
        <v>109362.45596741899</v>
      </c>
      <c r="G9">
        <v>476.70423913696499</v>
      </c>
      <c r="H9">
        <v>28.519174760570099</v>
      </c>
      <c r="I9">
        <v>2512.6208858964401</v>
      </c>
      <c r="J9">
        <v>58.149384805110998</v>
      </c>
      <c r="L9">
        <v>43.96</v>
      </c>
      <c r="N9">
        <v>38.51</v>
      </c>
      <c r="O9">
        <f t="shared" si="0"/>
        <v>38.79</v>
      </c>
      <c r="P9">
        <v>36.619999999999997</v>
      </c>
    </row>
    <row r="10" spans="1:16" x14ac:dyDescent="0.25">
      <c r="A10">
        <v>4</v>
      </c>
      <c r="C10">
        <v>43.270984583339803</v>
      </c>
      <c r="D10">
        <v>38.433285393229902</v>
      </c>
      <c r="E10">
        <v>36.417413441798502</v>
      </c>
      <c r="F10">
        <v>109301.027311515</v>
      </c>
      <c r="G10">
        <v>458.54334585540801</v>
      </c>
      <c r="H10">
        <v>28.393871179840598</v>
      </c>
      <c r="I10">
        <v>2519.8740691384201</v>
      </c>
      <c r="J10">
        <v>58.147081223113702</v>
      </c>
      <c r="L10">
        <v>43.23</v>
      </c>
      <c r="N10">
        <v>37.97</v>
      </c>
      <c r="O10">
        <f t="shared" si="0"/>
        <v>38.239999999999995</v>
      </c>
      <c r="P10">
        <v>36.159999999999997</v>
      </c>
    </row>
    <row r="11" spans="1:16" x14ac:dyDescent="0.25">
      <c r="A11">
        <v>4.5</v>
      </c>
      <c r="C11">
        <v>42.5738925559113</v>
      </c>
      <c r="D11">
        <v>37.898910528834499</v>
      </c>
      <c r="E11">
        <v>35.964622813896803</v>
      </c>
      <c r="F11">
        <v>109239.411939556</v>
      </c>
      <c r="G11">
        <v>440.89052869395499</v>
      </c>
      <c r="H11">
        <v>28.278621897287</v>
      </c>
      <c r="I11">
        <v>2526.9612819076801</v>
      </c>
      <c r="J11">
        <v>58.145226744113103</v>
      </c>
      <c r="L11">
        <v>42.53</v>
      </c>
      <c r="N11">
        <v>37.46</v>
      </c>
      <c r="O11">
        <f t="shared" si="0"/>
        <v>37.715000000000003</v>
      </c>
      <c r="P11">
        <v>35.72</v>
      </c>
    </row>
    <row r="12" spans="1:16" x14ac:dyDescent="0.25">
      <c r="A12">
        <v>5</v>
      </c>
      <c r="C12">
        <v>41.905184185846501</v>
      </c>
      <c r="D12">
        <v>37.389613295728502</v>
      </c>
      <c r="E12">
        <v>35.534127598323501</v>
      </c>
      <c r="F12">
        <v>109177.614553975</v>
      </c>
      <c r="G12">
        <v>423.72831481842798</v>
      </c>
      <c r="H12">
        <v>28.173314753709601</v>
      </c>
      <c r="I12">
        <v>2533.8822354890099</v>
      </c>
      <c r="J12">
        <v>58.143819743720002</v>
      </c>
      <c r="L12">
        <v>41.85</v>
      </c>
      <c r="N12">
        <v>36.97</v>
      </c>
      <c r="O12">
        <f t="shared" si="0"/>
        <v>37.215000000000003</v>
      </c>
      <c r="P12">
        <v>35.299999999999997</v>
      </c>
    </row>
    <row r="13" spans="1:16" x14ac:dyDescent="0.25">
      <c r="A13">
        <v>5.5</v>
      </c>
      <c r="C13">
        <v>41.263907040977401</v>
      </c>
      <c r="D13">
        <v>36.904548762542099</v>
      </c>
      <c r="E13">
        <v>35.125213034611299</v>
      </c>
      <c r="F13">
        <v>109115.63989634901</v>
      </c>
      <c r="G13">
        <v>407.03960163360301</v>
      </c>
      <c r="H13">
        <v>28.077846943850801</v>
      </c>
      <c r="I13">
        <v>2540.6368152239302</v>
      </c>
      <c r="J13">
        <v>58.142859031891497</v>
      </c>
      <c r="L13">
        <v>41.21</v>
      </c>
      <c r="N13">
        <v>36.51</v>
      </c>
      <c r="O13">
        <f t="shared" si="0"/>
        <v>36.739999999999995</v>
      </c>
      <c r="P13">
        <v>34.9</v>
      </c>
    </row>
    <row r="14" spans="1:16" x14ac:dyDescent="0.25">
      <c r="A14">
        <v>6</v>
      </c>
      <c r="C14">
        <v>40.649153356440003</v>
      </c>
      <c r="D14">
        <v>36.442915610859401</v>
      </c>
      <c r="E14">
        <v>34.737203044984398</v>
      </c>
      <c r="F14">
        <v>109053.49274184</v>
      </c>
      <c r="G14">
        <v>390.80764820819797</v>
      </c>
      <c r="H14">
        <v>27.992124964667699</v>
      </c>
      <c r="I14">
        <v>2547.2250701265998</v>
      </c>
      <c r="J14">
        <v>58.142343821729497</v>
      </c>
      <c r="L14">
        <v>40.590000000000003</v>
      </c>
      <c r="N14">
        <v>36.06</v>
      </c>
      <c r="O14">
        <f t="shared" si="0"/>
        <v>36.284999999999997</v>
      </c>
      <c r="P14">
        <v>34.53</v>
      </c>
    </row>
    <row r="15" spans="1:16" x14ac:dyDescent="0.25">
      <c r="A15">
        <v>6.5</v>
      </c>
      <c r="C15">
        <v>40.0600583972941</v>
      </c>
      <c r="D15">
        <v>36.003954669355899</v>
      </c>
      <c r="E15">
        <v>34.369459004620097</v>
      </c>
      <c r="F15">
        <v>108991.177893927</v>
      </c>
      <c r="G15">
        <v>375.01606682076499</v>
      </c>
      <c r="H15">
        <v>27.9160645913968</v>
      </c>
      <c r="I15">
        <v>2553.64720274923</v>
      </c>
      <c r="J15">
        <v>58.142273758826001</v>
      </c>
      <c r="L15">
        <v>39.99</v>
      </c>
      <c r="N15">
        <v>35.64</v>
      </c>
      <c r="O15">
        <f t="shared" si="0"/>
        <v>35.85</v>
      </c>
      <c r="P15">
        <v>34.17</v>
      </c>
    </row>
    <row r="16" spans="1:16" x14ac:dyDescent="0.25">
      <c r="A16">
        <v>7</v>
      </c>
      <c r="C16">
        <v>39.495798900082796</v>
      </c>
      <c r="D16">
        <v>35.586947499252098</v>
      </c>
      <c r="E16">
        <v>34.021378563511902</v>
      </c>
      <c r="F16">
        <v>108928.70017944</v>
      </c>
      <c r="G16">
        <v>359.648814757509</v>
      </c>
      <c r="H16">
        <v>27.849590829890701</v>
      </c>
      <c r="I16">
        <v>2559.9035592831601</v>
      </c>
      <c r="J16">
        <v>58.142648903980401</v>
      </c>
      <c r="L16">
        <v>39.42</v>
      </c>
      <c r="N16">
        <v>35.24</v>
      </c>
      <c r="O16">
        <f t="shared" si="0"/>
        <v>35.44</v>
      </c>
      <c r="P16">
        <v>33.83</v>
      </c>
    </row>
    <row r="17" spans="1:16" x14ac:dyDescent="0.25">
      <c r="A17">
        <v>7.5</v>
      </c>
      <c r="C17">
        <v>38.955591589295203</v>
      </c>
      <c r="D17">
        <v>35.191215047004498</v>
      </c>
      <c r="E17">
        <v>33.692394520593403</v>
      </c>
      <c r="F17">
        <v>108866.064443888</v>
      </c>
      <c r="G17">
        <v>344.69018630055399</v>
      </c>
      <c r="H17">
        <v>27.792637880218699</v>
      </c>
      <c r="I17">
        <v>2565.9946198910902</v>
      </c>
      <c r="J17">
        <v>58.143469747098401</v>
      </c>
      <c r="L17">
        <v>38.880000000000003</v>
      </c>
      <c r="N17">
        <v>34.86</v>
      </c>
      <c r="O17">
        <f t="shared" si="0"/>
        <v>35.049999999999997</v>
      </c>
      <c r="P17">
        <v>33.51</v>
      </c>
    </row>
    <row r="18" spans="1:16" x14ac:dyDescent="0.25">
      <c r="A18">
        <v>8</v>
      </c>
      <c r="C18">
        <v>38.438691768958698</v>
      </c>
      <c r="D18">
        <v>34.816116359874698</v>
      </c>
      <c r="E18">
        <v>33.381973760953699</v>
      </c>
      <c r="F18">
        <v>108803.275547069</v>
      </c>
      <c r="G18">
        <v>330.12480413043698</v>
      </c>
      <c r="H18">
        <v>27.745149121677301</v>
      </c>
      <c r="I18">
        <v>2571.9209893663501</v>
      </c>
      <c r="J18">
        <v>58.144737181264098</v>
      </c>
      <c r="L18">
        <v>38.36</v>
      </c>
      <c r="N18">
        <v>34.5</v>
      </c>
      <c r="O18">
        <f t="shared" si="0"/>
        <v>34.68</v>
      </c>
      <c r="P18">
        <v>33.21</v>
      </c>
    </row>
    <row r="19" spans="1:16" x14ac:dyDescent="0.25">
      <c r="A19">
        <v>8.5</v>
      </c>
      <c r="C19">
        <v>37.944391986492803</v>
      </c>
      <c r="D19">
        <v>34.461047360690998</v>
      </c>
      <c r="E19">
        <v>33.089616242976298</v>
      </c>
      <c r="F19">
        <v>108740.338358979</v>
      </c>
      <c r="G19">
        <v>315.93761189115497</v>
      </c>
      <c r="H19">
        <v>27.7070770678807</v>
      </c>
      <c r="I19">
        <v>2577.6833878786701</v>
      </c>
      <c r="J19">
        <v>58.146452546814899</v>
      </c>
      <c r="L19">
        <v>37.86</v>
      </c>
      <c r="N19">
        <v>34.159999999999997</v>
      </c>
      <c r="O19">
        <f t="shared" si="0"/>
        <v>34.33</v>
      </c>
      <c r="P19">
        <v>32.93</v>
      </c>
    </row>
    <row r="20" spans="1:16" x14ac:dyDescent="0.25">
      <c r="A20">
        <v>9</v>
      </c>
      <c r="C20">
        <v>37.472020767459902</v>
      </c>
      <c r="D20">
        <v>34.125439686142798</v>
      </c>
      <c r="E20">
        <v>32.814854042079901</v>
      </c>
      <c r="F20">
        <v>108677.257755996</v>
      </c>
      <c r="G20">
        <v>302.113865621559</v>
      </c>
      <c r="H20">
        <v>27.678383375859099</v>
      </c>
      <c r="I20">
        <v>2583.2826421110199</v>
      </c>
      <c r="J20">
        <v>58.1486176012301</v>
      </c>
      <c r="L20">
        <v>37.39</v>
      </c>
      <c r="N20">
        <v>33.840000000000003</v>
      </c>
      <c r="O20">
        <f t="shared" si="0"/>
        <v>34</v>
      </c>
      <c r="P20">
        <v>32.659999999999997</v>
      </c>
    </row>
    <row r="21" spans="1:16" x14ac:dyDescent="0.25">
      <c r="A21">
        <v>9.5</v>
      </c>
      <c r="C21">
        <v>37.0209414195213</v>
      </c>
      <c r="D21">
        <v>33.808759587594899</v>
      </c>
      <c r="E21">
        <v>32.557250454027901</v>
      </c>
      <c r="F21">
        <v>108614.038617345</v>
      </c>
      <c r="G21">
        <v>288.63912594999999</v>
      </c>
      <c r="H21">
        <v>27.659038800699399</v>
      </c>
      <c r="I21">
        <v>2588.7196765399999</v>
      </c>
      <c r="J21">
        <v>58.1512345002781</v>
      </c>
      <c r="L21">
        <v>36.93</v>
      </c>
      <c r="N21">
        <v>33.54</v>
      </c>
      <c r="O21">
        <f t="shared" si="0"/>
        <v>33.69</v>
      </c>
      <c r="P21">
        <v>32.409999999999997</v>
      </c>
    </row>
    <row r="22" spans="1:16" x14ac:dyDescent="0.25">
      <c r="A22">
        <v>10</v>
      </c>
      <c r="C22">
        <v>36.5905509031438</v>
      </c>
      <c r="D22">
        <v>33.510506884973204</v>
      </c>
      <c r="E22">
        <v>32.3163991417075</v>
      </c>
      <c r="F22">
        <v>108550.68582183799</v>
      </c>
      <c r="G22">
        <v>275.49925064853801</v>
      </c>
      <c r="H22">
        <v>27.649023187677301</v>
      </c>
      <c r="I22">
        <v>2593.9955048848101</v>
      </c>
      <c r="J22">
        <v>58.154305871739503</v>
      </c>
      <c r="L22">
        <v>36.5</v>
      </c>
      <c r="N22">
        <v>33.24</v>
      </c>
      <c r="O22">
        <f t="shared" si="0"/>
        <v>33.39</v>
      </c>
      <c r="P22">
        <v>32.17</v>
      </c>
    </row>
    <row r="23" spans="1:16" x14ac:dyDescent="0.25">
      <c r="A23">
        <v>10</v>
      </c>
      <c r="C23">
        <v>36.590550903142599</v>
      </c>
      <c r="L23">
        <v>36.5</v>
      </c>
      <c r="N23">
        <v>32.33</v>
      </c>
    </row>
    <row r="24" spans="1:16" x14ac:dyDescent="0.25">
      <c r="A24">
        <v>10.5</v>
      </c>
      <c r="C24">
        <v>36.065646626299198</v>
      </c>
      <c r="D24">
        <v>32.288891096366797</v>
      </c>
      <c r="E24">
        <v>30.832567784327001</v>
      </c>
      <c r="F24">
        <v>108487.204244875</v>
      </c>
      <c r="G24">
        <v>157.41424667763999</v>
      </c>
      <c r="H24">
        <v>23.8258201286279</v>
      </c>
      <c r="I24">
        <v>2674.0085743070499</v>
      </c>
      <c r="J24">
        <v>57.961820918988998</v>
      </c>
      <c r="L24">
        <v>35.97</v>
      </c>
      <c r="N24">
        <v>31.95</v>
      </c>
      <c r="O24">
        <f t="shared" si="0"/>
        <v>32.14</v>
      </c>
      <c r="P24">
        <v>30.64</v>
      </c>
    </row>
    <row r="25" spans="1:16" x14ac:dyDescent="0.25">
      <c r="A25">
        <v>11</v>
      </c>
      <c r="C25">
        <v>35.560258673228397</v>
      </c>
      <c r="D25">
        <v>31.902449868059101</v>
      </c>
      <c r="E25">
        <v>30.500271311233899</v>
      </c>
      <c r="F25">
        <v>107189.85502085301</v>
      </c>
      <c r="G25">
        <v>164.708048984942</v>
      </c>
      <c r="H25">
        <v>23.842073458643299</v>
      </c>
      <c r="I25">
        <v>2670.59885679425</v>
      </c>
      <c r="J25">
        <v>57.960735580886798</v>
      </c>
      <c r="L25">
        <v>35.46</v>
      </c>
      <c r="N25">
        <v>31.58</v>
      </c>
      <c r="O25">
        <f t="shared" si="0"/>
        <v>31.765000000000001</v>
      </c>
      <c r="P25">
        <v>30.31</v>
      </c>
    </row>
    <row r="26" spans="1:16" x14ac:dyDescent="0.25">
      <c r="A26">
        <v>11.5</v>
      </c>
      <c r="C26">
        <v>35.073703044506701</v>
      </c>
      <c r="D26">
        <v>31.531969833505201</v>
      </c>
      <c r="E26">
        <v>30.182036233587201</v>
      </c>
      <c r="F26">
        <v>107255.748653751</v>
      </c>
      <c r="G26">
        <v>172.19967279429201</v>
      </c>
      <c r="H26">
        <v>23.863366820090899</v>
      </c>
      <c r="I26">
        <v>2667.07683693733</v>
      </c>
      <c r="J26">
        <v>57.959893136049999</v>
      </c>
      <c r="L26">
        <v>34.97</v>
      </c>
      <c r="N26">
        <v>31.22</v>
      </c>
      <c r="O26">
        <f t="shared" si="0"/>
        <v>31.4</v>
      </c>
      <c r="P26">
        <v>30</v>
      </c>
    </row>
    <row r="27" spans="1:16" x14ac:dyDescent="0.25">
      <c r="A27">
        <v>12</v>
      </c>
      <c r="C27">
        <v>34.605325061529399</v>
      </c>
      <c r="D27">
        <v>31.176875191656599</v>
      </c>
      <c r="E27">
        <v>29.8773685272158</v>
      </c>
      <c r="F27">
        <v>107321.55616037401</v>
      </c>
      <c r="G27">
        <v>179.897682292979</v>
      </c>
      <c r="H27">
        <v>23.8897192704604</v>
      </c>
      <c r="I27">
        <v>2663.4371513342699</v>
      </c>
      <c r="J27">
        <v>57.959292360138903</v>
      </c>
      <c r="L27">
        <v>34.5</v>
      </c>
      <c r="N27">
        <v>30.87</v>
      </c>
      <c r="O27">
        <f t="shared" si="0"/>
        <v>31.045000000000002</v>
      </c>
      <c r="P27">
        <v>29.7</v>
      </c>
    </row>
    <row r="28" spans="1:16" x14ac:dyDescent="0.25">
      <c r="A28">
        <v>12.5</v>
      </c>
      <c r="C28">
        <v>34.154498193798901</v>
      </c>
      <c r="D28">
        <v>30.8366173862278</v>
      </c>
      <c r="E28">
        <v>29.5857981022376</v>
      </c>
      <c r="F28">
        <v>107387.27407926301</v>
      </c>
      <c r="G28">
        <v>187.81092576077799</v>
      </c>
      <c r="H28">
        <v>23.921155108330701</v>
      </c>
      <c r="I28">
        <v>2659.6777470061002</v>
      </c>
      <c r="J28">
        <v>57.958932211260702</v>
      </c>
      <c r="L28">
        <v>34.04</v>
      </c>
      <c r="N28">
        <v>30.54</v>
      </c>
      <c r="O28">
        <f t="shared" si="0"/>
        <v>30.704999999999998</v>
      </c>
      <c r="P28">
        <v>29.42</v>
      </c>
    </row>
    <row r="29" spans="1:16" x14ac:dyDescent="0.25">
      <c r="A29">
        <v>13</v>
      </c>
      <c r="C29">
        <v>33.720622941098398</v>
      </c>
      <c r="D29">
        <v>30.510674034725099</v>
      </c>
      <c r="E29">
        <v>29.306877894114901</v>
      </c>
      <c r="F29">
        <v>107452.89890422599</v>
      </c>
      <c r="G29">
        <v>195.94846012639701</v>
      </c>
      <c r="H29">
        <v>23.957704449986</v>
      </c>
      <c r="I29">
        <v>2655.79656866696</v>
      </c>
      <c r="J29">
        <v>57.958811943053803</v>
      </c>
      <c r="L29">
        <v>33.61</v>
      </c>
      <c r="N29">
        <v>30.23</v>
      </c>
      <c r="O29">
        <f t="shared" si="0"/>
        <v>30.384999999999998</v>
      </c>
      <c r="P29">
        <v>29.14</v>
      </c>
    </row>
    <row r="30" spans="1:16" x14ac:dyDescent="0.25">
      <c r="A30">
        <v>13.5</v>
      </c>
      <c r="C30">
        <v>33.303125767924897</v>
      </c>
      <c r="D30">
        <v>30.1985478989832</v>
      </c>
      <c r="E30">
        <v>29.040182981453501</v>
      </c>
      <c r="F30">
        <v>107518.42708416699</v>
      </c>
      <c r="G30">
        <v>204.319557144193</v>
      </c>
      <c r="H30">
        <v>23.999403265307901</v>
      </c>
      <c r="I30">
        <v>2651.7915634792198</v>
      </c>
      <c r="J30">
        <v>57.958931093441102</v>
      </c>
      <c r="L30">
        <v>33.19</v>
      </c>
      <c r="N30">
        <v>29.93</v>
      </c>
      <c r="O30">
        <f t="shared" si="0"/>
        <v>30.08</v>
      </c>
      <c r="P30">
        <v>28.88</v>
      </c>
    </row>
    <row r="31" spans="1:16" x14ac:dyDescent="0.25">
      <c r="A31">
        <v>14</v>
      </c>
      <c r="C31">
        <v>32.901458088632403</v>
      </c>
      <c r="D31">
        <v>29.8997659115403</v>
      </c>
      <c r="E31">
        <v>28.785309761376201</v>
      </c>
      <c r="F31">
        <v>107583.855023027</v>
      </c>
      <c r="G31">
        <v>212.93371319716601</v>
      </c>
      <c r="H31">
        <v>24.046293292799302</v>
      </c>
      <c r="I31">
        <v>2647.6606853961198</v>
      </c>
      <c r="J31">
        <v>57.9592894588109</v>
      </c>
      <c r="L31">
        <v>32.78</v>
      </c>
      <c r="N31">
        <v>29.64</v>
      </c>
      <c r="O31">
        <f t="shared" si="0"/>
        <v>29.785</v>
      </c>
      <c r="P31">
        <v>28.63</v>
      </c>
    </row>
    <row r="32" spans="1:16" x14ac:dyDescent="0.25">
      <c r="A32">
        <v>14.5</v>
      </c>
      <c r="C32">
        <v>32.515095302657798</v>
      </c>
      <c r="D32">
        <v>29.613878243500999</v>
      </c>
      <c r="E32">
        <v>28.5418751569268</v>
      </c>
      <c r="F32">
        <v>107649.17907990199</v>
      </c>
      <c r="G32">
        <v>221.80065649460599</v>
      </c>
      <c r="H32">
        <v>24.098422066322399</v>
      </c>
      <c r="I32">
        <v>2643.4019002039399</v>
      </c>
      <c r="J32">
        <v>57.9598871113066</v>
      </c>
      <c r="L32">
        <v>32.39</v>
      </c>
      <c r="N32">
        <v>29.36</v>
      </c>
      <c r="O32">
        <f t="shared" si="0"/>
        <v>29.5</v>
      </c>
      <c r="P32">
        <v>28.39</v>
      </c>
    </row>
    <row r="33" spans="1:16" x14ac:dyDescent="0.25">
      <c r="A33">
        <v>15</v>
      </c>
      <c r="C33">
        <v>32.143535875140003</v>
      </c>
      <c r="D33">
        <v>29.340457420302801</v>
      </c>
      <c r="E33">
        <v>28.309515865306199</v>
      </c>
      <c r="F33">
        <v>107714.3955693</v>
      </c>
      <c r="G33">
        <v>230.93035397531699</v>
      </c>
      <c r="H33">
        <v>24.155842942997499</v>
      </c>
      <c r="I33">
        <v>2639.0131908263702</v>
      </c>
      <c r="J33">
        <v>57.960724410768499</v>
      </c>
      <c r="L33">
        <v>32.020000000000003</v>
      </c>
      <c r="N33">
        <v>29.09</v>
      </c>
      <c r="O33">
        <f t="shared" si="0"/>
        <v>29.225000000000001</v>
      </c>
      <c r="P33">
        <v>28.17</v>
      </c>
    </row>
    <row r="34" spans="1:16" x14ac:dyDescent="0.25">
      <c r="A34">
        <v>15.5</v>
      </c>
      <c r="C34">
        <v>31.786300464417799</v>
      </c>
      <c r="D34">
        <v>29.0790974807467</v>
      </c>
      <c r="E34">
        <v>28.087887650219098</v>
      </c>
      <c r="F34">
        <v>107779.50076159</v>
      </c>
      <c r="G34">
        <v>240.33301829040701</v>
      </c>
      <c r="H34">
        <v>24.218615131637701</v>
      </c>
      <c r="I34">
        <v>2634.4925628833398</v>
      </c>
      <c r="J34">
        <v>57.961801947299897</v>
      </c>
      <c r="L34">
        <v>31.66</v>
      </c>
      <c r="N34">
        <v>28.84</v>
      </c>
      <c r="O34">
        <f t="shared" si="0"/>
        <v>28.965</v>
      </c>
      <c r="P34">
        <v>27.95</v>
      </c>
    </row>
    <row r="35" spans="1:16" x14ac:dyDescent="0.25">
      <c r="A35">
        <v>16</v>
      </c>
      <c r="C35">
        <v>31.4429310928649</v>
      </c>
      <c r="D35">
        <v>28.829413180265401</v>
      </c>
      <c r="E35">
        <v>27.876664666740201</v>
      </c>
      <c r="F35">
        <v>107844.490883612</v>
      </c>
      <c r="G35">
        <v>250.01911501452699</v>
      </c>
      <c r="H35">
        <v>24.286803732921499</v>
      </c>
      <c r="I35">
        <v>2629.838050462</v>
      </c>
      <c r="J35">
        <v>57.963120626793703</v>
      </c>
      <c r="L35">
        <v>31.32</v>
      </c>
      <c r="N35">
        <v>28.6</v>
      </c>
      <c r="O35">
        <f t="shared" si="0"/>
        <v>28.72</v>
      </c>
      <c r="P35">
        <v>27.74</v>
      </c>
    </row>
    <row r="36" spans="1:16" x14ac:dyDescent="0.25">
      <c r="A36">
        <v>16.5</v>
      </c>
      <c r="C36">
        <v>31.112990360400399</v>
      </c>
      <c r="D36">
        <v>28.5910392348793</v>
      </c>
      <c r="E36">
        <v>27.675538828083798</v>
      </c>
      <c r="F36">
        <v>107909.362119489</v>
      </c>
      <c r="G36">
        <v>259.99936971422198</v>
      </c>
      <c r="H36">
        <v>24.360479773986</v>
      </c>
      <c r="I36">
        <v>2625.0477221523101</v>
      </c>
      <c r="J36">
        <v>57.964681596964098</v>
      </c>
      <c r="L36">
        <v>30.98</v>
      </c>
      <c r="N36">
        <v>28.37</v>
      </c>
      <c r="O36">
        <f t="shared" si="0"/>
        <v>28.484999999999999</v>
      </c>
      <c r="P36">
        <v>27.54</v>
      </c>
    </row>
    <row r="37" spans="1:16" x14ac:dyDescent="0.25">
      <c r="A37">
        <v>17</v>
      </c>
      <c r="C37">
        <v>30.7960606979129</v>
      </c>
      <c r="D37">
        <v>28.363629609688999</v>
      </c>
      <c r="E37">
        <v>27.4842192074412</v>
      </c>
      <c r="F37">
        <v>107974.11061161599</v>
      </c>
      <c r="G37">
        <v>270.28477519730302</v>
      </c>
      <c r="H37">
        <v>24.439720254466799</v>
      </c>
      <c r="I37">
        <v>2620.1196873051299</v>
      </c>
      <c r="J37">
        <v>57.966486280237802</v>
      </c>
      <c r="L37">
        <v>30.66</v>
      </c>
      <c r="N37">
        <v>28.15</v>
      </c>
      <c r="O37">
        <f t="shared" si="0"/>
        <v>28.259999999999998</v>
      </c>
      <c r="P37">
        <v>27.36</v>
      </c>
    </row>
    <row r="38" spans="1:16" x14ac:dyDescent="0.25">
      <c r="A38">
        <v>17.5</v>
      </c>
      <c r="C38">
        <v>30.491743661673102</v>
      </c>
      <c r="D38">
        <v>28.146856840641099</v>
      </c>
      <c r="E38">
        <v>27.302431472228001</v>
      </c>
      <c r="F38">
        <v>108038.732461871</v>
      </c>
      <c r="G38">
        <v>280.88659858946602</v>
      </c>
      <c r="H38">
        <v>24.524608183251399</v>
      </c>
      <c r="I38">
        <v>2615.0521025703702</v>
      </c>
      <c r="J38">
        <v>57.968536374366799</v>
      </c>
      <c r="L38">
        <v>30.36</v>
      </c>
      <c r="N38">
        <v>27.94</v>
      </c>
      <c r="O38">
        <f t="shared" si="0"/>
        <v>28.045000000000002</v>
      </c>
      <c r="P38">
        <v>27.18</v>
      </c>
    </row>
    <row r="39" spans="1:16" x14ac:dyDescent="0.25">
      <c r="A39">
        <v>18</v>
      </c>
      <c r="C39">
        <v>30.199659263545101</v>
      </c>
      <c r="D39">
        <v>27.940411401320901</v>
      </c>
      <c r="E39">
        <v>27.129917360267498</v>
      </c>
      <c r="F39">
        <v>108103.22373301801</v>
      </c>
      <c r="G39">
        <v>291.816388959042</v>
      </c>
      <c r="H39">
        <v>24.615232641800802</v>
      </c>
      <c r="I39">
        <v>2609.8431785847301</v>
      </c>
      <c r="J39">
        <v>57.970833852645796</v>
      </c>
      <c r="L39">
        <v>30.07</v>
      </c>
      <c r="N39">
        <v>27.74</v>
      </c>
      <c r="O39">
        <f t="shared" si="0"/>
        <v>27.84</v>
      </c>
      <c r="P39">
        <v>27.01</v>
      </c>
    </row>
    <row r="40" spans="1:16" x14ac:dyDescent="0.25">
      <c r="A40">
        <v>18.5</v>
      </c>
      <c r="C40">
        <v>29.9194453399592</v>
      </c>
      <c r="D40">
        <v>27.744001103728401</v>
      </c>
      <c r="E40">
        <v>26.966434179683802</v>
      </c>
      <c r="F40">
        <v>108167.58045034599</v>
      </c>
      <c r="G40">
        <v>303.08598424696601</v>
      </c>
      <c r="H40">
        <v>24.711688817981798</v>
      </c>
      <c r="I40">
        <v>2604.4911870189799</v>
      </c>
      <c r="J40">
        <v>57.973380962246303</v>
      </c>
      <c r="L40">
        <v>29.78</v>
      </c>
      <c r="N40">
        <v>27.55</v>
      </c>
      <c r="O40">
        <f t="shared" si="0"/>
        <v>27.645</v>
      </c>
      <c r="P40">
        <v>26.85</v>
      </c>
    </row>
    <row r="41" spans="1:16" x14ac:dyDescent="0.25">
      <c r="A41">
        <v>19</v>
      </c>
      <c r="C41">
        <v>29.650756961312101</v>
      </c>
      <c r="D41">
        <v>27.557350592516698</v>
      </c>
      <c r="E41">
        <v>26.811754423916199</v>
      </c>
      <c r="F41">
        <v>108231.798603515</v>
      </c>
      <c r="G41">
        <v>314.70751895894</v>
      </c>
      <c r="H41">
        <v>24.8140780649574</v>
      </c>
      <c r="I41">
        <v>2598.9944677492999</v>
      </c>
      <c r="J41">
        <v>57.976180195336198</v>
      </c>
      <c r="L41">
        <v>29.52</v>
      </c>
      <c r="N41">
        <v>27.37</v>
      </c>
      <c r="O41">
        <f t="shared" si="0"/>
        <v>27.46</v>
      </c>
      <c r="P41">
        <v>26.7</v>
      </c>
    </row>
    <row r="42" spans="1:16" x14ac:dyDescent="0.25">
      <c r="A42">
        <v>19.5</v>
      </c>
      <c r="C42">
        <v>29.3932658706449</v>
      </c>
      <c r="D42">
        <v>27.380200778542701</v>
      </c>
      <c r="E42">
        <v>26.665665285845598</v>
      </c>
      <c r="F42">
        <v>108295.874148656</v>
      </c>
      <c r="G42">
        <v>326.69343141496603</v>
      </c>
      <c r="H42">
        <v>24.922507973474101</v>
      </c>
      <c r="I42">
        <v>2593.3514363337399</v>
      </c>
      <c r="J42">
        <v>57.979234361871796</v>
      </c>
      <c r="L42">
        <v>29.26</v>
      </c>
      <c r="N42">
        <v>27.2</v>
      </c>
      <c r="O42">
        <f t="shared" si="0"/>
        <v>27.285</v>
      </c>
      <c r="P42">
        <v>26.56</v>
      </c>
    </row>
    <row r="43" spans="1:16" x14ac:dyDescent="0.25">
      <c r="A43">
        <v>20</v>
      </c>
      <c r="C43">
        <v>29.146659824485099</v>
      </c>
      <c r="D43">
        <v>27.212309716121698</v>
      </c>
      <c r="E43">
        <v>26.5279692648887</v>
      </c>
      <c r="F43">
        <v>108359.803010694</v>
      </c>
      <c r="G43">
        <v>339.05647128798199</v>
      </c>
      <c r="H43">
        <v>25.037092403944499</v>
      </c>
      <c r="I43">
        <v>2587.5605916817699</v>
      </c>
      <c r="J43">
        <v>57.982546519338698</v>
      </c>
      <c r="L43">
        <v>29.01</v>
      </c>
      <c r="N43">
        <v>27.03</v>
      </c>
      <c r="O43">
        <f t="shared" si="0"/>
        <v>27.115000000000002</v>
      </c>
      <c r="P43">
        <v>26.42</v>
      </c>
    </row>
    <row r="44" spans="1:16" x14ac:dyDescent="0.25">
      <c r="A44">
        <v>20</v>
      </c>
      <c r="C44">
        <v>29.146659824393499</v>
      </c>
      <c r="L44">
        <v>29.01</v>
      </c>
      <c r="N44">
        <v>26.49</v>
      </c>
    </row>
    <row r="45" spans="1:16" x14ac:dyDescent="0.25">
      <c r="A45">
        <v>20.5</v>
      </c>
      <c r="C45">
        <v>28.847270077485099</v>
      </c>
      <c r="D45">
        <v>26.490446783665298</v>
      </c>
      <c r="E45">
        <v>25.659625071077301</v>
      </c>
      <c r="F45">
        <v>108423.581085931</v>
      </c>
      <c r="G45">
        <v>194.258932486129</v>
      </c>
      <c r="H45">
        <v>22.332794161726301</v>
      </c>
      <c r="I45">
        <v>2670.1846879750401</v>
      </c>
      <c r="J45">
        <v>57.862853242929098</v>
      </c>
      <c r="L45">
        <v>28.71</v>
      </c>
      <c r="N45">
        <v>26.29</v>
      </c>
      <c r="O45">
        <f t="shared" si="0"/>
        <v>26.39</v>
      </c>
      <c r="P45">
        <v>25.54</v>
      </c>
    </row>
    <row r="46" spans="1:16" x14ac:dyDescent="0.25">
      <c r="A46">
        <v>21</v>
      </c>
      <c r="C46">
        <v>28.559205576474</v>
      </c>
      <c r="D46">
        <v>26.2826790170555</v>
      </c>
      <c r="E46">
        <v>25.483270258954501</v>
      </c>
      <c r="F46">
        <v>108487.204244875</v>
      </c>
      <c r="G46">
        <v>186.679830364346</v>
      </c>
      <c r="H46">
        <v>22.279889218610801</v>
      </c>
      <c r="I46">
        <v>2674.0620089828099</v>
      </c>
      <c r="J46">
        <v>57.861843967876702</v>
      </c>
      <c r="L46">
        <v>28.42</v>
      </c>
      <c r="N46">
        <v>26.08</v>
      </c>
      <c r="O46">
        <f t="shared" si="0"/>
        <v>26.184999999999999</v>
      </c>
      <c r="P46">
        <v>25.36</v>
      </c>
    </row>
    <row r="47" spans="1:16" x14ac:dyDescent="0.25">
      <c r="A47">
        <v>21.5</v>
      </c>
      <c r="C47">
        <v>28.282064232328</v>
      </c>
      <c r="D47">
        <v>26.083577840242999</v>
      </c>
      <c r="E47">
        <v>25.314467201498299</v>
      </c>
      <c r="F47">
        <v>107189.85502085301</v>
      </c>
      <c r="G47">
        <v>179.357380814566</v>
      </c>
      <c r="H47">
        <v>22.230148260801698</v>
      </c>
      <c r="I47">
        <v>2677.81280680498</v>
      </c>
      <c r="J47">
        <v>57.860950476449503</v>
      </c>
      <c r="L47">
        <v>28.14</v>
      </c>
      <c r="N47">
        <v>25.89</v>
      </c>
      <c r="O47">
        <f t="shared" si="0"/>
        <v>25.984999999999999</v>
      </c>
      <c r="P47">
        <v>25.2</v>
      </c>
    </row>
    <row r="48" spans="1:16" x14ac:dyDescent="0.25">
      <c r="A48">
        <v>22</v>
      </c>
      <c r="C48">
        <v>28.015460883516401</v>
      </c>
      <c r="D48">
        <v>25.8928309327178</v>
      </c>
      <c r="E48">
        <v>25.152950546947199</v>
      </c>
      <c r="F48">
        <v>107123.86683122499</v>
      </c>
      <c r="G48">
        <v>172.282122312479</v>
      </c>
      <c r="H48">
        <v>22.183509162044398</v>
      </c>
      <c r="I48">
        <v>2681.4462170018401</v>
      </c>
      <c r="J48">
        <v>57.860171724944301</v>
      </c>
      <c r="L48">
        <v>27.87</v>
      </c>
      <c r="N48">
        <v>25.7</v>
      </c>
      <c r="O48">
        <f t="shared" si="0"/>
        <v>25.795000000000002</v>
      </c>
      <c r="P48">
        <v>25.04</v>
      </c>
    </row>
    <row r="49" spans="1:16" x14ac:dyDescent="0.25">
      <c r="A49">
        <v>22.5</v>
      </c>
      <c r="C49">
        <v>27.759026902226701</v>
      </c>
      <c r="D49">
        <v>25.7101354680951</v>
      </c>
      <c r="E49">
        <v>24.998463339236</v>
      </c>
      <c r="F49">
        <v>107057.77558695999</v>
      </c>
      <c r="G49">
        <v>165.44469632533401</v>
      </c>
      <c r="H49">
        <v>22.139912347309501</v>
      </c>
      <c r="I49">
        <v>2684.96198031417</v>
      </c>
      <c r="J49">
        <v>57.8595068461849</v>
      </c>
      <c r="L49">
        <v>27.62</v>
      </c>
      <c r="N49">
        <v>25.53</v>
      </c>
      <c r="O49">
        <f t="shared" si="0"/>
        <v>25.615000000000002</v>
      </c>
      <c r="P49">
        <v>24.89</v>
      </c>
    </row>
    <row r="50" spans="1:16" x14ac:dyDescent="0.25">
      <c r="A50">
        <v>23</v>
      </c>
      <c r="C50">
        <v>27.512409397517299</v>
      </c>
      <c r="D50">
        <v>25.5352048662443</v>
      </c>
      <c r="E50">
        <v>24.8507626504462</v>
      </c>
      <c r="F50">
        <v>106991.584697866</v>
      </c>
      <c r="G50">
        <v>158.83609494555799</v>
      </c>
      <c r="H50">
        <v>22.099302081992199</v>
      </c>
      <c r="I50">
        <v>2688.36283433165</v>
      </c>
      <c r="J50">
        <v>57.858955056677097</v>
      </c>
      <c r="L50">
        <v>27.37</v>
      </c>
      <c r="N50">
        <v>25.36</v>
      </c>
      <c r="O50">
        <f t="shared" si="0"/>
        <v>25.445</v>
      </c>
      <c r="P50">
        <v>24.74</v>
      </c>
    </row>
    <row r="51" spans="1:16" x14ac:dyDescent="0.25">
      <c r="A51">
        <v>23.5</v>
      </c>
      <c r="C51">
        <v>27.2752705795865</v>
      </c>
      <c r="D51">
        <v>25.3677664957122</v>
      </c>
      <c r="E51">
        <v>24.709617734439401</v>
      </c>
      <c r="F51">
        <v>106925.297504551</v>
      </c>
      <c r="G51">
        <v>152.44757733476899</v>
      </c>
      <c r="H51">
        <v>22.061626446478801</v>
      </c>
      <c r="I51">
        <v>2691.6514943338698</v>
      </c>
      <c r="J51">
        <v>57.858515744615303</v>
      </c>
      <c r="L51">
        <v>27.13</v>
      </c>
      <c r="N51">
        <v>25.19</v>
      </c>
      <c r="O51">
        <f t="shared" si="0"/>
        <v>25.274999999999999</v>
      </c>
      <c r="P51">
        <v>24.6</v>
      </c>
    </row>
    <row r="52" spans="1:16" x14ac:dyDescent="0.25">
      <c r="A52">
        <v>24</v>
      </c>
      <c r="C52">
        <v>27.047287149206301</v>
      </c>
      <c r="D52">
        <v>25.207561019251798</v>
      </c>
      <c r="E52">
        <v>24.5748094406725</v>
      </c>
      <c r="F52">
        <v>106858.917278647</v>
      </c>
      <c r="G52">
        <v>146.27066566322699</v>
      </c>
      <c r="H52">
        <v>22.0268371699593</v>
      </c>
      <c r="I52">
        <v>2694.8306487027899</v>
      </c>
      <c r="J52">
        <v>57.858188441912297</v>
      </c>
      <c r="L52">
        <v>26.9</v>
      </c>
      <c r="N52">
        <v>25.04</v>
      </c>
      <c r="O52">
        <f t="shared" si="0"/>
        <v>25.115000000000002</v>
      </c>
      <c r="P52">
        <v>24.47</v>
      </c>
    </row>
    <row r="53" spans="1:16" x14ac:dyDescent="0.25">
      <c r="A53">
        <v>24.5</v>
      </c>
      <c r="C53">
        <v>26.8281497180377</v>
      </c>
      <c r="D53">
        <v>25.054341837215802</v>
      </c>
      <c r="E53">
        <v>24.446129743683599</v>
      </c>
      <c r="F53">
        <v>106792.447223216</v>
      </c>
      <c r="G53">
        <v>140.29713682308099</v>
      </c>
      <c r="H53">
        <v>21.994889573352101</v>
      </c>
      <c r="I53">
        <v>2697.9029554116</v>
      </c>
      <c r="J53">
        <v>57.857972812021202</v>
      </c>
      <c r="L53">
        <v>26.68</v>
      </c>
      <c r="N53">
        <v>24.89</v>
      </c>
      <c r="O53">
        <f t="shared" si="0"/>
        <v>24.965</v>
      </c>
      <c r="P53">
        <v>24.34</v>
      </c>
    </row>
    <row r="54" spans="1:16" x14ac:dyDescent="0.25">
      <c r="A54">
        <v>25</v>
      </c>
      <c r="C54">
        <v>26.617562256487702</v>
      </c>
      <c r="D54">
        <v>24.907874557015699</v>
      </c>
      <c r="E54">
        <v>24.323381293752998</v>
      </c>
      <c r="F54">
        <v>106725.89047326399</v>
      </c>
      <c r="G54">
        <v>134.519014114264</v>
      </c>
      <c r="H54">
        <v>21.965742539614201</v>
      </c>
      <c r="I54">
        <v>2700.8710388112399</v>
      </c>
      <c r="J54">
        <v>57.857868660003298</v>
      </c>
      <c r="L54">
        <v>26.47</v>
      </c>
      <c r="N54">
        <v>24.75</v>
      </c>
      <c r="O54">
        <f t="shared" si="0"/>
        <v>24.82</v>
      </c>
      <c r="P54">
        <v>24.22</v>
      </c>
    </row>
    <row r="55" spans="1:16" x14ac:dyDescent="0.25">
      <c r="A55">
        <v>25.5</v>
      </c>
      <c r="C55">
        <v>26.415241571052398</v>
      </c>
      <c r="D55">
        <v>24.767936494712199</v>
      </c>
      <c r="E55">
        <v>24.206376994766799</v>
      </c>
      <c r="F55">
        <v>106659.250096396</v>
      </c>
      <c r="G55">
        <v>128.92855912446399</v>
      </c>
      <c r="H55">
        <v>21.9393584794154</v>
      </c>
      <c r="I55">
        <v>2703.7374866873902</v>
      </c>
      <c r="J55">
        <v>57.857875932772899</v>
      </c>
      <c r="L55">
        <v>26.27</v>
      </c>
      <c r="N55">
        <v>24.61</v>
      </c>
      <c r="O55">
        <f t="shared" si="0"/>
        <v>24.68</v>
      </c>
      <c r="P55">
        <v>24.11</v>
      </c>
    </row>
    <row r="56" spans="1:16" x14ac:dyDescent="0.25">
      <c r="A56">
        <v>26</v>
      </c>
      <c r="C56">
        <v>26.220916807375001</v>
      </c>
      <c r="D56">
        <v>24.634316202771299</v>
      </c>
      <c r="E56">
        <v>24.0949396080029</v>
      </c>
      <c r="F56">
        <v>106592.529093577</v>
      </c>
      <c r="G56">
        <v>123.518263719321</v>
      </c>
      <c r="H56">
        <v>21.915703297562501</v>
      </c>
      <c r="I56">
        <v>2706.50484757308</v>
      </c>
      <c r="J56">
        <v>57.857994719547598</v>
      </c>
      <c r="L56">
        <v>26.08</v>
      </c>
      <c r="N56">
        <v>24.48</v>
      </c>
      <c r="O56">
        <f t="shared" si="0"/>
        <v>24.545000000000002</v>
      </c>
      <c r="P56">
        <v>24</v>
      </c>
    </row>
    <row r="57" spans="1:16" x14ac:dyDescent="0.25">
      <c r="A57">
        <v>26.5</v>
      </c>
      <c r="C57">
        <v>26.0343289795285</v>
      </c>
      <c r="D57">
        <v>24.506813025130601</v>
      </c>
      <c r="E57">
        <v>23.9889013787481</v>
      </c>
      <c r="F57">
        <v>106525.730400007</v>
      </c>
      <c r="G57">
        <v>118.280842328904</v>
      </c>
      <c r="H57">
        <v>21.894746363986702</v>
      </c>
      <c r="I57">
        <v>2709.1756282761899</v>
      </c>
      <c r="J57">
        <v>57.858225252120199</v>
      </c>
      <c r="L57">
        <v>25.89</v>
      </c>
      <c r="N57">
        <v>24.36</v>
      </c>
      <c r="O57">
        <f t="shared" si="0"/>
        <v>24.42</v>
      </c>
      <c r="P57">
        <v>23.9</v>
      </c>
    </row>
    <row r="58" spans="1:16" x14ac:dyDescent="0.25">
      <c r="A58">
        <v>27</v>
      </c>
      <c r="C58">
        <v>25.855230522093901</v>
      </c>
      <c r="D58">
        <v>24.385236675603402</v>
      </c>
      <c r="E58">
        <v>23.888103681209</v>
      </c>
      <c r="F58">
        <v>106458.856886095</v>
      </c>
      <c r="G58">
        <v>113.209224308712</v>
      </c>
      <c r="H58">
        <v>21.8764604856181</v>
      </c>
      <c r="I58">
        <v>2711.7522916706398</v>
      </c>
      <c r="J58">
        <v>57.858567905444097</v>
      </c>
      <c r="L58">
        <v>25.71</v>
      </c>
      <c r="N58">
        <v>24.24</v>
      </c>
      <c r="O58">
        <f t="shared" si="0"/>
        <v>24.299999999999997</v>
      </c>
      <c r="P58">
        <v>23.8</v>
      </c>
    </row>
    <row r="59" spans="1:16" x14ac:dyDescent="0.25">
      <c r="A59">
        <v>27.5</v>
      </c>
      <c r="C59">
        <v>25.6833848678911</v>
      </c>
      <c r="D59">
        <v>24.269406848500601</v>
      </c>
      <c r="E59">
        <v>23.7923966956572</v>
      </c>
      <c r="F59">
        <v>106391.91135852299</v>
      </c>
      <c r="G59">
        <v>108.296546101728</v>
      </c>
      <c r="H59">
        <v>21.860821896016699</v>
      </c>
      <c r="I59">
        <v>2714.23725474412</v>
      </c>
      <c r="J59">
        <v>57.859023198770899</v>
      </c>
      <c r="L59">
        <v>25.54</v>
      </c>
      <c r="N59">
        <v>24.13</v>
      </c>
      <c r="O59">
        <f t="shared" si="0"/>
        <v>24.184999999999999</v>
      </c>
      <c r="P59">
        <v>23.7</v>
      </c>
    </row>
    <row r="60" spans="1:16" x14ac:dyDescent="0.25">
      <c r="A60">
        <v>28</v>
      </c>
      <c r="C60">
        <v>25.5185660458766</v>
      </c>
      <c r="D60">
        <v>24.159152839709101</v>
      </c>
      <c r="E60">
        <v>23.701639089476</v>
      </c>
      <c r="F60">
        <v>106324.896561398</v>
      </c>
      <c r="G60">
        <v>103.53614445870301</v>
      </c>
      <c r="H60">
        <v>21.8478102057976</v>
      </c>
      <c r="I60">
        <v>2716.6328867257898</v>
      </c>
      <c r="J60">
        <v>57.859591782422001</v>
      </c>
      <c r="L60">
        <v>25.38</v>
      </c>
      <c r="N60">
        <v>24.02</v>
      </c>
      <c r="O60">
        <f t="shared" si="0"/>
        <v>24.074999999999999</v>
      </c>
      <c r="P60">
        <v>23.61</v>
      </c>
    </row>
    <row r="61" spans="1:16" x14ac:dyDescent="0.25">
      <c r="A61">
        <v>28.5</v>
      </c>
      <c r="C61">
        <v>25.360558301571999</v>
      </c>
      <c r="D61">
        <v>24.0543132037796</v>
      </c>
      <c r="E61">
        <v>23.615697735952601</v>
      </c>
      <c r="F61">
        <v>106257.815177472</v>
      </c>
      <c r="G61">
        <v>98.921548531332505</v>
      </c>
      <c r="H61">
        <v>21.837408422228901</v>
      </c>
      <c r="I61">
        <v>2718.9415076152</v>
      </c>
      <c r="J61">
        <v>57.860274464802103</v>
      </c>
      <c r="L61">
        <v>25.22</v>
      </c>
      <c r="N61">
        <v>23.92</v>
      </c>
      <c r="O61">
        <f t="shared" si="0"/>
        <v>23.97</v>
      </c>
      <c r="P61">
        <v>23.53</v>
      </c>
    </row>
    <row r="62" spans="1:16" x14ac:dyDescent="0.25">
      <c r="A62">
        <v>29</v>
      </c>
      <c r="C62">
        <v>25.2091557379105</v>
      </c>
      <c r="D62">
        <v>23.9547354215361</v>
      </c>
      <c r="E62">
        <v>23.534447437897001</v>
      </c>
      <c r="F62">
        <v>106190.669829445</v>
      </c>
      <c r="G62">
        <v>94.446473361908602</v>
      </c>
      <c r="H62">
        <v>21.8296029007786</v>
      </c>
      <c r="I62">
        <v>2721.1653866963302</v>
      </c>
      <c r="J62">
        <v>57.861072211157001</v>
      </c>
      <c r="L62">
        <v>25.07</v>
      </c>
      <c r="N62">
        <v>23.82</v>
      </c>
      <c r="O62">
        <f t="shared" si="0"/>
        <v>23.87</v>
      </c>
      <c r="P62">
        <v>23.45</v>
      </c>
    </row>
    <row r="63" spans="1:16" x14ac:dyDescent="0.25">
      <c r="A63">
        <v>29.5</v>
      </c>
      <c r="C63">
        <v>25.0641619744937</v>
      </c>
      <c r="D63">
        <v>23.8602755946843</v>
      </c>
      <c r="E63">
        <v>23.4577706757272</v>
      </c>
      <c r="F63">
        <v>106123.46308132001</v>
      </c>
      <c r="G63">
        <v>90.104812619970204</v>
      </c>
      <c r="H63">
        <v>21.8243833470809</v>
      </c>
      <c r="I63">
        <v>2723.30674136179</v>
      </c>
      <c r="J63">
        <v>57.861986089976803</v>
      </c>
      <c r="L63">
        <v>24.92</v>
      </c>
      <c r="N63">
        <v>23.73</v>
      </c>
      <c r="O63">
        <f t="shared" si="0"/>
        <v>23.774999999999999</v>
      </c>
      <c r="P63">
        <v>23.38</v>
      </c>
    </row>
    <row r="64" spans="1:16" x14ac:dyDescent="0.25">
      <c r="A64">
        <v>30</v>
      </c>
      <c r="C64">
        <v>24.9253898277688</v>
      </c>
      <c r="D64">
        <v>23.770798160590999</v>
      </c>
      <c r="E64">
        <v>23.3855573764735</v>
      </c>
      <c r="F64">
        <v>106056.197439818</v>
      </c>
      <c r="G64">
        <v>85.890631872907804</v>
      </c>
      <c r="H64">
        <v>21.821742812085201</v>
      </c>
      <c r="I64">
        <v>2725.3677360708598</v>
      </c>
      <c r="J64">
        <v>57.863017379240198</v>
      </c>
      <c r="L64">
        <v>24.79</v>
      </c>
      <c r="N64">
        <v>23.64</v>
      </c>
      <c r="O64">
        <f t="shared" si="0"/>
        <v>23.685000000000002</v>
      </c>
      <c r="P64">
        <v>23.3</v>
      </c>
    </row>
    <row r="65" spans="1:16" x14ac:dyDescent="0.25">
      <c r="A65">
        <v>30</v>
      </c>
      <c r="C65">
        <v>24.925389827760299</v>
      </c>
      <c r="L65">
        <v>24.79</v>
      </c>
      <c r="N65">
        <v>23.34</v>
      </c>
    </row>
    <row r="66" spans="1:16" x14ac:dyDescent="0.25">
      <c r="A66">
        <v>30.5</v>
      </c>
      <c r="C66">
        <v>24.757401957821099</v>
      </c>
      <c r="D66">
        <v>23.356659741819101</v>
      </c>
      <c r="E66">
        <v>22.890316001332302</v>
      </c>
      <c r="F66">
        <v>105988.87535584701</v>
      </c>
      <c r="G66">
        <v>51.701245007427602</v>
      </c>
      <c r="H66">
        <v>20.490473313015801</v>
      </c>
      <c r="I66">
        <v>2755.24279648744</v>
      </c>
      <c r="J66">
        <v>57.793381783818397</v>
      </c>
      <c r="L66">
        <v>24.62</v>
      </c>
      <c r="N66">
        <v>23.22</v>
      </c>
      <c r="O66">
        <f t="shared" si="0"/>
        <v>23.28</v>
      </c>
      <c r="P66">
        <v>22.8</v>
      </c>
    </row>
    <row r="67" spans="1:16" x14ac:dyDescent="0.25">
      <c r="A67">
        <v>31</v>
      </c>
      <c r="C67">
        <v>24.595257756485999</v>
      </c>
      <c r="D67">
        <v>23.239996027916099</v>
      </c>
      <c r="E67">
        <v>22.789865606302399</v>
      </c>
      <c r="F67">
        <v>105921.499226014</v>
      </c>
      <c r="G67">
        <v>53.701632081286803</v>
      </c>
      <c r="H67">
        <v>20.509440061434699</v>
      </c>
      <c r="I67">
        <v>2754.0420253504799</v>
      </c>
      <c r="J67">
        <v>57.793947489298098</v>
      </c>
      <c r="L67">
        <v>24.46</v>
      </c>
      <c r="N67">
        <v>23.11</v>
      </c>
      <c r="O67">
        <f t="shared" si="0"/>
        <v>23.164999999999999</v>
      </c>
      <c r="P67">
        <v>22.7</v>
      </c>
    </row>
    <row r="68" spans="1:16" x14ac:dyDescent="0.25">
      <c r="A68">
        <v>31.5</v>
      </c>
      <c r="C68">
        <v>24.4387468468273</v>
      </c>
      <c r="D68">
        <v>23.127527378507001</v>
      </c>
      <c r="E68">
        <v>22.693026951808498</v>
      </c>
      <c r="F68">
        <v>105854.071394179</v>
      </c>
      <c r="G68">
        <v>55.778987163644203</v>
      </c>
      <c r="H68">
        <v>20.5291369360489</v>
      </c>
      <c r="I68">
        <v>2752.79717596823</v>
      </c>
      <c r="J68">
        <v>57.794534964771699</v>
      </c>
      <c r="L68">
        <v>24.3</v>
      </c>
      <c r="N68">
        <v>23</v>
      </c>
      <c r="O68">
        <f t="shared" ref="O68:O84" si="1">AVERAGE(N67:N68)</f>
        <v>23.055</v>
      </c>
      <c r="P68">
        <v>22.61</v>
      </c>
    </row>
    <row r="69" spans="1:16" x14ac:dyDescent="0.25">
      <c r="A69">
        <v>32</v>
      </c>
      <c r="C69">
        <v>24.287666854967501</v>
      </c>
      <c r="D69">
        <v>23.019094466614</v>
      </c>
      <c r="E69">
        <v>22.599662888162801</v>
      </c>
      <c r="F69">
        <v>104494.755447779</v>
      </c>
      <c r="G69">
        <v>57.936218573933402</v>
      </c>
      <c r="H69">
        <v>20.5495915204678</v>
      </c>
      <c r="I69">
        <v>2751.50331090698</v>
      </c>
      <c r="J69">
        <v>57.7951450211295</v>
      </c>
      <c r="L69">
        <v>24.15</v>
      </c>
      <c r="N69">
        <v>22.89</v>
      </c>
      <c r="O69">
        <f t="shared" si="1"/>
        <v>22.945</v>
      </c>
      <c r="P69">
        <v>22.52</v>
      </c>
    </row>
    <row r="70" spans="1:16" x14ac:dyDescent="0.25">
      <c r="A70">
        <v>32.5</v>
      </c>
      <c r="C70">
        <v>24.141823080584</v>
      </c>
      <c r="D70">
        <v>22.914544503553699</v>
      </c>
      <c r="E70">
        <v>22.509641893241302</v>
      </c>
      <c r="F70">
        <v>104563.11131876901</v>
      </c>
      <c r="G70">
        <v>60.1764014968211</v>
      </c>
      <c r="H70">
        <v>20.570832971505101</v>
      </c>
      <c r="I70">
        <v>2750.1660739527301</v>
      </c>
      <c r="J70">
        <v>57.795778523309401</v>
      </c>
      <c r="L70">
        <v>24</v>
      </c>
      <c r="N70">
        <v>22.79</v>
      </c>
      <c r="O70">
        <f t="shared" si="1"/>
        <v>22.84</v>
      </c>
      <c r="P70">
        <v>22.43</v>
      </c>
    </row>
    <row r="71" spans="1:16" x14ac:dyDescent="0.25">
      <c r="A71">
        <v>33</v>
      </c>
      <c r="C71">
        <v>24.001028183275402</v>
      </c>
      <c r="D71">
        <v>22.813730943669501</v>
      </c>
      <c r="E71">
        <v>22.4228378161325</v>
      </c>
      <c r="F71">
        <v>104631.434483094</v>
      </c>
      <c r="G71">
        <v>62.502665318382697</v>
      </c>
      <c r="H71">
        <v>20.592890952954601</v>
      </c>
      <c r="I71">
        <v>2748.7800727546801</v>
      </c>
      <c r="J71">
        <v>57.796436368962603</v>
      </c>
      <c r="L71">
        <v>23.86</v>
      </c>
      <c r="N71">
        <v>22.69</v>
      </c>
      <c r="O71">
        <f t="shared" si="1"/>
        <v>22.740000000000002</v>
      </c>
      <c r="P71">
        <v>22.34</v>
      </c>
    </row>
    <row r="72" spans="1:16" x14ac:dyDescent="0.25">
      <c r="A72">
        <v>33.5</v>
      </c>
      <c r="C72">
        <v>23.865101882668998</v>
      </c>
      <c r="D72">
        <v>22.716513206282499</v>
      </c>
      <c r="E72">
        <v>22.339129640272901</v>
      </c>
      <c r="F72">
        <v>104699.72374048601</v>
      </c>
      <c r="G72">
        <v>64.918275370490903</v>
      </c>
      <c r="H72">
        <v>20.615796432929201</v>
      </c>
      <c r="I72">
        <v>2747.34365469262</v>
      </c>
      <c r="J72">
        <v>57.797119462174798</v>
      </c>
      <c r="L72">
        <v>23.73</v>
      </c>
      <c r="N72">
        <v>22.6</v>
      </c>
      <c r="O72">
        <f t="shared" si="1"/>
        <v>22.645000000000003</v>
      </c>
      <c r="P72">
        <v>22.26</v>
      </c>
    </row>
    <row r="73" spans="1:16" x14ac:dyDescent="0.25">
      <c r="A73">
        <v>34</v>
      </c>
      <c r="C73">
        <v>23.733870671782</v>
      </c>
      <c r="D73">
        <v>22.622756409454801</v>
      </c>
      <c r="E73">
        <v>22.2584012529368</v>
      </c>
      <c r="F73">
        <v>104767.97784946</v>
      </c>
      <c r="G73">
        <v>67.426617733241201</v>
      </c>
      <c r="H73">
        <v>20.639581517316699</v>
      </c>
      <c r="I73">
        <v>2745.85512060677</v>
      </c>
      <c r="J73">
        <v>57.797828767413797</v>
      </c>
      <c r="L73">
        <v>23.6</v>
      </c>
      <c r="N73">
        <v>22.5</v>
      </c>
      <c r="O73">
        <f t="shared" si="1"/>
        <v>22.55</v>
      </c>
      <c r="P73">
        <v>22.18</v>
      </c>
    </row>
    <row r="74" spans="1:16" x14ac:dyDescent="0.25">
      <c r="A74">
        <v>34.5</v>
      </c>
      <c r="C74">
        <v>23.607167542583799</v>
      </c>
      <c r="D74">
        <v>22.532331117284599</v>
      </c>
      <c r="E74">
        <v>22.180541229451801</v>
      </c>
      <c r="F74">
        <v>104836.195526112</v>
      </c>
      <c r="G74">
        <v>70.031203291865907</v>
      </c>
      <c r="H74">
        <v>20.6642794954724</v>
      </c>
      <c r="I74">
        <v>2744.3127242465598</v>
      </c>
      <c r="J74">
        <v>57.798565281242396</v>
      </c>
      <c r="L74">
        <v>23.47</v>
      </c>
      <c r="N74">
        <v>22.42</v>
      </c>
      <c r="O74">
        <f t="shared" si="1"/>
        <v>22.46</v>
      </c>
      <c r="P74">
        <v>22.1</v>
      </c>
    </row>
    <row r="75" spans="1:16" x14ac:dyDescent="0.25">
      <c r="A75">
        <v>35</v>
      </c>
      <c r="C75">
        <v>23.484831724562401</v>
      </c>
      <c r="D75">
        <v>22.445113100175799</v>
      </c>
      <c r="E75">
        <v>22.1054426246174</v>
      </c>
      <c r="F75">
        <v>104904.37544288801</v>
      </c>
      <c r="G75">
        <v>72.735672126791798</v>
      </c>
      <c r="H75">
        <v>20.6899248813477</v>
      </c>
      <c r="I75">
        <v>2742.71467173361</v>
      </c>
      <c r="J75">
        <v>57.799330009255797</v>
      </c>
      <c r="L75">
        <v>23.35</v>
      </c>
      <c r="N75">
        <v>22.33</v>
      </c>
      <c r="O75">
        <f t="shared" si="1"/>
        <v>22.375</v>
      </c>
      <c r="P75">
        <v>22.03</v>
      </c>
    </row>
    <row r="76" spans="1:16" x14ac:dyDescent="0.25">
      <c r="A76">
        <v>35.5</v>
      </c>
      <c r="C76">
        <v>23.3667084347742</v>
      </c>
      <c r="D76">
        <v>22.360983105119999</v>
      </c>
      <c r="E76">
        <v>22.033002777608601</v>
      </c>
      <c r="F76">
        <v>104972.516227364</v>
      </c>
      <c r="G76">
        <v>75.543798009525403</v>
      </c>
      <c r="H76">
        <v>20.716553455803101</v>
      </c>
      <c r="I76">
        <v>2741.05912108145</v>
      </c>
      <c r="J76">
        <v>57.800124042728797</v>
      </c>
      <c r="L76">
        <v>23.24</v>
      </c>
      <c r="N76">
        <v>22.25</v>
      </c>
      <c r="O76">
        <f t="shared" si="1"/>
        <v>22.29</v>
      </c>
      <c r="P76">
        <v>21.96</v>
      </c>
    </row>
    <row r="77" spans="1:16" x14ac:dyDescent="0.25">
      <c r="A77">
        <v>36</v>
      </c>
      <c r="C77">
        <v>23.252648637560899</v>
      </c>
      <c r="D77">
        <v>22.279826637529901</v>
      </c>
      <c r="E77">
        <v>21.963123122835299</v>
      </c>
      <c r="F77">
        <v>105040.616460991</v>
      </c>
      <c r="G77">
        <v>78.459492871168806</v>
      </c>
      <c r="H77">
        <v>20.744202315232901</v>
      </c>
      <c r="I77">
        <v>2739.3441818321799</v>
      </c>
      <c r="J77">
        <v>57.800948457819302</v>
      </c>
      <c r="L77">
        <v>23.12</v>
      </c>
      <c r="N77">
        <v>22.17</v>
      </c>
      <c r="O77">
        <f t="shared" si="1"/>
        <v>22.21</v>
      </c>
      <c r="P77">
        <v>21.89</v>
      </c>
    </row>
    <row r="78" spans="1:16" x14ac:dyDescent="0.25">
      <c r="A78">
        <v>36.5</v>
      </c>
      <c r="C78">
        <v>23.142508816863401</v>
      </c>
      <c r="D78">
        <v>22.201533754090701</v>
      </c>
      <c r="E78">
        <v>21.895709012020198</v>
      </c>
      <c r="F78">
        <v>105108.674677834</v>
      </c>
      <c r="G78">
        <v>81.486811744215302</v>
      </c>
      <c r="H78">
        <v>20.772909909799001</v>
      </c>
      <c r="I78">
        <v>2737.56791469154</v>
      </c>
      <c r="J78">
        <v>57.801804421705697</v>
      </c>
      <c r="L78">
        <v>23.01</v>
      </c>
      <c r="N78">
        <v>22.09</v>
      </c>
      <c r="O78">
        <f t="shared" si="1"/>
        <v>22.130000000000003</v>
      </c>
      <c r="P78">
        <v>21.82</v>
      </c>
    </row>
    <row r="79" spans="1:16" x14ac:dyDescent="0.25">
      <c r="A79">
        <v>37</v>
      </c>
      <c r="C79">
        <v>23.036150756164499</v>
      </c>
      <c r="D79">
        <v>22.125998864792599</v>
      </c>
      <c r="E79">
        <v>21.830669543491101</v>
      </c>
      <c r="F79">
        <v>105176.689363293</v>
      </c>
      <c r="G79">
        <v>84.6299574672924</v>
      </c>
      <c r="H79">
        <v>20.802716091452201</v>
      </c>
      <c r="I79">
        <v>2735.7283313150801</v>
      </c>
      <c r="J79">
        <v>57.802693099351302</v>
      </c>
      <c r="L79">
        <v>22.91</v>
      </c>
      <c r="N79">
        <v>22.02</v>
      </c>
      <c r="O79">
        <f t="shared" si="1"/>
        <v>22.055</v>
      </c>
      <c r="P79">
        <v>21.76</v>
      </c>
    </row>
    <row r="80" spans="1:16" x14ac:dyDescent="0.25">
      <c r="A80">
        <v>37.5</v>
      </c>
      <c r="C80">
        <v>22.933441329830799</v>
      </c>
      <c r="D80">
        <v>22.053120544245701</v>
      </c>
      <c r="E80">
        <v>21.767917400105901</v>
      </c>
      <c r="F80">
        <v>105244.65895282</v>
      </c>
      <c r="G80">
        <v>87.893285855363104</v>
      </c>
      <c r="H80">
        <v>20.8336621629639</v>
      </c>
      <c r="I80">
        <v>2733.8233941315002</v>
      </c>
      <c r="J80">
        <v>57.8036157361623</v>
      </c>
      <c r="L80">
        <v>22.81</v>
      </c>
      <c r="N80">
        <v>21.95</v>
      </c>
      <c r="O80">
        <f t="shared" si="1"/>
        <v>21.984999999999999</v>
      </c>
      <c r="P80">
        <v>21.7</v>
      </c>
    </row>
    <row r="81" spans="1:16" x14ac:dyDescent="0.25">
      <c r="A81">
        <v>38</v>
      </c>
      <c r="C81">
        <v>22.8342523025328</v>
      </c>
      <c r="D81">
        <v>21.982801354305799</v>
      </c>
      <c r="E81">
        <v>21.7073686978197</v>
      </c>
      <c r="F81">
        <v>105312.58183062301</v>
      </c>
      <c r="G81">
        <v>91.281310761355599</v>
      </c>
      <c r="H81">
        <v>20.8657909259056</v>
      </c>
      <c r="I81">
        <v>2731.8510163015999</v>
      </c>
      <c r="J81">
        <v>57.804573585526903</v>
      </c>
      <c r="L81">
        <v>22.71</v>
      </c>
      <c r="N81">
        <v>21.88</v>
      </c>
      <c r="O81">
        <f t="shared" si="1"/>
        <v>21.914999999999999</v>
      </c>
      <c r="P81">
        <v>21.64</v>
      </c>
    </row>
    <row r="82" spans="1:16" x14ac:dyDescent="0.25">
      <c r="A82">
        <v>38.5</v>
      </c>
      <c r="C82">
        <v>22.738460137382202</v>
      </c>
      <c r="D82">
        <v>21.914947671351101</v>
      </c>
      <c r="E82">
        <v>21.6489428342765</v>
      </c>
      <c r="F82">
        <v>105380.456328366</v>
      </c>
      <c r="G82">
        <v>94.798709469763395</v>
      </c>
      <c r="H82">
        <v>20.899146731783599</v>
      </c>
      <c r="I82">
        <v>2729.8090617518701</v>
      </c>
      <c r="J82">
        <v>57.805567987759702</v>
      </c>
      <c r="L82">
        <v>22.62</v>
      </c>
      <c r="N82">
        <v>21.82</v>
      </c>
      <c r="O82">
        <f t="shared" si="1"/>
        <v>21.85</v>
      </c>
      <c r="P82">
        <v>21.58</v>
      </c>
    </row>
    <row r="83" spans="1:16" x14ac:dyDescent="0.25">
      <c r="A83">
        <v>39</v>
      </c>
      <c r="C83">
        <v>22.6459457733758</v>
      </c>
      <c r="D83">
        <v>21.8494702977491</v>
      </c>
      <c r="E83">
        <v>21.592563017398099</v>
      </c>
      <c r="F83">
        <v>105448.28072386001</v>
      </c>
      <c r="G83">
        <v>98.450328119592996</v>
      </c>
      <c r="H83">
        <v>20.933775530797298</v>
      </c>
      <c r="I83">
        <v>2727.6953453402398</v>
      </c>
      <c r="J83">
        <v>57.806600279230302</v>
      </c>
      <c r="L83">
        <v>22.52</v>
      </c>
      <c r="N83">
        <v>21.75</v>
      </c>
      <c r="O83">
        <f t="shared" si="1"/>
        <v>21.785</v>
      </c>
      <c r="P83">
        <v>21.53</v>
      </c>
    </row>
    <row r="84" spans="1:16" x14ac:dyDescent="0.25">
      <c r="A84">
        <v>39.5</v>
      </c>
      <c r="C84">
        <v>22.5565945653867</v>
      </c>
      <c r="D84">
        <v>21.7862812278305</v>
      </c>
      <c r="E84">
        <v>21.538153481701801</v>
      </c>
      <c r="F84">
        <v>105516.053239767</v>
      </c>
      <c r="G84">
        <v>102.241187312816</v>
      </c>
      <c r="H84">
        <v>20.969724930138501</v>
      </c>
      <c r="I84">
        <v>2725.5076331519599</v>
      </c>
      <c r="J84">
        <v>57.807671902327598</v>
      </c>
      <c r="L84">
        <v>22.44</v>
      </c>
      <c r="N84">
        <v>21.69</v>
      </c>
      <c r="O84">
        <f t="shared" si="1"/>
        <v>21.72</v>
      </c>
      <c r="P84">
        <v>21.47</v>
      </c>
    </row>
    <row r="85" spans="1:16" x14ac:dyDescent="0.25">
      <c r="A85">
        <v>40</v>
      </c>
      <c r="C85">
        <v>22.470296001290301</v>
      </c>
      <c r="D85">
        <v>21.7252980865591</v>
      </c>
      <c r="E85">
        <v>21.485643308060599</v>
      </c>
      <c r="F85">
        <v>105583.77204228799</v>
      </c>
      <c r="G85">
        <v>106.176487841686</v>
      </c>
      <c r="H85">
        <v>21.0070442476426</v>
      </c>
      <c r="I85">
        <v>2723.2436429137301</v>
      </c>
      <c r="J85">
        <v>57.808784302652498</v>
      </c>
      <c r="L85">
        <v>22.35</v>
      </c>
      <c r="N85">
        <v>21.63</v>
      </c>
      <c r="O85">
        <f>AVERAGE(N84:N85)</f>
        <v>21.66</v>
      </c>
      <c r="P85">
        <v>21.42</v>
      </c>
    </row>
    <row r="86" spans="1:16" x14ac:dyDescent="0.25">
      <c r="D86" t="s">
        <v>0</v>
      </c>
      <c r="E86" t="s">
        <v>0</v>
      </c>
      <c r="F86">
        <v>105651.43523987</v>
      </c>
      <c r="G86" t="s">
        <v>0</v>
      </c>
      <c r="H86">
        <v>20</v>
      </c>
      <c r="I86" t="s">
        <v>0</v>
      </c>
      <c r="J86" t="s">
        <v>0</v>
      </c>
    </row>
    <row r="87" spans="1:16" x14ac:dyDescent="0.25">
      <c r="D87" t="s">
        <v>0</v>
      </c>
      <c r="E87" t="s">
        <v>0</v>
      </c>
      <c r="F87">
        <v>105719.04088191901</v>
      </c>
      <c r="G87" t="s">
        <v>0</v>
      </c>
      <c r="H87">
        <v>20</v>
      </c>
      <c r="I87" t="s">
        <v>0</v>
      </c>
      <c r="J87" t="s">
        <v>0</v>
      </c>
    </row>
    <row r="88" spans="1:16" x14ac:dyDescent="0.25">
      <c r="D88" t="s">
        <v>0</v>
      </c>
      <c r="E88" t="s">
        <v>0</v>
      </c>
      <c r="F88">
        <v>105786.586957519</v>
      </c>
      <c r="G88" t="s">
        <v>0</v>
      </c>
      <c r="H88">
        <v>20</v>
      </c>
      <c r="I88" t="s">
        <v>0</v>
      </c>
      <c r="J88" t="s">
        <v>0</v>
      </c>
    </row>
    <row r="89" spans="1:16" x14ac:dyDescent="0.25">
      <c r="D89" t="s">
        <v>0</v>
      </c>
      <c r="E89" t="s">
        <v>0</v>
      </c>
      <c r="F89">
        <v>105854.071394179</v>
      </c>
      <c r="G89" t="s">
        <v>0</v>
      </c>
      <c r="H89">
        <v>20</v>
      </c>
      <c r="I89" t="s">
        <v>0</v>
      </c>
      <c r="J89" t="s">
        <v>0</v>
      </c>
    </row>
    <row r="90" spans="1:16" x14ac:dyDescent="0.25">
      <c r="D90" t="s">
        <v>0</v>
      </c>
      <c r="E90" t="s">
        <v>0</v>
      </c>
      <c r="F90" t="s">
        <v>0</v>
      </c>
      <c r="G90" t="s">
        <v>0</v>
      </c>
      <c r="H90">
        <v>20</v>
      </c>
      <c r="I90" t="s">
        <v>0</v>
      </c>
      <c r="J90" t="s">
        <v>0</v>
      </c>
    </row>
    <row r="91" spans="1:16" x14ac:dyDescent="0.25">
      <c r="D91" t="s">
        <v>0</v>
      </c>
      <c r="E91" t="s">
        <v>0</v>
      </c>
      <c r="F91" t="s">
        <v>0</v>
      </c>
      <c r="G91" t="s">
        <v>0</v>
      </c>
      <c r="H91">
        <v>20</v>
      </c>
      <c r="I91" t="s">
        <v>0</v>
      </c>
      <c r="J91" t="s">
        <v>0</v>
      </c>
    </row>
    <row r="92" spans="1:16" x14ac:dyDescent="0.25">
      <c r="D92" t="s">
        <v>0</v>
      </c>
      <c r="E92" t="s">
        <v>0</v>
      </c>
      <c r="F92" t="s">
        <v>0</v>
      </c>
      <c r="G92" t="s">
        <v>0</v>
      </c>
      <c r="H92">
        <v>20</v>
      </c>
      <c r="I92" t="s">
        <v>0</v>
      </c>
      <c r="J92" t="s">
        <v>0</v>
      </c>
    </row>
    <row r="93" spans="1:16" x14ac:dyDescent="0.25">
      <c r="D93" t="s">
        <v>0</v>
      </c>
      <c r="E93" t="s">
        <v>0</v>
      </c>
      <c r="F93" t="s">
        <v>0</v>
      </c>
      <c r="G93" t="s">
        <v>0</v>
      </c>
      <c r="H93">
        <v>20</v>
      </c>
      <c r="I93" t="s">
        <v>0</v>
      </c>
      <c r="J93" t="s">
        <v>0</v>
      </c>
    </row>
    <row r="94" spans="1:16" x14ac:dyDescent="0.25">
      <c r="D94" t="s">
        <v>0</v>
      </c>
      <c r="E94" t="s">
        <v>0</v>
      </c>
      <c r="F94" t="s">
        <v>0</v>
      </c>
      <c r="G94" t="s">
        <v>0</v>
      </c>
      <c r="H94">
        <v>20</v>
      </c>
      <c r="I94" t="s">
        <v>0</v>
      </c>
      <c r="J94" t="s">
        <v>0</v>
      </c>
    </row>
    <row r="95" spans="1:16" x14ac:dyDescent="0.25">
      <c r="D95" t="s">
        <v>0</v>
      </c>
      <c r="E95" t="s">
        <v>0</v>
      </c>
      <c r="F95" t="s">
        <v>0</v>
      </c>
      <c r="G95" t="s">
        <v>0</v>
      </c>
      <c r="H95">
        <v>20</v>
      </c>
      <c r="I95" t="s">
        <v>0</v>
      </c>
      <c r="J95" t="s">
        <v>0</v>
      </c>
    </row>
    <row r="96" spans="1:16" x14ac:dyDescent="0.25">
      <c r="D96" t="s">
        <v>0</v>
      </c>
      <c r="E96" t="s">
        <v>0</v>
      </c>
      <c r="F96" t="s">
        <v>0</v>
      </c>
      <c r="G96" t="s">
        <v>0</v>
      </c>
      <c r="H96">
        <v>20</v>
      </c>
      <c r="I96" t="s">
        <v>0</v>
      </c>
      <c r="J96" t="s">
        <v>0</v>
      </c>
    </row>
    <row r="97" spans="4:10" x14ac:dyDescent="0.25">
      <c r="D97" t="s">
        <v>0</v>
      </c>
      <c r="E97" t="s">
        <v>0</v>
      </c>
      <c r="F97" t="s">
        <v>0</v>
      </c>
      <c r="G97" t="s">
        <v>0</v>
      </c>
      <c r="H97">
        <v>20</v>
      </c>
      <c r="I97" t="s">
        <v>0</v>
      </c>
      <c r="J97" t="s">
        <v>0</v>
      </c>
    </row>
    <row r="98" spans="4:10" x14ac:dyDescent="0.25">
      <c r="D98" t="s">
        <v>0</v>
      </c>
      <c r="E98" t="s">
        <v>0</v>
      </c>
      <c r="F98" t="s">
        <v>0</v>
      </c>
      <c r="G98" t="s">
        <v>0</v>
      </c>
      <c r="H98">
        <v>20</v>
      </c>
      <c r="I98" t="s">
        <v>0</v>
      </c>
      <c r="J98" t="s">
        <v>0</v>
      </c>
    </row>
    <row r="99" spans="4:10" x14ac:dyDescent="0.25">
      <c r="D99" t="s">
        <v>0</v>
      </c>
      <c r="E99" t="s">
        <v>0</v>
      </c>
      <c r="F99" t="s">
        <v>0</v>
      </c>
      <c r="G99" t="s">
        <v>0</v>
      </c>
      <c r="H99">
        <v>20</v>
      </c>
      <c r="I99" t="s">
        <v>0</v>
      </c>
      <c r="J99" t="s">
        <v>0</v>
      </c>
    </row>
    <row r="100" spans="4:10" x14ac:dyDescent="0.25">
      <c r="D100" t="s">
        <v>0</v>
      </c>
      <c r="E100" t="s">
        <v>0</v>
      </c>
      <c r="F100" t="s">
        <v>0</v>
      </c>
      <c r="G100" t="s">
        <v>0</v>
      </c>
      <c r="H100">
        <v>20</v>
      </c>
      <c r="I100" t="s">
        <v>0</v>
      </c>
      <c r="J100" t="s">
        <v>0</v>
      </c>
    </row>
    <row r="101" spans="4:10" x14ac:dyDescent="0.25">
      <c r="D101" t="s">
        <v>0</v>
      </c>
      <c r="E101" t="s">
        <v>0</v>
      </c>
      <c r="F101" t="s">
        <v>0</v>
      </c>
      <c r="G101" t="s">
        <v>0</v>
      </c>
      <c r="H101">
        <v>20</v>
      </c>
      <c r="I101" t="s">
        <v>0</v>
      </c>
      <c r="J101" t="s">
        <v>0</v>
      </c>
    </row>
    <row r="102" spans="4:10" x14ac:dyDescent="0.25">
      <c r="D102" t="s">
        <v>0</v>
      </c>
      <c r="E102" t="s">
        <v>0</v>
      </c>
      <c r="F102" t="s">
        <v>0</v>
      </c>
      <c r="G102" t="s">
        <v>0</v>
      </c>
      <c r="H102">
        <v>20</v>
      </c>
      <c r="I102" t="s">
        <v>0</v>
      </c>
      <c r="J102" t="s">
        <v>0</v>
      </c>
    </row>
    <row r="103" spans="4:10" x14ac:dyDescent="0.25">
      <c r="D103" t="s">
        <v>0</v>
      </c>
      <c r="E103" t="s">
        <v>0</v>
      </c>
      <c r="F103" t="s">
        <v>0</v>
      </c>
      <c r="G103" t="s">
        <v>0</v>
      </c>
      <c r="H103">
        <v>20</v>
      </c>
      <c r="I103" t="s">
        <v>0</v>
      </c>
      <c r="J103" t="s">
        <v>0</v>
      </c>
    </row>
    <row r="104" spans="4:10" x14ac:dyDescent="0.25">
      <c r="D104" t="s">
        <v>0</v>
      </c>
      <c r="E104" t="s">
        <v>0</v>
      </c>
      <c r="F104" t="s">
        <v>0</v>
      </c>
      <c r="G104" t="s">
        <v>0</v>
      </c>
      <c r="H104">
        <v>20</v>
      </c>
      <c r="I104" t="s">
        <v>0</v>
      </c>
      <c r="J104" t="s">
        <v>0</v>
      </c>
    </row>
    <row r="105" spans="4:10" x14ac:dyDescent="0.25">
      <c r="D105" t="s">
        <v>0</v>
      </c>
      <c r="E105" t="s">
        <v>0</v>
      </c>
      <c r="F105" t="s">
        <v>0</v>
      </c>
      <c r="G105" t="s">
        <v>0</v>
      </c>
      <c r="H105">
        <v>20</v>
      </c>
      <c r="I105" t="s">
        <v>0</v>
      </c>
      <c r="J105" t="s">
        <v>0</v>
      </c>
    </row>
  </sheetData>
  <sortState ref="E66:E85">
    <sortCondition descending="1" ref="E66:E85"/>
  </sortState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sqref="A1:A1048576"/>
    </sheetView>
  </sheetViews>
  <sheetFormatPr defaultRowHeight="15" x14ac:dyDescent="0.25"/>
  <sheetData>
    <row r="1" spans="1:20" x14ac:dyDescent="0.25">
      <c r="A1" s="15" t="s">
        <v>10</v>
      </c>
      <c r="C1" s="15" t="s">
        <v>36</v>
      </c>
      <c r="D1" s="15" t="s">
        <v>37</v>
      </c>
      <c r="E1" s="15" t="s">
        <v>38</v>
      </c>
      <c r="K1" s="15" t="s">
        <v>36</v>
      </c>
      <c r="L1" s="15"/>
      <c r="M1" s="15" t="s">
        <v>37</v>
      </c>
      <c r="O1" s="15" t="s">
        <v>38</v>
      </c>
    </row>
    <row r="2" spans="1:20" x14ac:dyDescent="0.25">
      <c r="A2">
        <v>0</v>
      </c>
      <c r="C2">
        <v>50</v>
      </c>
      <c r="G2">
        <v>50</v>
      </c>
      <c r="K2">
        <v>50</v>
      </c>
      <c r="M2">
        <v>40.89</v>
      </c>
      <c r="O2" s="15"/>
      <c r="Q2">
        <v>50</v>
      </c>
      <c r="R2">
        <v>38.83</v>
      </c>
    </row>
    <row r="3" spans="1:20" x14ac:dyDescent="0.25">
      <c r="A3">
        <v>0.5</v>
      </c>
      <c r="C3">
        <v>48.615296608887498</v>
      </c>
      <c r="D3">
        <v>40.047909183900799</v>
      </c>
      <c r="E3">
        <v>38.122829268259501</v>
      </c>
      <c r="G3">
        <v>48.331208826915898</v>
      </c>
      <c r="H3">
        <v>37.9110246461263</v>
      </c>
      <c r="I3">
        <v>35.599075004351597</v>
      </c>
      <c r="K3">
        <v>48.57</v>
      </c>
      <c r="M3">
        <v>39.92</v>
      </c>
      <c r="N3">
        <f>AVERAGE(M2:M3)</f>
        <v>40.405000000000001</v>
      </c>
      <c r="O3">
        <v>38.14</v>
      </c>
      <c r="Q3">
        <v>48.26</v>
      </c>
      <c r="R3">
        <v>37.71</v>
      </c>
      <c r="S3">
        <f>AVERAGE(R2:R3)</f>
        <v>38.269999999999996</v>
      </c>
      <c r="T3">
        <v>35.58</v>
      </c>
    </row>
    <row r="4" spans="1:20" x14ac:dyDescent="0.25">
      <c r="A4">
        <v>1</v>
      </c>
      <c r="C4">
        <v>47.296333778040697</v>
      </c>
      <c r="D4">
        <v>39.181116004326697</v>
      </c>
      <c r="E4">
        <v>37.347585644112399</v>
      </c>
      <c r="G4">
        <v>46.759630996354304</v>
      </c>
      <c r="H4">
        <v>37.018303673321199</v>
      </c>
      <c r="I4">
        <v>34.841248937694303</v>
      </c>
      <c r="K4">
        <v>47.21</v>
      </c>
      <c r="M4">
        <v>38.94</v>
      </c>
      <c r="N4">
        <f t="shared" ref="N4:N22" si="0">AVERAGE(M3:M4)</f>
        <v>39.43</v>
      </c>
      <c r="O4">
        <v>37.26</v>
      </c>
      <c r="Q4">
        <v>46.63</v>
      </c>
      <c r="R4">
        <v>36.69</v>
      </c>
      <c r="S4">
        <f>AVERAGE(R3:R4)</f>
        <v>37.200000000000003</v>
      </c>
      <c r="T4">
        <v>34.700000000000003</v>
      </c>
    </row>
    <row r="5" spans="1:20" x14ac:dyDescent="0.25">
      <c r="A5">
        <v>1.5</v>
      </c>
      <c r="C5">
        <v>46.040684617227797</v>
      </c>
      <c r="D5">
        <v>38.356752841972302</v>
      </c>
      <c r="E5">
        <v>36.611364014634198</v>
      </c>
      <c r="G5">
        <v>45.280546453750603</v>
      </c>
      <c r="H5">
        <v>36.177073349192199</v>
      </c>
      <c r="I5">
        <v>34.128316599131097</v>
      </c>
      <c r="K5">
        <v>45.92</v>
      </c>
      <c r="M5">
        <v>38.03</v>
      </c>
      <c r="N5">
        <f t="shared" si="0"/>
        <v>38.484999999999999</v>
      </c>
      <c r="O5">
        <v>36.44</v>
      </c>
      <c r="Q5">
        <v>45.11</v>
      </c>
      <c r="R5">
        <v>35.75</v>
      </c>
      <c r="S5">
        <f>AVERAGE(R4:R5)</f>
        <v>36.22</v>
      </c>
      <c r="T5">
        <v>33.89</v>
      </c>
    </row>
    <row r="6" spans="1:20" x14ac:dyDescent="0.25">
      <c r="A6">
        <v>2</v>
      </c>
      <c r="C6">
        <v>44.846011251878302</v>
      </c>
      <c r="D6">
        <v>37.573514551426896</v>
      </c>
      <c r="E6">
        <v>35.912988140668901</v>
      </c>
      <c r="G6">
        <v>43.889447649119703</v>
      </c>
      <c r="H6">
        <v>35.385397552948596</v>
      </c>
      <c r="I6">
        <v>33.458647051062101</v>
      </c>
      <c r="K6">
        <v>44.7</v>
      </c>
      <c r="M6">
        <v>37.17</v>
      </c>
      <c r="N6">
        <f t="shared" si="0"/>
        <v>37.6</v>
      </c>
      <c r="O6">
        <v>35.659999999999997</v>
      </c>
      <c r="Q6">
        <v>43.7</v>
      </c>
      <c r="R6">
        <v>34.880000000000003</v>
      </c>
      <c r="S6">
        <f>AVERAGE(R5:R6)</f>
        <v>35.314999999999998</v>
      </c>
      <c r="T6">
        <v>33.15</v>
      </c>
    </row>
    <row r="7" spans="1:20" x14ac:dyDescent="0.25">
      <c r="A7">
        <v>2.5</v>
      </c>
      <c r="C7">
        <v>43.710063208997099</v>
      </c>
      <c r="D7">
        <v>36.830142464539698</v>
      </c>
      <c r="E7">
        <v>35.251325366215497</v>
      </c>
      <c r="G7">
        <v>42.582034836152701</v>
      </c>
      <c r="H7">
        <v>34.641408137024399</v>
      </c>
      <c r="I7">
        <v>32.830669116571102</v>
      </c>
      <c r="K7">
        <v>43.55</v>
      </c>
      <c r="M7">
        <v>36.369999999999997</v>
      </c>
      <c r="N7">
        <f t="shared" si="0"/>
        <v>36.769999999999996</v>
      </c>
      <c r="O7">
        <v>34.94</v>
      </c>
      <c r="Q7">
        <v>42.37</v>
      </c>
      <c r="R7">
        <v>34.07</v>
      </c>
      <c r="S7">
        <f>AVERAGE(R6:R7)</f>
        <v>34.475000000000001</v>
      </c>
      <c r="T7">
        <v>32.46</v>
      </c>
    </row>
    <row r="8" spans="1:20" x14ac:dyDescent="0.25">
      <c r="A8">
        <v>3</v>
      </c>
      <c r="C8">
        <v>42.630675863271698</v>
      </c>
      <c r="D8">
        <v>36.125424375844801</v>
      </c>
      <c r="E8">
        <v>34.625286764209498</v>
      </c>
      <c r="G8">
        <v>41.354210990606802</v>
      </c>
      <c r="H8">
        <v>33.943307439981297</v>
      </c>
      <c r="I8">
        <v>32.242873624728098</v>
      </c>
      <c r="K8">
        <v>42.46</v>
      </c>
      <c r="M8">
        <v>35.61</v>
      </c>
      <c r="N8">
        <f t="shared" si="0"/>
        <v>35.989999999999995</v>
      </c>
      <c r="O8">
        <v>34.270000000000003</v>
      </c>
      <c r="Q8">
        <v>41.14</v>
      </c>
      <c r="R8">
        <v>33.33</v>
      </c>
      <c r="S8">
        <f>AVERAGE(R7:R8)</f>
        <v>33.700000000000003</v>
      </c>
      <c r="T8">
        <v>31.83</v>
      </c>
    </row>
    <row r="9" spans="1:20" x14ac:dyDescent="0.25">
      <c r="A9">
        <v>3.5</v>
      </c>
      <c r="C9">
        <v>41.6057689207802</v>
      </c>
      <c r="D9">
        <v>35.458194445533003</v>
      </c>
      <c r="E9">
        <v>34.033827162598001</v>
      </c>
      <c r="G9">
        <v>40.202076635128002</v>
      </c>
      <c r="H9">
        <v>33.289368623498</v>
      </c>
      <c r="I9">
        <v>31.693813826154699</v>
      </c>
      <c r="K9">
        <v>41.43</v>
      </c>
      <c r="M9">
        <v>34.909999999999997</v>
      </c>
      <c r="N9">
        <f t="shared" si="0"/>
        <v>35.26</v>
      </c>
      <c r="O9">
        <v>33.64</v>
      </c>
      <c r="Q9">
        <v>39.99</v>
      </c>
      <c r="R9">
        <v>32.65</v>
      </c>
      <c r="S9">
        <f>AVERAGE(R8:R9)</f>
        <v>32.989999999999995</v>
      </c>
      <c r="T9">
        <v>31.24</v>
      </c>
    </row>
    <row r="10" spans="1:20" x14ac:dyDescent="0.25">
      <c r="A10">
        <v>4</v>
      </c>
      <c r="C10">
        <v>40.6333449263742</v>
      </c>
      <c r="D10">
        <v>34.827333061032903</v>
      </c>
      <c r="E10">
        <v>33.475945095458002</v>
      </c>
      <c r="G10">
        <v>39.121924570574798</v>
      </c>
      <c r="H10">
        <v>32.677935916159697</v>
      </c>
      <c r="I10">
        <v>31.182105684690701</v>
      </c>
      <c r="K10">
        <v>40.450000000000003</v>
      </c>
      <c r="M10">
        <v>34.25</v>
      </c>
      <c r="N10">
        <f t="shared" si="0"/>
        <v>34.58</v>
      </c>
      <c r="O10">
        <v>33.049999999999997</v>
      </c>
      <c r="Q10">
        <v>38.909999999999997</v>
      </c>
      <c r="R10">
        <v>32.020000000000003</v>
      </c>
      <c r="S10">
        <f>AVERAGE(R9:R10)</f>
        <v>32.335000000000001</v>
      </c>
      <c r="T10">
        <v>30.71</v>
      </c>
    </row>
    <row r="11" spans="1:20" x14ac:dyDescent="0.25">
      <c r="A11">
        <v>4.5</v>
      </c>
      <c r="C11">
        <v>39.711487796336002</v>
      </c>
      <c r="D11">
        <v>34.231766758354702</v>
      </c>
      <c r="E11">
        <v>32.950682812641297</v>
      </c>
      <c r="G11">
        <v>38.110234537306098</v>
      </c>
      <c r="H11">
        <v>32.107424868890497</v>
      </c>
      <c r="I11">
        <v>30.706428192555698</v>
      </c>
      <c r="K11">
        <v>39.53</v>
      </c>
      <c r="M11">
        <v>33.64</v>
      </c>
      <c r="N11">
        <f t="shared" si="0"/>
        <v>33.945</v>
      </c>
      <c r="O11">
        <v>32.5</v>
      </c>
      <c r="Q11">
        <v>37.909999999999997</v>
      </c>
      <c r="R11">
        <v>31.44</v>
      </c>
      <c r="S11">
        <f>AVERAGE(R10:R11)</f>
        <v>31.730000000000004</v>
      </c>
      <c r="T11">
        <v>30.22</v>
      </c>
    </row>
    <row r="12" spans="1:20" x14ac:dyDescent="0.25">
      <c r="A12">
        <v>5</v>
      </c>
      <c r="C12">
        <v>38.838361378454799</v>
      </c>
      <c r="D12">
        <v>33.670468183131199</v>
      </c>
      <c r="E12">
        <v>32.457126325113698</v>
      </c>
      <c r="G12">
        <v>37.163667829575601</v>
      </c>
      <c r="H12">
        <v>31.5763225702139</v>
      </c>
      <c r="I12">
        <v>30.2655236444221</v>
      </c>
      <c r="K12">
        <v>38.659999999999997</v>
      </c>
      <c r="M12">
        <v>33.06</v>
      </c>
      <c r="N12">
        <f t="shared" si="0"/>
        <v>33.35</v>
      </c>
      <c r="O12">
        <v>31.99</v>
      </c>
      <c r="Q12">
        <v>36.97</v>
      </c>
      <c r="R12">
        <v>30.91</v>
      </c>
      <c r="S12">
        <f>AVERAGE(R11:R12)</f>
        <v>31.175000000000001</v>
      </c>
      <c r="T12">
        <v>29.78</v>
      </c>
    </row>
    <row r="13" spans="1:20" x14ac:dyDescent="0.25">
      <c r="A13">
        <v>5.5</v>
      </c>
      <c r="C13">
        <v>38.012208039094702</v>
      </c>
      <c r="D13">
        <v>33.142456064238999</v>
      </c>
      <c r="E13">
        <v>31.994405451197601</v>
      </c>
      <c r="G13">
        <v>36.279061879338698</v>
      </c>
      <c r="H13">
        <v>31.083187781750599</v>
      </c>
      <c r="I13">
        <v>29.858197848084998</v>
      </c>
      <c r="K13">
        <v>37.840000000000003</v>
      </c>
      <c r="M13">
        <v>32.53</v>
      </c>
      <c r="N13">
        <f t="shared" si="0"/>
        <v>32.795000000000002</v>
      </c>
      <c r="O13">
        <v>31.52</v>
      </c>
      <c r="Q13">
        <v>36.1</v>
      </c>
      <c r="R13">
        <v>30.43</v>
      </c>
      <c r="S13">
        <f>AVERAGE(R12:R13)</f>
        <v>30.67</v>
      </c>
      <c r="T13">
        <v>29.37</v>
      </c>
    </row>
    <row r="14" spans="1:20" x14ac:dyDescent="0.25">
      <c r="A14">
        <v>6</v>
      </c>
      <c r="C14">
        <v>37.231347274279599</v>
      </c>
      <c r="D14">
        <v>32.646795201149899</v>
      </c>
      <c r="E14">
        <v>31.561693877916198</v>
      </c>
      <c r="G14">
        <v>35.453424832066297</v>
      </c>
      <c r="H14">
        <v>30.626650972760199</v>
      </c>
      <c r="I14">
        <v>29.483320239796999</v>
      </c>
      <c r="K14">
        <v>37.06</v>
      </c>
      <c r="M14">
        <v>32.03</v>
      </c>
      <c r="N14">
        <f t="shared" si="0"/>
        <v>32.28</v>
      </c>
      <c r="O14">
        <v>31.08</v>
      </c>
      <c r="Q14">
        <v>35.29</v>
      </c>
      <c r="R14">
        <v>29.99</v>
      </c>
      <c r="S14">
        <f>AVERAGE(R13:R14)</f>
        <v>30.21</v>
      </c>
      <c r="T14">
        <v>29</v>
      </c>
    </row>
    <row r="15" spans="1:20" x14ac:dyDescent="0.25">
      <c r="A15">
        <v>6.5</v>
      </c>
      <c r="C15">
        <v>36.494174344454898</v>
      </c>
      <c r="D15">
        <v>32.1825964446925</v>
      </c>
      <c r="E15">
        <v>31.158209202287299</v>
      </c>
      <c r="G15">
        <v>34.683930132766903</v>
      </c>
      <c r="H15">
        <v>30.2054142573154</v>
      </c>
      <c r="I15">
        <v>29.139823921158399</v>
      </c>
      <c r="K15">
        <v>36.33</v>
      </c>
      <c r="M15">
        <v>31.58</v>
      </c>
      <c r="N15">
        <f t="shared" si="0"/>
        <v>31.805</v>
      </c>
      <c r="O15">
        <v>30.68</v>
      </c>
      <c r="Q15">
        <v>34.54</v>
      </c>
      <c r="R15">
        <v>29.58</v>
      </c>
      <c r="S15">
        <f>AVERAGE(R14:R15)</f>
        <v>29.784999999999997</v>
      </c>
      <c r="T15">
        <v>28.67</v>
      </c>
    </row>
    <row r="16" spans="1:20" x14ac:dyDescent="0.25">
      <c r="A16">
        <v>7</v>
      </c>
      <c r="C16">
        <v>35.799158933105197</v>
      </c>
      <c r="D16">
        <v>31.749016676234099</v>
      </c>
      <c r="E16">
        <v>30.783212972120101</v>
      </c>
      <c r="G16">
        <v>33.967911139693399</v>
      </c>
      <c r="H16">
        <v>29.818251203765499</v>
      </c>
      <c r="I16">
        <v>28.8267055785848</v>
      </c>
      <c r="K16">
        <v>35.65</v>
      </c>
      <c r="M16">
        <v>31.15</v>
      </c>
      <c r="N16">
        <f t="shared" si="0"/>
        <v>31.364999999999998</v>
      </c>
      <c r="O16">
        <v>30.31</v>
      </c>
      <c r="Q16">
        <v>33.840000000000003</v>
      </c>
      <c r="R16">
        <v>29.22</v>
      </c>
      <c r="S16">
        <f>AVERAGE(R15:R16)</f>
        <v>29.4</v>
      </c>
      <c r="T16">
        <v>28.37</v>
      </c>
    </row>
    <row r="17" spans="1:20" x14ac:dyDescent="0.25">
      <c r="A17">
        <v>7.5</v>
      </c>
      <c r="C17">
        <v>35.144843826908399</v>
      </c>
      <c r="D17">
        <v>31.345258783282599</v>
      </c>
      <c r="E17">
        <v>30.436010717423098</v>
      </c>
      <c r="G17">
        <v>33.302855784966503</v>
      </c>
      <c r="H17">
        <v>29.464006543266098</v>
      </c>
      <c r="I17">
        <v>28.543025319582298</v>
      </c>
      <c r="K17">
        <v>35</v>
      </c>
      <c r="M17">
        <v>30.76</v>
      </c>
      <c r="N17">
        <f t="shared" si="0"/>
        <v>30.954999999999998</v>
      </c>
      <c r="O17">
        <v>29.97</v>
      </c>
      <c r="Q17">
        <v>33.19</v>
      </c>
      <c r="R17">
        <v>28.89</v>
      </c>
      <c r="S17">
        <f>AVERAGE(R16:R17)</f>
        <v>29.055</v>
      </c>
      <c r="T17">
        <v>28.1</v>
      </c>
    </row>
    <row r="18" spans="1:20" x14ac:dyDescent="0.25">
      <c r="A18">
        <v>8</v>
      </c>
      <c r="C18">
        <v>34.529843615609998</v>
      </c>
      <c r="D18">
        <v>30.9705716061078</v>
      </c>
      <c r="E18">
        <v>30.115951942338</v>
      </c>
      <c r="G18">
        <v>32.686401295663899</v>
      </c>
      <c r="H18">
        <v>29.141595743900702</v>
      </c>
      <c r="I18">
        <v>28.287906389445698</v>
      </c>
      <c r="K18">
        <v>34.4</v>
      </c>
      <c r="M18">
        <v>30.4</v>
      </c>
      <c r="N18">
        <f t="shared" si="0"/>
        <v>30.58</v>
      </c>
      <c r="O18">
        <v>29.66</v>
      </c>
      <c r="Q18">
        <v>32.590000000000003</v>
      </c>
      <c r="R18">
        <v>28.59</v>
      </c>
      <c r="S18">
        <f>AVERAGE(R17:R18)</f>
        <v>28.740000000000002</v>
      </c>
      <c r="T18">
        <v>27.86</v>
      </c>
    </row>
    <row r="19" spans="1:20" x14ac:dyDescent="0.25">
      <c r="A19">
        <v>8.5</v>
      </c>
      <c r="C19">
        <v>33.952843411107096</v>
      </c>
      <c r="D19">
        <v>30.624249868477602</v>
      </c>
      <c r="E19">
        <v>29.8224301116785</v>
      </c>
      <c r="G19">
        <v>32.116328992555303</v>
      </c>
      <c r="H19">
        <v>28.8500044907248</v>
      </c>
      <c r="I19">
        <v>28.060534797954499</v>
      </c>
      <c r="K19">
        <v>33.83</v>
      </c>
      <c r="M19">
        <v>30.08</v>
      </c>
      <c r="N19">
        <f t="shared" si="0"/>
        <v>30.24</v>
      </c>
      <c r="O19">
        <v>29.38</v>
      </c>
      <c r="Q19">
        <v>32.04</v>
      </c>
      <c r="R19">
        <v>28.33</v>
      </c>
      <c r="S19">
        <f>AVERAGE(R18:R19)</f>
        <v>28.46</v>
      </c>
      <c r="T19">
        <v>27.66</v>
      </c>
    </row>
    <row r="20" spans="1:20" x14ac:dyDescent="0.25">
      <c r="A20">
        <v>9</v>
      </c>
      <c r="C20">
        <v>33.412597586859697</v>
      </c>
      <c r="D20">
        <v>30.3056341056365</v>
      </c>
      <c r="E20">
        <v>29.554882615715901</v>
      </c>
      <c r="G20">
        <v>31.590559178718301</v>
      </c>
      <c r="H20">
        <v>28.5882880509579</v>
      </c>
      <c r="I20">
        <v>27.860158858361501</v>
      </c>
      <c r="K20">
        <v>33.299999999999997</v>
      </c>
      <c r="M20">
        <v>29.78</v>
      </c>
      <c r="N20">
        <f t="shared" si="0"/>
        <v>29.93</v>
      </c>
      <c r="O20">
        <v>29.13</v>
      </c>
      <c r="Q20">
        <v>31.52</v>
      </c>
      <c r="R20">
        <v>28.1</v>
      </c>
      <c r="S20">
        <f>AVERAGE(R19:R20)</f>
        <v>28.215</v>
      </c>
      <c r="T20">
        <v>27.48</v>
      </c>
    </row>
    <row r="21" spans="1:20" x14ac:dyDescent="0.25">
      <c r="A21">
        <v>9.5</v>
      </c>
      <c r="C21">
        <v>32.907928533412701</v>
      </c>
      <c r="D21">
        <v>30.014110544307901</v>
      </c>
      <c r="E21">
        <v>29.312790692900801</v>
      </c>
      <c r="G21">
        <v>31.107146129917702</v>
      </c>
      <c r="H21">
        <v>28.3555705409137</v>
      </c>
      <c r="I21">
        <v>27.686088627202899</v>
      </c>
      <c r="K21">
        <v>32.799999999999997</v>
      </c>
      <c r="M21">
        <v>29.51</v>
      </c>
      <c r="N21">
        <f t="shared" si="0"/>
        <v>29.645000000000003</v>
      </c>
      <c r="O21">
        <v>28.9</v>
      </c>
      <c r="Q21">
        <v>31.05</v>
      </c>
      <c r="R21">
        <v>27.9</v>
      </c>
      <c r="S21">
        <f>AVERAGE(R20:R21)</f>
        <v>28</v>
      </c>
      <c r="T21">
        <v>27.33</v>
      </c>
    </row>
    <row r="22" spans="1:20" x14ac:dyDescent="0.25">
      <c r="A22">
        <v>10</v>
      </c>
      <c r="C22">
        <v>32.437725431569902</v>
      </c>
      <c r="D22">
        <v>29.749110973531899</v>
      </c>
      <c r="E22">
        <v>29.095679340234799</v>
      </c>
      <c r="G22">
        <v>30.6642731977173</v>
      </c>
      <c r="H22">
        <v>28.1510441073988</v>
      </c>
      <c r="I22">
        <v>27.537695271861701</v>
      </c>
      <c r="K22">
        <v>32.340000000000003</v>
      </c>
      <c r="M22">
        <v>29.26</v>
      </c>
      <c r="N22">
        <f t="shared" si="0"/>
        <v>29.385000000000002</v>
      </c>
      <c r="O22">
        <v>28.69</v>
      </c>
      <c r="Q22">
        <v>30.62</v>
      </c>
      <c r="R22">
        <v>27.69</v>
      </c>
      <c r="S22">
        <f>AVERAGE(R21:R22)</f>
        <v>27.795000000000002</v>
      </c>
      <c r="T22">
        <v>27.16</v>
      </c>
    </row>
    <row r="23" spans="1:20" x14ac:dyDescent="0.25">
      <c r="A23">
        <v>10</v>
      </c>
      <c r="C23">
        <v>31.5525290144666</v>
      </c>
      <c r="G23">
        <v>31.5525290144666</v>
      </c>
      <c r="K23">
        <v>31.48</v>
      </c>
      <c r="M23">
        <v>27.51</v>
      </c>
      <c r="Q23">
        <v>31.48</v>
      </c>
      <c r="R23">
        <v>26.68</v>
      </c>
    </row>
    <row r="24" spans="1:20" x14ac:dyDescent="0.25">
      <c r="A24">
        <v>10.5</v>
      </c>
      <c r="C24">
        <v>30.983487943306798</v>
      </c>
      <c r="D24">
        <v>27.732962590655099</v>
      </c>
      <c r="E24">
        <v>26.9427658514178</v>
      </c>
      <c r="G24">
        <v>30.8611062388634</v>
      </c>
      <c r="H24">
        <v>26.895515614732801</v>
      </c>
      <c r="I24">
        <v>25.937205647985099</v>
      </c>
      <c r="K24">
        <v>30.93</v>
      </c>
      <c r="M24">
        <v>27.16</v>
      </c>
      <c r="N24">
        <f>AVERAGE(M23:M24)</f>
        <v>27.335000000000001</v>
      </c>
      <c r="O24">
        <v>26.48</v>
      </c>
      <c r="Q24">
        <v>30.82</v>
      </c>
      <c r="R24">
        <v>26.28</v>
      </c>
      <c r="S24">
        <f>AVERAGE(R23:R24)</f>
        <v>26.48</v>
      </c>
      <c r="T24">
        <v>25.47</v>
      </c>
    </row>
    <row r="25" spans="1:20" x14ac:dyDescent="0.25">
      <c r="A25">
        <v>11</v>
      </c>
      <c r="C25">
        <v>30.440840184428101</v>
      </c>
      <c r="D25">
        <v>27.349717307816199</v>
      </c>
      <c r="E25">
        <v>26.596155062954999</v>
      </c>
      <c r="G25">
        <v>30.210265472398699</v>
      </c>
      <c r="H25">
        <v>26.4912094579308</v>
      </c>
      <c r="I25">
        <v>25.589121679077198</v>
      </c>
      <c r="K25">
        <v>30.41</v>
      </c>
      <c r="M25">
        <v>26.8</v>
      </c>
      <c r="N25">
        <f>AVERAGE(M24:M25)</f>
        <v>26.98</v>
      </c>
      <c r="O25">
        <v>26.15</v>
      </c>
      <c r="Q25">
        <v>30.2</v>
      </c>
      <c r="R25">
        <v>25.91</v>
      </c>
      <c r="S25">
        <f>AVERAGE(R24:R25)</f>
        <v>26.094999999999999</v>
      </c>
      <c r="T25">
        <v>25.14</v>
      </c>
    </row>
    <row r="26" spans="1:20" x14ac:dyDescent="0.25">
      <c r="A26">
        <v>11.5</v>
      </c>
      <c r="C26">
        <v>29.923476074130601</v>
      </c>
      <c r="D26">
        <v>26.984275872688499</v>
      </c>
      <c r="E26">
        <v>26.265807665577199</v>
      </c>
      <c r="G26">
        <v>29.597713665020301</v>
      </c>
      <c r="H26">
        <v>26.109722435195899</v>
      </c>
      <c r="I26">
        <v>25.260679844528301</v>
      </c>
      <c r="K26">
        <v>29.91</v>
      </c>
      <c r="M26">
        <v>26.45</v>
      </c>
      <c r="N26">
        <f>AVERAGE(M25:M26)</f>
        <v>26.625</v>
      </c>
      <c r="O26">
        <v>25.84</v>
      </c>
      <c r="Q26">
        <v>29.61</v>
      </c>
      <c r="R26">
        <v>25.56</v>
      </c>
      <c r="S26">
        <f t="shared" ref="S26:S43" si="1">AVERAGE(R25:R26)</f>
        <v>25.734999999999999</v>
      </c>
      <c r="T26">
        <v>24.84</v>
      </c>
    </row>
    <row r="27" spans="1:20" x14ac:dyDescent="0.25">
      <c r="A27">
        <v>12</v>
      </c>
      <c r="C27">
        <v>29.4303249485062</v>
      </c>
      <c r="D27">
        <v>26.6358986468077</v>
      </c>
      <c r="E27">
        <v>25.951038386072501</v>
      </c>
      <c r="G27">
        <v>29.021277687841899</v>
      </c>
      <c r="H27">
        <v>25.749861066184501</v>
      </c>
      <c r="I27">
        <v>24.950853262246302</v>
      </c>
      <c r="K27">
        <v>29.43</v>
      </c>
      <c r="M27">
        <v>26.13</v>
      </c>
      <c r="N27">
        <f>AVERAGE(M26:M27)</f>
        <v>26.29</v>
      </c>
      <c r="O27">
        <v>25.54</v>
      </c>
      <c r="Q27">
        <v>29.06</v>
      </c>
      <c r="R27">
        <v>25.23</v>
      </c>
      <c r="S27">
        <f t="shared" si="1"/>
        <v>25.395</v>
      </c>
      <c r="T27">
        <v>24.55</v>
      </c>
    </row>
    <row r="28" spans="1:20" x14ac:dyDescent="0.25">
      <c r="A28">
        <v>12.5</v>
      </c>
      <c r="C28">
        <v>28.960354236222901</v>
      </c>
      <c r="D28">
        <v>26.3038705182523</v>
      </c>
      <c r="E28">
        <v>25.651185169719898</v>
      </c>
      <c r="G28">
        <v>28.478899081032001</v>
      </c>
      <c r="H28">
        <v>25.410484563739299</v>
      </c>
      <c r="I28">
        <v>24.658660333327202</v>
      </c>
      <c r="K28">
        <v>28.98</v>
      </c>
      <c r="M28">
        <v>25.82</v>
      </c>
      <c r="N28">
        <f>AVERAGE(M27:M28)</f>
        <v>25.975000000000001</v>
      </c>
      <c r="O28">
        <v>25.26</v>
      </c>
      <c r="Q28">
        <v>28.54</v>
      </c>
      <c r="R28">
        <v>24.92</v>
      </c>
      <c r="S28">
        <f t="shared" si="1"/>
        <v>25.075000000000003</v>
      </c>
      <c r="T28">
        <v>24.28</v>
      </c>
    </row>
    <row r="29" spans="1:20" x14ac:dyDescent="0.25">
      <c r="A29">
        <v>13</v>
      </c>
      <c r="C29">
        <v>28.512568551301101</v>
      </c>
      <c r="D29">
        <v>25.987500509865701</v>
      </c>
      <c r="E29">
        <v>25.3656087930535</v>
      </c>
      <c r="G29">
        <v>27.968628926925302</v>
      </c>
      <c r="H29">
        <v>25.090503477763399</v>
      </c>
      <c r="I29">
        <v>24.383163593627199</v>
      </c>
      <c r="K29">
        <v>28.55</v>
      </c>
      <c r="M29">
        <v>25.53</v>
      </c>
      <c r="N29">
        <f>AVERAGE(M28:M29)</f>
        <v>25.675000000000001</v>
      </c>
      <c r="O29">
        <v>24.99</v>
      </c>
      <c r="Q29">
        <v>28.05</v>
      </c>
      <c r="R29">
        <v>24.63</v>
      </c>
      <c r="S29">
        <f t="shared" si="1"/>
        <v>24.774999999999999</v>
      </c>
      <c r="T29">
        <v>24.03</v>
      </c>
    </row>
    <row r="30" spans="1:20" x14ac:dyDescent="0.25">
      <c r="A30">
        <v>13.5</v>
      </c>
      <c r="C30">
        <v>28.086008784410499</v>
      </c>
      <c r="D30">
        <v>25.686121347973199</v>
      </c>
      <c r="E30">
        <v>25.093692441263102</v>
      </c>
      <c r="G30">
        <v>27.488622855626001</v>
      </c>
      <c r="H30">
        <v>24.7888782749909</v>
      </c>
      <c r="I30">
        <v>24.1234684839594</v>
      </c>
      <c r="K30">
        <v>28.14</v>
      </c>
      <c r="M30">
        <v>25.25</v>
      </c>
      <c r="N30">
        <f>AVERAGE(M29:M30)</f>
        <v>25.39</v>
      </c>
      <c r="O30">
        <v>24.74</v>
      </c>
      <c r="Q30">
        <v>27.59</v>
      </c>
      <c r="R30">
        <v>24.36</v>
      </c>
      <c r="S30">
        <f t="shared" si="1"/>
        <v>24.494999999999997</v>
      </c>
      <c r="T30">
        <v>23.8</v>
      </c>
    </row>
    <row r="31" spans="1:20" x14ac:dyDescent="0.25">
      <c r="A31">
        <v>14</v>
      </c>
      <c r="C31">
        <v>27.679751193689899</v>
      </c>
      <c r="D31">
        <v>25.3990890353491</v>
      </c>
      <c r="E31">
        <v>24.834841280645801</v>
      </c>
      <c r="G31">
        <v>27.037136190005601</v>
      </c>
      <c r="H31">
        <v>24.5046178654976</v>
      </c>
      <c r="I31">
        <v>23.878722103254699</v>
      </c>
      <c r="K31">
        <v>27.74</v>
      </c>
      <c r="M31">
        <v>24.99</v>
      </c>
      <c r="N31">
        <f>AVERAGE(M30:M31)</f>
        <v>25.119999999999997</v>
      </c>
      <c r="O31">
        <v>24.5</v>
      </c>
      <c r="Q31">
        <v>27.16</v>
      </c>
      <c r="R31">
        <v>24.11</v>
      </c>
      <c r="S31">
        <f t="shared" si="1"/>
        <v>24.234999999999999</v>
      </c>
      <c r="T31">
        <v>23.58</v>
      </c>
    </row>
    <row r="32" spans="1:20" x14ac:dyDescent="0.25">
      <c r="A32">
        <v>14.5</v>
      </c>
      <c r="C32">
        <v>27.2929064961662</v>
      </c>
      <c r="D32">
        <v>25.125782391280602</v>
      </c>
      <c r="E32">
        <v>24.588482007792301</v>
      </c>
      <c r="G32">
        <v>26.612519236689199</v>
      </c>
      <c r="H32">
        <v>24.236778096259201</v>
      </c>
      <c r="I32">
        <v>23.648111907579199</v>
      </c>
      <c r="K32">
        <v>27.37</v>
      </c>
      <c r="M32">
        <v>24.74</v>
      </c>
      <c r="N32">
        <f>AVERAGE(M31:M32)</f>
        <v>24.864999999999998</v>
      </c>
      <c r="O32">
        <v>24.28</v>
      </c>
      <c r="Q32">
        <v>26.75</v>
      </c>
      <c r="R32">
        <v>23.87</v>
      </c>
      <c r="S32">
        <f t="shared" si="1"/>
        <v>23.990000000000002</v>
      </c>
      <c r="T32">
        <v>23.37</v>
      </c>
    </row>
    <row r="33" spans="1:20" x14ac:dyDescent="0.25">
      <c r="A33">
        <v>15</v>
      </c>
      <c r="C33">
        <v>26.924618960177</v>
      </c>
      <c r="D33">
        <v>24.865602587530802</v>
      </c>
      <c r="E33">
        <v>24.354062390265199</v>
      </c>
      <c r="G33">
        <v>26.213212726001501</v>
      </c>
      <c r="H33">
        <v>23.984460206946999</v>
      </c>
      <c r="I33">
        <v>23.430864390237801</v>
      </c>
      <c r="K33">
        <v>27.02</v>
      </c>
      <c r="M33">
        <v>24.5</v>
      </c>
      <c r="N33">
        <f>AVERAGE(M32:M33)</f>
        <v>24.619999999999997</v>
      </c>
      <c r="O33">
        <v>24.06</v>
      </c>
      <c r="Q33">
        <v>26.37</v>
      </c>
      <c r="R33">
        <v>23.64</v>
      </c>
      <c r="S33">
        <f t="shared" si="1"/>
        <v>23.755000000000003</v>
      </c>
      <c r="T33">
        <v>23.17</v>
      </c>
    </row>
    <row r="34" spans="1:20" x14ac:dyDescent="0.25">
      <c r="A34">
        <v>15.5</v>
      </c>
      <c r="C34">
        <v>26.574065499783998</v>
      </c>
      <c r="D34">
        <v>24.6179726657933</v>
      </c>
      <c r="E34">
        <v>24.131050788772299</v>
      </c>
      <c r="G34">
        <v>25.837743406400602</v>
      </c>
      <c r="H34">
        <v>23.7468092754381</v>
      </c>
      <c r="I34">
        <v>23.226243746956499</v>
      </c>
      <c r="K34">
        <v>26.68</v>
      </c>
      <c r="M34">
        <v>24.27</v>
      </c>
      <c r="N34">
        <f>AVERAGE(M33:M34)</f>
        <v>24.384999999999998</v>
      </c>
      <c r="O34">
        <v>23.86</v>
      </c>
      <c r="Q34">
        <v>26</v>
      </c>
      <c r="R34">
        <v>23.43</v>
      </c>
      <c r="S34">
        <f t="shared" si="1"/>
        <v>23.535</v>
      </c>
      <c r="T34">
        <v>22.99</v>
      </c>
    </row>
    <row r="35" spans="1:20" x14ac:dyDescent="0.25">
      <c r="A35">
        <v>16</v>
      </c>
      <c r="C35">
        <v>26.240454771762099</v>
      </c>
      <c r="D35">
        <v>24.382337043854101</v>
      </c>
      <c r="E35">
        <v>23.918935675934598</v>
      </c>
      <c r="G35">
        <v>25.484719791206</v>
      </c>
      <c r="H35">
        <v>23.523012636851899</v>
      </c>
      <c r="I35">
        <v>23.033550521144299</v>
      </c>
      <c r="K35">
        <v>26.35</v>
      </c>
      <c r="M35">
        <v>24.06</v>
      </c>
      <c r="N35">
        <f>AVERAGE(M34:M35)</f>
        <v>24.164999999999999</v>
      </c>
      <c r="O35">
        <v>23.66</v>
      </c>
      <c r="Q35">
        <v>25.66</v>
      </c>
      <c r="R35">
        <v>23.23</v>
      </c>
      <c r="S35">
        <f t="shared" si="1"/>
        <v>23.33</v>
      </c>
      <c r="T35">
        <v>22.81</v>
      </c>
    </row>
    <row r="36" spans="1:20" x14ac:dyDescent="0.25">
      <c r="A36">
        <v>16.5</v>
      </c>
      <c r="C36">
        <v>25.9230262767183</v>
      </c>
      <c r="D36">
        <v>24.158161012925</v>
      </c>
      <c r="E36">
        <v>23.717225134105899</v>
      </c>
      <c r="G36">
        <v>25.1528280642444</v>
      </c>
      <c r="H36">
        <v>23.312298311759601</v>
      </c>
      <c r="I36">
        <v>22.852120254795</v>
      </c>
      <c r="K36">
        <v>26.05</v>
      </c>
      <c r="M36">
        <v>23.86</v>
      </c>
      <c r="N36">
        <f>AVERAGE(M35:M36)</f>
        <v>23.96</v>
      </c>
      <c r="O36">
        <v>23.48</v>
      </c>
      <c r="Q36">
        <v>25.34</v>
      </c>
      <c r="R36">
        <v>23.05</v>
      </c>
      <c r="S36">
        <f t="shared" si="1"/>
        <v>23.14</v>
      </c>
      <c r="T36">
        <v>22.65</v>
      </c>
    </row>
    <row r="37" spans="1:20" x14ac:dyDescent="0.25">
      <c r="A37">
        <v>17</v>
      </c>
      <c r="C37">
        <v>25.621049465537698</v>
      </c>
      <c r="D37">
        <v>23.944930228009401</v>
      </c>
      <c r="E37">
        <v>23.525446363966999</v>
      </c>
      <c r="G37">
        <v>24.8408281408093</v>
      </c>
      <c r="H37">
        <v>23.113933435552401</v>
      </c>
      <c r="I37">
        <v>22.6813221368113</v>
      </c>
      <c r="K37">
        <v>25.76</v>
      </c>
      <c r="M37">
        <v>23.66</v>
      </c>
      <c r="N37">
        <f>AVERAGE(M36:M37)</f>
        <v>23.759999999999998</v>
      </c>
      <c r="O37">
        <v>23.3</v>
      </c>
      <c r="Q37">
        <v>25.04</v>
      </c>
      <c r="R37">
        <v>22.87</v>
      </c>
      <c r="S37">
        <f t="shared" si="1"/>
        <v>22.96</v>
      </c>
      <c r="T37">
        <v>22.5</v>
      </c>
    </row>
    <row r="38" spans="1:20" x14ac:dyDescent="0.25">
      <c r="A38">
        <v>17.5</v>
      </c>
      <c r="C38">
        <v>25.333822851176901</v>
      </c>
      <c r="D38">
        <v>23.7421501850543</v>
      </c>
      <c r="E38">
        <v>23.3431451652757</v>
      </c>
      <c r="G38">
        <v>24.547549883936501</v>
      </c>
      <c r="H38">
        <v>22.927222692789599</v>
      </c>
      <c r="I38">
        <v>22.520557663107201</v>
      </c>
      <c r="K38">
        <v>25.48</v>
      </c>
      <c r="M38">
        <v>23.48</v>
      </c>
      <c r="N38">
        <f>AVERAGE(M37:M38)</f>
        <v>23.57</v>
      </c>
      <c r="O38">
        <v>23.14</v>
      </c>
      <c r="Q38">
        <v>24.75</v>
      </c>
      <c r="R38">
        <v>22.71</v>
      </c>
      <c r="S38">
        <f t="shared" si="1"/>
        <v>22.79</v>
      </c>
      <c r="T38">
        <v>22.36</v>
      </c>
    </row>
    <row r="39" spans="1:20" x14ac:dyDescent="0.25">
      <c r="A39">
        <v>18</v>
      </c>
      <c r="C39">
        <v>25.0606731282627</v>
      </c>
      <c r="D39">
        <v>23.549345699635801</v>
      </c>
      <c r="E39">
        <v>23.169885430284001</v>
      </c>
      <c r="G39">
        <v>24.271889477255801</v>
      </c>
      <c r="H39">
        <v>22.751506776136001</v>
      </c>
      <c r="I39">
        <v>22.369259304922899</v>
      </c>
      <c r="K39">
        <v>25.21</v>
      </c>
      <c r="M39">
        <v>23.31</v>
      </c>
      <c r="N39">
        <f>AVERAGE(M38:M39)</f>
        <v>23.395</v>
      </c>
      <c r="O39">
        <v>22.98</v>
      </c>
      <c r="Q39">
        <v>24.49</v>
      </c>
      <c r="R39">
        <v>22.55</v>
      </c>
      <c r="S39">
        <f t="shared" si="1"/>
        <v>22.630000000000003</v>
      </c>
      <c r="T39">
        <v>22.22</v>
      </c>
    </row>
    <row r="40" spans="1:20" x14ac:dyDescent="0.25">
      <c r="A40">
        <v>18.5</v>
      </c>
      <c r="C40">
        <v>24.8009543008435</v>
      </c>
      <c r="D40">
        <v>23.366060378259501</v>
      </c>
      <c r="E40">
        <v>23.005248630583999</v>
      </c>
      <c r="G40">
        <v>24.012805948464401</v>
      </c>
      <c r="H40">
        <v>22.5861608619959</v>
      </c>
      <c r="I40">
        <v>22.2268892112705</v>
      </c>
      <c r="K40">
        <v>24.96</v>
      </c>
      <c r="M40">
        <v>23.14</v>
      </c>
      <c r="N40">
        <f>AVERAGE(M39:M40)</f>
        <v>23.225000000000001</v>
      </c>
      <c r="O40">
        <v>22.83</v>
      </c>
      <c r="Q40">
        <v>24.23</v>
      </c>
      <c r="R40">
        <v>22.4</v>
      </c>
      <c r="S40">
        <f t="shared" si="1"/>
        <v>22.475000000000001</v>
      </c>
      <c r="T40">
        <v>22.09</v>
      </c>
    </row>
    <row r="41" spans="1:20" x14ac:dyDescent="0.25">
      <c r="A41">
        <v>19</v>
      </c>
      <c r="C41">
        <v>24.554046826455899</v>
      </c>
      <c r="D41">
        <v>23.191856133222799</v>
      </c>
      <c r="E41">
        <v>22.848833347331599</v>
      </c>
      <c r="G41">
        <v>23.7693178072618</v>
      </c>
      <c r="H41">
        <v>22.430593488360898</v>
      </c>
      <c r="I41">
        <v>22.092938234351202</v>
      </c>
      <c r="K41">
        <v>24.72</v>
      </c>
      <c r="M41">
        <v>22.98</v>
      </c>
      <c r="N41">
        <f>AVERAGE(M40:M41)</f>
        <v>23.060000000000002</v>
      </c>
      <c r="O41">
        <v>22.69</v>
      </c>
      <c r="Q41">
        <v>23.99</v>
      </c>
      <c r="R41">
        <v>22.27</v>
      </c>
      <c r="S41">
        <f t="shared" si="1"/>
        <v>22.335000000000001</v>
      </c>
      <c r="T41">
        <v>21.97</v>
      </c>
    </row>
    <row r="42" spans="1:20" x14ac:dyDescent="0.25">
      <c r="A42">
        <v>19.5</v>
      </c>
      <c r="C42">
        <v>24.319356706036199</v>
      </c>
      <c r="D42">
        <v>23.0263128270933</v>
      </c>
      <c r="E42">
        <v>22.700254855230099</v>
      </c>
      <c r="G42">
        <v>23.540499984428902</v>
      </c>
      <c r="H42">
        <v>22.284243555840799</v>
      </c>
      <c r="I42">
        <v>21.966923352463699</v>
      </c>
      <c r="K42">
        <v>24.49</v>
      </c>
      <c r="M42">
        <v>22.83</v>
      </c>
      <c r="N42">
        <f>AVERAGE(M41:M42)</f>
        <v>22.905000000000001</v>
      </c>
      <c r="O42">
        <v>22.55</v>
      </c>
      <c r="Q42">
        <v>23.77</v>
      </c>
      <c r="R42">
        <v>22.14</v>
      </c>
      <c r="S42">
        <f t="shared" si="1"/>
        <v>22.204999999999998</v>
      </c>
      <c r="T42">
        <v>21.86</v>
      </c>
    </row>
    <row r="43" spans="1:20" x14ac:dyDescent="0.25">
      <c r="A43">
        <v>20</v>
      </c>
      <c r="C43">
        <v>24.096314773795498</v>
      </c>
      <c r="D43">
        <v>22.869026576653901</v>
      </c>
      <c r="E43">
        <v>22.5591436930364</v>
      </c>
      <c r="G43">
        <v>23.325480676425101</v>
      </c>
      <c r="H43">
        <v>22.146581268913099</v>
      </c>
      <c r="I43">
        <v>21.848388485765</v>
      </c>
      <c r="K43">
        <v>24.27</v>
      </c>
      <c r="M43">
        <v>22.7</v>
      </c>
      <c r="N43">
        <f>AVERAGE(M42:M43)</f>
        <v>22.765000000000001</v>
      </c>
      <c r="O43">
        <v>22.44</v>
      </c>
      <c r="Q43">
        <v>23.56</v>
      </c>
      <c r="R43">
        <v>22.02</v>
      </c>
      <c r="S43">
        <f t="shared" si="1"/>
        <v>22.08</v>
      </c>
      <c r="T43">
        <v>21.76</v>
      </c>
    </row>
  </sheetData>
  <sortState ref="U1:V105">
    <sortCondition descending="1" ref="U1:U10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C2" sqref="C2:C85"/>
    </sheetView>
  </sheetViews>
  <sheetFormatPr defaultRowHeight="15" x14ac:dyDescent="0.25"/>
  <sheetData>
    <row r="1" spans="1:11" x14ac:dyDescent="0.25">
      <c r="A1" s="15" t="s">
        <v>10</v>
      </c>
      <c r="C1" s="15" t="s">
        <v>36</v>
      </c>
      <c r="D1" s="15" t="s">
        <v>37</v>
      </c>
      <c r="E1" s="15" t="s">
        <v>38</v>
      </c>
    </row>
    <row r="2" spans="1:11" x14ac:dyDescent="0.25">
      <c r="A2">
        <v>0</v>
      </c>
      <c r="C2">
        <v>90</v>
      </c>
      <c r="H2">
        <v>90</v>
      </c>
      <c r="I2">
        <v>73.8</v>
      </c>
    </row>
    <row r="3" spans="1:11" x14ac:dyDescent="0.25">
      <c r="A3">
        <v>0.5</v>
      </c>
      <c r="C3">
        <v>87.536434566709502</v>
      </c>
      <c r="D3">
        <v>67.558436088963703</v>
      </c>
      <c r="E3">
        <v>61.5996544507613</v>
      </c>
      <c r="H3">
        <v>87.22</v>
      </c>
      <c r="I3">
        <v>71.62</v>
      </c>
      <c r="J3">
        <f>AVERAGE(I2:I3)</f>
        <v>72.710000000000008</v>
      </c>
      <c r="K3">
        <v>64.430000000000007</v>
      </c>
    </row>
    <row r="4" spans="1:11" x14ac:dyDescent="0.25">
      <c r="A4">
        <v>1</v>
      </c>
      <c r="C4">
        <v>85.163755769576198</v>
      </c>
      <c r="D4">
        <v>66.047271459706593</v>
      </c>
      <c r="E4">
        <v>60.311270894134303</v>
      </c>
      <c r="H4">
        <v>84.56</v>
      </c>
      <c r="I4">
        <v>69.45</v>
      </c>
      <c r="J4">
        <f t="shared" ref="J4:J67" si="0">AVERAGE(I3:I4)</f>
        <v>70.534999999999997</v>
      </c>
      <c r="K4">
        <v>62.67</v>
      </c>
    </row>
    <row r="5" spans="1:11" x14ac:dyDescent="0.25">
      <c r="A5">
        <v>1.5</v>
      </c>
      <c r="C5">
        <v>82.879369360261506</v>
      </c>
      <c r="D5">
        <v>64.591893882968293</v>
      </c>
      <c r="E5">
        <v>59.071935427398799</v>
      </c>
      <c r="H5">
        <v>82.03</v>
      </c>
      <c r="I5">
        <v>67.41</v>
      </c>
      <c r="J5">
        <f t="shared" si="0"/>
        <v>68.430000000000007</v>
      </c>
      <c r="K5">
        <v>61</v>
      </c>
    </row>
    <row r="6" spans="1:11" x14ac:dyDescent="0.25">
      <c r="A6">
        <v>2</v>
      </c>
      <c r="C6">
        <v>80.6807467857695</v>
      </c>
      <c r="D6">
        <v>63.190897990904702</v>
      </c>
      <c r="E6">
        <v>57.880460134364398</v>
      </c>
      <c r="H6">
        <v>79.61</v>
      </c>
      <c r="I6">
        <v>65.48</v>
      </c>
      <c r="J6">
        <f t="shared" si="0"/>
        <v>66.444999999999993</v>
      </c>
      <c r="K6">
        <v>59.41</v>
      </c>
    </row>
    <row r="7" spans="1:11" x14ac:dyDescent="0.25">
      <c r="A7">
        <v>2.5</v>
      </c>
      <c r="C7">
        <v>78.565425342067002</v>
      </c>
      <c r="D7">
        <v>61.842932395283398</v>
      </c>
      <c r="E7">
        <v>56.7357042198541</v>
      </c>
      <c r="H7">
        <v>77.31</v>
      </c>
      <c r="I7">
        <v>63.65</v>
      </c>
      <c r="J7">
        <f t="shared" si="0"/>
        <v>64.564999999999998</v>
      </c>
      <c r="K7">
        <v>57.91</v>
      </c>
    </row>
    <row r="8" spans="1:11" x14ac:dyDescent="0.25">
      <c r="A8">
        <v>3</v>
      </c>
      <c r="C8">
        <v>76.531008193105507</v>
      </c>
      <c r="D8">
        <v>60.546697179055798</v>
      </c>
      <c r="E8">
        <v>55.6365720627293</v>
      </c>
      <c r="H8">
        <v>75.12</v>
      </c>
      <c r="I8">
        <v>61.93</v>
      </c>
      <c r="J8">
        <f t="shared" si="0"/>
        <v>62.79</v>
      </c>
      <c r="K8">
        <v>56.49</v>
      </c>
    </row>
    <row r="9" spans="1:11" x14ac:dyDescent="0.25">
      <c r="A9">
        <v>3.5</v>
      </c>
      <c r="C9">
        <v>74.5751642411864</v>
      </c>
      <c r="D9">
        <v>59.3009413130589</v>
      </c>
      <c r="E9">
        <v>54.582011055782097</v>
      </c>
      <c r="H9">
        <v>73.02</v>
      </c>
      <c r="I9">
        <v>60.3</v>
      </c>
      <c r="J9">
        <f t="shared" si="0"/>
        <v>61.114999999999995</v>
      </c>
      <c r="K9">
        <v>55.15</v>
      </c>
    </row>
    <row r="10" spans="1:11" x14ac:dyDescent="0.25">
      <c r="A10">
        <v>4</v>
      </c>
      <c r="C10">
        <v>72.695627855951201</v>
      </c>
      <c r="D10">
        <v>58.104460198995604</v>
      </c>
      <c r="E10">
        <v>53.571009497106402</v>
      </c>
      <c r="H10">
        <v>71.03</v>
      </c>
      <c r="I10">
        <v>58.76</v>
      </c>
      <c r="J10">
        <f t="shared" si="0"/>
        <v>59.53</v>
      </c>
      <c r="K10">
        <v>53.88</v>
      </c>
    </row>
    <row r="11" spans="1:11" x14ac:dyDescent="0.25">
      <c r="A11">
        <v>4.5</v>
      </c>
      <c r="C11">
        <v>70.8901984972631</v>
      </c>
      <c r="D11">
        <v>56.956093579572801</v>
      </c>
      <c r="E11">
        <v>52.602594845141297</v>
      </c>
      <c r="H11">
        <v>69.12</v>
      </c>
      <c r="I11">
        <v>57.31</v>
      </c>
      <c r="J11">
        <f t="shared" si="0"/>
        <v>58.034999999999997</v>
      </c>
      <c r="K11">
        <v>52.68</v>
      </c>
    </row>
    <row r="12" spans="1:11" x14ac:dyDescent="0.25">
      <c r="A12">
        <v>5</v>
      </c>
      <c r="C12">
        <v>69.156740244162194</v>
      </c>
      <c r="D12">
        <v>55.854723658256297</v>
      </c>
      <c r="E12">
        <v>51.675832150932798</v>
      </c>
      <c r="H12">
        <v>67.31</v>
      </c>
      <c r="I12">
        <v>55.94</v>
      </c>
      <c r="J12">
        <f t="shared" si="0"/>
        <v>56.625</v>
      </c>
      <c r="K12">
        <v>51.55</v>
      </c>
    </row>
    <row r="13" spans="1:11" x14ac:dyDescent="0.25">
      <c r="A13">
        <v>5.5</v>
      </c>
      <c r="C13">
        <v>67.493181242972895</v>
      </c>
      <c r="D13">
        <v>54.799273388792898</v>
      </c>
      <c r="E13">
        <v>50.789822611671099</v>
      </c>
      <c r="H13">
        <v>65.59</v>
      </c>
      <c r="I13">
        <v>54.65</v>
      </c>
      <c r="J13">
        <f t="shared" si="0"/>
        <v>55.295000000000002</v>
      </c>
      <c r="K13">
        <v>50.48</v>
      </c>
    </row>
    <row r="14" spans="1:11" x14ac:dyDescent="0.25">
      <c r="A14">
        <v>6</v>
      </c>
      <c r="C14">
        <v>65.897513091063104</v>
      </c>
      <c r="D14">
        <v>53.7887050030577</v>
      </c>
      <c r="E14">
        <v>49.943702359957101</v>
      </c>
      <c r="H14">
        <v>63.94</v>
      </c>
      <c r="I14">
        <v>53.43</v>
      </c>
      <c r="J14">
        <f t="shared" si="0"/>
        <v>54.04</v>
      </c>
      <c r="K14">
        <v>49.48</v>
      </c>
    </row>
    <row r="15" spans="1:11" x14ac:dyDescent="0.25">
      <c r="A15">
        <v>6.5</v>
      </c>
      <c r="C15">
        <v>64.367790165486596</v>
      </c>
      <c r="D15">
        <v>52.822018693770303</v>
      </c>
      <c r="E15">
        <v>49.136641360565598</v>
      </c>
      <c r="H15">
        <v>62.37</v>
      </c>
      <c r="I15">
        <v>52.28</v>
      </c>
      <c r="J15">
        <f t="shared" si="0"/>
        <v>52.855000000000004</v>
      </c>
      <c r="K15">
        <v>48.53</v>
      </c>
    </row>
    <row r="16" spans="1:11" x14ac:dyDescent="0.25">
      <c r="A16">
        <v>7</v>
      </c>
      <c r="C16">
        <v>62.902128903005803</v>
      </c>
      <c r="D16">
        <v>51.898251428866601</v>
      </c>
      <c r="E16">
        <v>48.367842430301799</v>
      </c>
      <c r="H16">
        <v>60.88</v>
      </c>
      <c r="I16">
        <v>51.2</v>
      </c>
      <c r="J16">
        <f t="shared" si="0"/>
        <v>51.74</v>
      </c>
      <c r="K16">
        <v>47.64</v>
      </c>
    </row>
    <row r="17" spans="1:11" x14ac:dyDescent="0.25">
      <c r="A17">
        <v>7.5</v>
      </c>
      <c r="C17">
        <v>61.498707043186201</v>
      </c>
      <c r="D17">
        <v>51.016475936222399</v>
      </c>
      <c r="E17">
        <v>47.636540397707201</v>
      </c>
      <c r="H17">
        <v>59.47</v>
      </c>
      <c r="I17">
        <v>50.19</v>
      </c>
      <c r="J17">
        <f t="shared" si="0"/>
        <v>50.695</v>
      </c>
      <c r="K17">
        <v>46.81</v>
      </c>
    </row>
    <row r="18" spans="1:11" x14ac:dyDescent="0.25">
      <c r="A18">
        <v>8</v>
      </c>
      <c r="C18">
        <v>60.155762841184902</v>
      </c>
      <c r="D18">
        <v>50.175799812692297</v>
      </c>
      <c r="E18">
        <v>46.942001378228298</v>
      </c>
      <c r="H18">
        <v>58.12</v>
      </c>
      <c r="I18">
        <v>49.23</v>
      </c>
      <c r="J18">
        <f t="shared" si="0"/>
        <v>49.709999999999994</v>
      </c>
      <c r="K18">
        <v>46.03</v>
      </c>
    </row>
    <row r="19" spans="1:11" x14ac:dyDescent="0.25">
      <c r="A19">
        <v>8.5</v>
      </c>
      <c r="C19">
        <v>58.871594253327999</v>
      </c>
      <c r="D19">
        <v>49.375364718786102</v>
      </c>
      <c r="E19">
        <v>46.283522111555897</v>
      </c>
      <c r="H19">
        <v>56.84</v>
      </c>
      <c r="I19">
        <v>48.33</v>
      </c>
      <c r="J19">
        <f t="shared" si="0"/>
        <v>48.78</v>
      </c>
      <c r="K19">
        <v>45.3</v>
      </c>
    </row>
    <row r="20" spans="1:11" x14ac:dyDescent="0.25">
      <c r="A20">
        <v>9</v>
      </c>
      <c r="C20">
        <v>57.6445581034871</v>
      </c>
      <c r="D20">
        <v>48.614345696594398</v>
      </c>
      <c r="E20">
        <v>45.660429409697201</v>
      </c>
      <c r="H20">
        <v>55.62</v>
      </c>
      <c r="I20">
        <v>47.49</v>
      </c>
      <c r="J20">
        <f t="shared" si="0"/>
        <v>47.91</v>
      </c>
      <c r="K20">
        <v>44.62</v>
      </c>
    </row>
    <row r="21" spans="1:11" x14ac:dyDescent="0.25">
      <c r="A21">
        <v>9.5</v>
      </c>
      <c r="C21">
        <v>56.4730692356313</v>
      </c>
      <c r="D21">
        <v>47.8919505787674</v>
      </c>
      <c r="E21">
        <v>45.072079688603303</v>
      </c>
      <c r="H21">
        <v>54.47</v>
      </c>
      <c r="I21">
        <v>46.71</v>
      </c>
      <c r="J21">
        <f t="shared" si="0"/>
        <v>47.1</v>
      </c>
      <c r="K21">
        <v>43.98</v>
      </c>
    </row>
    <row r="22" spans="1:11" x14ac:dyDescent="0.25">
      <c r="A22">
        <v>10</v>
      </c>
      <c r="C22">
        <v>55.355599653247602</v>
      </c>
      <c r="D22">
        <v>47.207419460890598</v>
      </c>
      <c r="E22">
        <v>44.517858547930302</v>
      </c>
      <c r="H22">
        <v>53.38</v>
      </c>
      <c r="I22">
        <v>45.95</v>
      </c>
      <c r="J22">
        <f t="shared" si="0"/>
        <v>46.33</v>
      </c>
      <c r="K22">
        <v>43.37</v>
      </c>
    </row>
    <row r="23" spans="1:11" x14ac:dyDescent="0.25">
      <c r="A23">
        <v>10</v>
      </c>
      <c r="C23">
        <v>55.3555996531624</v>
      </c>
      <c r="H23">
        <v>53.38</v>
      </c>
      <c r="I23">
        <v>44.24</v>
      </c>
      <c r="J23">
        <f t="shared" si="0"/>
        <v>45.094999999999999</v>
      </c>
    </row>
    <row r="24" spans="1:11" x14ac:dyDescent="0.25">
      <c r="A24">
        <v>10.5</v>
      </c>
      <c r="C24">
        <v>54.054835676064897</v>
      </c>
      <c r="D24">
        <v>44.529077487524397</v>
      </c>
      <c r="E24">
        <v>41.398696575196503</v>
      </c>
      <c r="H24">
        <v>52.1</v>
      </c>
      <c r="I24">
        <v>43.31</v>
      </c>
      <c r="J24">
        <f t="shared" si="0"/>
        <v>43.775000000000006</v>
      </c>
      <c r="K24">
        <v>40.25</v>
      </c>
    </row>
    <row r="25" spans="1:11" x14ac:dyDescent="0.25">
      <c r="A25">
        <v>11</v>
      </c>
      <c r="C25">
        <v>52.804379300550401</v>
      </c>
      <c r="D25">
        <v>43.690886385899198</v>
      </c>
      <c r="E25">
        <v>40.681891710630602</v>
      </c>
      <c r="H25">
        <v>50.88</v>
      </c>
      <c r="I25">
        <v>42.41</v>
      </c>
      <c r="J25">
        <f t="shared" si="0"/>
        <v>42.86</v>
      </c>
      <c r="K25">
        <v>39.479999999999997</v>
      </c>
    </row>
    <row r="26" spans="1:11" x14ac:dyDescent="0.25">
      <c r="A26">
        <v>11.5</v>
      </c>
      <c r="C26">
        <v>51.602599721286197</v>
      </c>
      <c r="D26">
        <v>42.884828991256697</v>
      </c>
      <c r="E26">
        <v>39.993242770278698</v>
      </c>
      <c r="H26">
        <v>49.72</v>
      </c>
      <c r="I26">
        <v>41.56</v>
      </c>
      <c r="J26">
        <f t="shared" si="0"/>
        <v>41.984999999999999</v>
      </c>
      <c r="K26">
        <v>38.75</v>
      </c>
    </row>
    <row r="27" spans="1:11" x14ac:dyDescent="0.25">
      <c r="A27">
        <v>12</v>
      </c>
      <c r="C27">
        <v>50.447917945993197</v>
      </c>
      <c r="D27">
        <v>42.110024857908897</v>
      </c>
      <c r="E27">
        <v>39.332000471753702</v>
      </c>
      <c r="H27">
        <v>48.6</v>
      </c>
      <c r="I27">
        <v>40.74</v>
      </c>
      <c r="J27">
        <f t="shared" si="0"/>
        <v>41.150000000000006</v>
      </c>
      <c r="K27">
        <v>38.06</v>
      </c>
    </row>
    <row r="28" spans="1:11" x14ac:dyDescent="0.25">
      <c r="A28">
        <v>12.5</v>
      </c>
      <c r="C28">
        <v>49.3388058326722</v>
      </c>
      <c r="D28">
        <v>41.365619940728799</v>
      </c>
      <c r="E28">
        <v>38.6974389034105</v>
      </c>
      <c r="H28">
        <v>47.53</v>
      </c>
      <c r="I28">
        <v>39.97</v>
      </c>
      <c r="J28">
        <f t="shared" si="0"/>
        <v>40.355000000000004</v>
      </c>
      <c r="K28">
        <v>37.4</v>
      </c>
    </row>
    <row r="29" spans="1:11" x14ac:dyDescent="0.25">
      <c r="A29">
        <v>13</v>
      </c>
      <c r="C29">
        <v>48.273785123724103</v>
      </c>
      <c r="D29">
        <v>40.650786159448899</v>
      </c>
      <c r="E29">
        <v>38.088855159455001</v>
      </c>
      <c r="H29">
        <v>46.51</v>
      </c>
      <c r="I29">
        <v>39.229999999999997</v>
      </c>
      <c r="J29">
        <f t="shared" si="0"/>
        <v>39.599999999999994</v>
      </c>
      <c r="K29">
        <v>36.78</v>
      </c>
    </row>
    <row r="30" spans="1:11" x14ac:dyDescent="0.25">
      <c r="A30">
        <v>13.5</v>
      </c>
      <c r="C30">
        <v>47.251426479661497</v>
      </c>
      <c r="D30">
        <v>39.964721005959497</v>
      </c>
      <c r="E30">
        <v>37.5055690197755</v>
      </c>
      <c r="H30">
        <v>45.54</v>
      </c>
      <c r="I30">
        <v>38.53</v>
      </c>
      <c r="J30">
        <f t="shared" si="0"/>
        <v>38.879999999999995</v>
      </c>
      <c r="K30">
        <v>36.18</v>
      </c>
    </row>
    <row r="31" spans="1:11" x14ac:dyDescent="0.25">
      <c r="A31">
        <v>14</v>
      </c>
      <c r="C31">
        <v>46.270348515536</v>
      </c>
      <c r="D31">
        <v>39.306647180603399</v>
      </c>
      <c r="E31">
        <v>36.946922652054901</v>
      </c>
      <c r="H31">
        <v>44.61</v>
      </c>
      <c r="I31">
        <v>37.86</v>
      </c>
      <c r="J31">
        <f t="shared" si="0"/>
        <v>38.195</v>
      </c>
      <c r="K31">
        <v>35.619999999999997</v>
      </c>
    </row>
    <row r="32" spans="1:11" x14ac:dyDescent="0.25">
      <c r="A32">
        <v>14.5</v>
      </c>
      <c r="C32">
        <v>45.3292168386307</v>
      </c>
      <c r="D32">
        <v>38.675812251654897</v>
      </c>
      <c r="E32">
        <v>36.412280333235998</v>
      </c>
      <c r="H32">
        <v>43.71</v>
      </c>
      <c r="I32">
        <v>37.229999999999997</v>
      </c>
      <c r="J32">
        <f t="shared" si="0"/>
        <v>37.545000000000002</v>
      </c>
      <c r="K32">
        <v>35.08</v>
      </c>
    </row>
    <row r="33" spans="1:11" x14ac:dyDescent="0.25">
      <c r="A33">
        <v>15</v>
      </c>
      <c r="C33">
        <v>44.426743092031401</v>
      </c>
      <c r="D33">
        <v>38.071488338780803</v>
      </c>
      <c r="E33">
        <v>35.901028187974902</v>
      </c>
      <c r="H33">
        <v>42.86</v>
      </c>
      <c r="I33">
        <v>36.630000000000003</v>
      </c>
      <c r="J33">
        <f t="shared" si="0"/>
        <v>36.93</v>
      </c>
      <c r="K33">
        <v>34.58</v>
      </c>
    </row>
    <row r="34" spans="1:11" x14ac:dyDescent="0.25">
      <c r="A34">
        <v>15.5</v>
      </c>
      <c r="C34">
        <v>43.561684003867903</v>
      </c>
      <c r="D34">
        <v>37.492971813986799</v>
      </c>
      <c r="E34">
        <v>35.412573953124401</v>
      </c>
      <c r="H34">
        <v>42.05</v>
      </c>
      <c r="I34">
        <v>36.06</v>
      </c>
      <c r="J34">
        <f t="shared" si="0"/>
        <v>36.344999999999999</v>
      </c>
      <c r="K34">
        <v>34.1</v>
      </c>
    </row>
    <row r="35" spans="1:11" x14ac:dyDescent="0.25">
      <c r="A35">
        <v>16</v>
      </c>
      <c r="C35">
        <v>42.7328404406001</v>
      </c>
      <c r="D35">
        <v>36.939582994250202</v>
      </c>
      <c r="E35">
        <v>34.946346709960402</v>
      </c>
      <c r="H35">
        <v>41.27</v>
      </c>
      <c r="I35">
        <v>35.51</v>
      </c>
      <c r="J35">
        <f t="shared" si="0"/>
        <v>35.784999999999997</v>
      </c>
      <c r="K35">
        <v>33.64</v>
      </c>
    </row>
    <row r="36" spans="1:11" x14ac:dyDescent="0.25">
      <c r="A36">
        <v>16.5</v>
      </c>
      <c r="C36">
        <v>41.939056474613103</v>
      </c>
      <c r="D36">
        <v>36.410665905346903</v>
      </c>
      <c r="E36">
        <v>34.501796720943297</v>
      </c>
      <c r="H36">
        <v>40.520000000000003</v>
      </c>
      <c r="I36">
        <v>35</v>
      </c>
      <c r="J36">
        <f t="shared" si="0"/>
        <v>35.254999999999995</v>
      </c>
      <c r="K36">
        <v>33.21</v>
      </c>
    </row>
    <row r="37" spans="1:11" x14ac:dyDescent="0.25">
      <c r="A37">
        <v>17</v>
      </c>
      <c r="C37">
        <v>41.179218454199997</v>
      </c>
      <c r="D37">
        <v>35.905587975847801</v>
      </c>
      <c r="E37">
        <v>34.078395153193298</v>
      </c>
      <c r="H37">
        <v>39.81</v>
      </c>
      <c r="I37">
        <v>34.51</v>
      </c>
      <c r="J37">
        <f t="shared" si="0"/>
        <v>34.754999999999995</v>
      </c>
      <c r="K37">
        <v>32.81</v>
      </c>
    </row>
    <row r="38" spans="1:11" x14ac:dyDescent="0.25">
      <c r="A38">
        <v>17.5</v>
      </c>
      <c r="C38">
        <v>40.452254086316998</v>
      </c>
      <c r="D38">
        <v>35.423739788297603</v>
      </c>
      <c r="E38">
        <v>33.675633892578901</v>
      </c>
      <c r="H38">
        <v>39.14</v>
      </c>
      <c r="I38">
        <v>34.049999999999997</v>
      </c>
      <c r="J38">
        <f t="shared" si="0"/>
        <v>34.28</v>
      </c>
      <c r="K38">
        <v>32.43</v>
      </c>
    </row>
    <row r="39" spans="1:11" x14ac:dyDescent="0.25">
      <c r="A39">
        <v>18</v>
      </c>
      <c r="C39">
        <v>39.7571315306947</v>
      </c>
      <c r="D39">
        <v>34.964534831849299</v>
      </c>
      <c r="E39">
        <v>33.293025341209699</v>
      </c>
      <c r="H39">
        <v>38.49</v>
      </c>
      <c r="I39">
        <v>33.619999999999997</v>
      </c>
      <c r="J39">
        <f t="shared" si="0"/>
        <v>33.834999999999994</v>
      </c>
      <c r="K39">
        <v>32.07</v>
      </c>
    </row>
    <row r="40" spans="1:11" x14ac:dyDescent="0.25">
      <c r="A40">
        <v>18.5</v>
      </c>
      <c r="C40">
        <v>39.092858503724102</v>
      </c>
      <c r="D40">
        <v>34.527409236432902</v>
      </c>
      <c r="E40">
        <v>32.930102199173497</v>
      </c>
      <c r="H40">
        <v>37.869999999999997</v>
      </c>
      <c r="I40">
        <v>33.200000000000003</v>
      </c>
      <c r="J40">
        <f t="shared" si="0"/>
        <v>33.409999999999997</v>
      </c>
      <c r="K40">
        <v>31.73</v>
      </c>
    </row>
    <row r="41" spans="1:11" x14ac:dyDescent="0.25">
      <c r="A41">
        <v>19</v>
      </c>
      <c r="C41">
        <v>38.4584814046585</v>
      </c>
      <c r="D41">
        <v>34.111821603856797</v>
      </c>
      <c r="E41">
        <v>32.586417366913501</v>
      </c>
      <c r="H41">
        <v>37.28</v>
      </c>
      <c r="I41">
        <v>32.82</v>
      </c>
      <c r="J41">
        <f t="shared" si="0"/>
        <v>33.010000000000005</v>
      </c>
      <c r="K41">
        <v>31.41</v>
      </c>
    </row>
    <row r="42" spans="1:11" x14ac:dyDescent="0.25">
      <c r="A42">
        <v>19.5</v>
      </c>
      <c r="C42">
        <v>37.853084456152502</v>
      </c>
      <c r="D42">
        <v>33.717252779775102</v>
      </c>
      <c r="E42">
        <v>32.2615437694826</v>
      </c>
      <c r="H42">
        <v>36.72</v>
      </c>
      <c r="I42">
        <v>32.450000000000003</v>
      </c>
      <c r="J42">
        <f t="shared" si="0"/>
        <v>32.635000000000005</v>
      </c>
      <c r="K42">
        <v>31.11</v>
      </c>
    </row>
    <row r="43" spans="1:11" x14ac:dyDescent="0.25">
      <c r="A43">
        <v>20</v>
      </c>
      <c r="C43">
        <v>37.275788539617203</v>
      </c>
      <c r="D43">
        <v>33.343208335819703</v>
      </c>
      <c r="E43">
        <v>31.955076117940202</v>
      </c>
      <c r="H43">
        <v>36.18</v>
      </c>
      <c r="I43">
        <v>32.1</v>
      </c>
      <c r="J43">
        <f t="shared" si="0"/>
        <v>32.275000000000006</v>
      </c>
      <c r="K43">
        <v>30.82</v>
      </c>
    </row>
    <row r="44" spans="1:11" x14ac:dyDescent="0.25">
      <c r="A44">
        <v>20</v>
      </c>
      <c r="C44">
        <v>37.275788539540798</v>
      </c>
      <c r="H44">
        <v>36.18</v>
      </c>
      <c r="I44">
        <v>31.2</v>
      </c>
      <c r="J44">
        <f t="shared" si="0"/>
        <v>31.65</v>
      </c>
    </row>
    <row r="45" spans="1:11" x14ac:dyDescent="0.25">
      <c r="A45">
        <v>20.5</v>
      </c>
      <c r="C45">
        <v>36.600519774726003</v>
      </c>
      <c r="D45">
        <v>31.9902657538067</v>
      </c>
      <c r="E45">
        <v>30.366564754951501</v>
      </c>
      <c r="H45">
        <v>35.56</v>
      </c>
      <c r="I45">
        <v>30.78</v>
      </c>
      <c r="J45">
        <f t="shared" si="0"/>
        <v>30.990000000000002</v>
      </c>
      <c r="K45">
        <v>29.27</v>
      </c>
    </row>
    <row r="46" spans="1:11" x14ac:dyDescent="0.25">
      <c r="A46">
        <v>21</v>
      </c>
      <c r="C46">
        <v>35.953338547396498</v>
      </c>
      <c r="D46">
        <v>31.548523402338301</v>
      </c>
      <c r="E46">
        <v>29.992360293309201</v>
      </c>
      <c r="H46">
        <v>34.97</v>
      </c>
      <c r="I46">
        <v>30.37</v>
      </c>
      <c r="J46">
        <f t="shared" si="0"/>
        <v>30.575000000000003</v>
      </c>
      <c r="K46">
        <v>28.93</v>
      </c>
    </row>
    <row r="47" spans="1:11" x14ac:dyDescent="0.25">
      <c r="A47">
        <v>21.5</v>
      </c>
      <c r="C47">
        <v>35.333217365830002</v>
      </c>
      <c r="D47">
        <v>31.125214453103901</v>
      </c>
      <c r="E47">
        <v>29.634114454573599</v>
      </c>
      <c r="H47">
        <v>34.4</v>
      </c>
      <c r="I47">
        <v>29.98</v>
      </c>
      <c r="J47">
        <f t="shared" si="0"/>
        <v>30.175000000000001</v>
      </c>
      <c r="K47">
        <v>28.6</v>
      </c>
    </row>
    <row r="48" spans="1:11" x14ac:dyDescent="0.25">
      <c r="A48">
        <v>22</v>
      </c>
      <c r="C48">
        <v>34.739166639923297</v>
      </c>
      <c r="D48">
        <v>30.719751992392599</v>
      </c>
      <c r="E48">
        <v>29.2913323354738</v>
      </c>
      <c r="H48">
        <v>33.86</v>
      </c>
      <c r="I48">
        <v>29.61</v>
      </c>
      <c r="J48">
        <f t="shared" si="0"/>
        <v>29.795000000000002</v>
      </c>
      <c r="K48">
        <v>28.29</v>
      </c>
    </row>
    <row r="49" spans="1:11" x14ac:dyDescent="0.25">
      <c r="A49">
        <v>22.5</v>
      </c>
      <c r="C49">
        <v>34.170234329799896</v>
      </c>
      <c r="D49">
        <v>30.331558364670201</v>
      </c>
      <c r="E49">
        <v>28.963527330196399</v>
      </c>
      <c r="H49">
        <v>33.340000000000003</v>
      </c>
      <c r="I49">
        <v>29.25</v>
      </c>
      <c r="J49">
        <f t="shared" si="0"/>
        <v>29.43</v>
      </c>
      <c r="K49">
        <v>27.99</v>
      </c>
    </row>
    <row r="50" spans="1:11" x14ac:dyDescent="0.25">
      <c r="A50">
        <v>23</v>
      </c>
      <c r="C50">
        <v>33.625504632852298</v>
      </c>
      <c r="D50">
        <v>29.9600795581574</v>
      </c>
      <c r="E50">
        <v>28.650233214257899</v>
      </c>
      <c r="H50">
        <v>32.840000000000003</v>
      </c>
      <c r="I50">
        <v>28.92</v>
      </c>
      <c r="J50">
        <f t="shared" si="0"/>
        <v>29.085000000000001</v>
      </c>
      <c r="K50">
        <v>27.71</v>
      </c>
    </row>
    <row r="51" spans="1:11" x14ac:dyDescent="0.25">
      <c r="A51">
        <v>23.5</v>
      </c>
      <c r="C51">
        <v>33.104096967699803</v>
      </c>
      <c r="D51">
        <v>29.604781426393199</v>
      </c>
      <c r="E51">
        <v>28.351001090991801</v>
      </c>
      <c r="H51">
        <v>32.36</v>
      </c>
      <c r="I51">
        <v>28.6</v>
      </c>
      <c r="J51">
        <f t="shared" si="0"/>
        <v>28.76</v>
      </c>
      <c r="K51">
        <v>27.44</v>
      </c>
    </row>
    <row r="52" spans="1:11" x14ac:dyDescent="0.25">
      <c r="A52">
        <v>24</v>
      </c>
      <c r="C52">
        <v>32.605164967310301</v>
      </c>
      <c r="D52">
        <v>29.265149274745699</v>
      </c>
      <c r="E52">
        <v>28.0653990137858</v>
      </c>
      <c r="H52">
        <v>31.91</v>
      </c>
      <c r="I52">
        <v>28.29</v>
      </c>
      <c r="J52">
        <f t="shared" si="0"/>
        <v>28.445</v>
      </c>
      <c r="K52">
        <v>27.19</v>
      </c>
    </row>
    <row r="53" spans="1:11" x14ac:dyDescent="0.25">
      <c r="A53">
        <v>24.5</v>
      </c>
      <c r="C53">
        <v>32.127895492791502</v>
      </c>
      <c r="D53">
        <v>28.9406875078969</v>
      </c>
      <c r="E53">
        <v>27.793011686595801</v>
      </c>
      <c r="H53">
        <v>31.47</v>
      </c>
      <c r="I53">
        <v>28</v>
      </c>
      <c r="J53">
        <f t="shared" si="0"/>
        <v>28.145</v>
      </c>
      <c r="K53">
        <v>26.94</v>
      </c>
    </row>
    <row r="54" spans="1:11" x14ac:dyDescent="0.25">
      <c r="A54">
        <v>25</v>
      </c>
      <c r="C54">
        <v>31.6715076718597</v>
      </c>
      <c r="D54">
        <v>28.630919310580801</v>
      </c>
      <c r="E54">
        <v>27.5334402204107</v>
      </c>
      <c r="H54">
        <v>31.06</v>
      </c>
      <c r="I54">
        <v>27.73</v>
      </c>
      <c r="J54">
        <f t="shared" si="0"/>
        <v>27.865000000000002</v>
      </c>
      <c r="K54">
        <v>26.71</v>
      </c>
    </row>
    <row r="55" spans="1:11" x14ac:dyDescent="0.25">
      <c r="A55">
        <v>25.5</v>
      </c>
      <c r="C55">
        <v>31.2352519561022</v>
      </c>
      <c r="D55">
        <v>28.335386283563398</v>
      </c>
      <c r="E55">
        <v>27.286301816295801</v>
      </c>
      <c r="H55">
        <v>30.66</v>
      </c>
      <c r="I55">
        <v>27.46</v>
      </c>
      <c r="J55">
        <f t="shared" si="0"/>
        <v>27.594999999999999</v>
      </c>
      <c r="K55">
        <v>26.5</v>
      </c>
    </row>
    <row r="56" spans="1:11" x14ac:dyDescent="0.25">
      <c r="A56">
        <v>26</v>
      </c>
      <c r="C56">
        <v>30.818409207935002</v>
      </c>
      <c r="D56">
        <v>28.053648154119202</v>
      </c>
      <c r="E56">
        <v>27.051229556455901</v>
      </c>
      <c r="H56">
        <v>30.27</v>
      </c>
      <c r="I56">
        <v>27.22</v>
      </c>
      <c r="J56">
        <f t="shared" si="0"/>
        <v>27.34</v>
      </c>
      <c r="K56">
        <v>26.29</v>
      </c>
    </row>
    <row r="57" spans="1:11" x14ac:dyDescent="0.25">
      <c r="A57">
        <v>26.5</v>
      </c>
      <c r="C57">
        <v>30.4202898028128</v>
      </c>
      <c r="D57">
        <v>27.7852823970373</v>
      </c>
      <c r="E57">
        <v>26.827872068799799</v>
      </c>
      <c r="H57">
        <v>29.91</v>
      </c>
      <c r="I57">
        <v>26.98</v>
      </c>
      <c r="J57">
        <f t="shared" si="0"/>
        <v>27.1</v>
      </c>
      <c r="K57">
        <v>26.09</v>
      </c>
    </row>
    <row r="58" spans="1:11" x14ac:dyDescent="0.25">
      <c r="A58">
        <v>27</v>
      </c>
      <c r="C58">
        <v>30.040232760703201</v>
      </c>
      <c r="D58">
        <v>27.529883927001201</v>
      </c>
      <c r="E58">
        <v>26.6158932909883</v>
      </c>
      <c r="H58">
        <v>29.56</v>
      </c>
      <c r="I58">
        <v>26.75</v>
      </c>
      <c r="J58">
        <f t="shared" si="0"/>
        <v>26.865000000000002</v>
      </c>
      <c r="K58">
        <v>25.91</v>
      </c>
    </row>
    <row r="59" spans="1:11" x14ac:dyDescent="0.25">
      <c r="A59">
        <v>27.5</v>
      </c>
      <c r="C59">
        <v>29.677604898953199</v>
      </c>
      <c r="D59">
        <v>27.287064776346401</v>
      </c>
      <c r="E59">
        <v>26.414972210683999</v>
      </c>
      <c r="H59">
        <v>29.23</v>
      </c>
      <c r="I59">
        <v>26.54</v>
      </c>
      <c r="J59">
        <f t="shared" si="0"/>
        <v>26.645</v>
      </c>
      <c r="K59">
        <v>25.74</v>
      </c>
    </row>
    <row r="60" spans="1:11" x14ac:dyDescent="0.25">
      <c r="A60">
        <v>28</v>
      </c>
      <c r="C60">
        <v>29.331800008740199</v>
      </c>
      <c r="D60">
        <v>27.056453759495099</v>
      </c>
      <c r="E60">
        <v>26.224802587688501</v>
      </c>
      <c r="H60">
        <v>28.91</v>
      </c>
      <c r="I60">
        <v>26.34</v>
      </c>
      <c r="J60">
        <f t="shared" si="0"/>
        <v>26.439999999999998</v>
      </c>
      <c r="K60">
        <v>25.57</v>
      </c>
    </row>
    <row r="61" spans="1:11" x14ac:dyDescent="0.25">
      <c r="A61">
        <v>28.5</v>
      </c>
      <c r="C61">
        <v>29.002238053706101</v>
      </c>
      <c r="D61">
        <v>26.837696146353199</v>
      </c>
      <c r="E61">
        <v>26.045092686094801</v>
      </c>
      <c r="H61">
        <v>28.61</v>
      </c>
      <c r="I61">
        <v>26.15</v>
      </c>
      <c r="J61">
        <f t="shared" si="0"/>
        <v>26.244999999999997</v>
      </c>
      <c r="K61">
        <v>25.42</v>
      </c>
    </row>
    <row r="62" spans="1:11" x14ac:dyDescent="0.25">
      <c r="A62">
        <v>29</v>
      </c>
      <c r="C62">
        <v>28.688364396376599</v>
      </c>
      <c r="D62">
        <v>26.630453377338501</v>
      </c>
      <c r="E62">
        <v>25.875565059199999</v>
      </c>
      <c r="H62">
        <v>28.32</v>
      </c>
      <c r="I62">
        <v>25.97</v>
      </c>
      <c r="J62">
        <f t="shared" si="0"/>
        <v>26.06</v>
      </c>
      <c r="K62">
        <v>25.27</v>
      </c>
    </row>
    <row r="63" spans="1:11" x14ac:dyDescent="0.25">
      <c r="A63">
        <v>29.5</v>
      </c>
      <c r="C63">
        <v>28.389649043968401</v>
      </c>
      <c r="D63">
        <v>26.434402723636602</v>
      </c>
      <c r="E63">
        <v>25.7159562576011</v>
      </c>
      <c r="H63">
        <v>28.05</v>
      </c>
      <c r="I63">
        <v>25.8</v>
      </c>
      <c r="J63">
        <f t="shared" si="0"/>
        <v>25.884999999999998</v>
      </c>
      <c r="K63">
        <v>25.14</v>
      </c>
    </row>
    <row r="64" spans="1:11" x14ac:dyDescent="0.25">
      <c r="A64">
        <v>30</v>
      </c>
      <c r="C64">
        <v>28.105585919363001</v>
      </c>
      <c r="D64">
        <v>26.249236994157801</v>
      </c>
      <c r="E64">
        <v>25.5660166024775</v>
      </c>
      <c r="H64">
        <v>27.78</v>
      </c>
      <c r="I64">
        <v>25.64</v>
      </c>
      <c r="J64">
        <f t="shared" si="0"/>
        <v>25.72</v>
      </c>
      <c r="K64">
        <v>25</v>
      </c>
    </row>
    <row r="65" spans="1:11" x14ac:dyDescent="0.25">
      <c r="A65">
        <v>30</v>
      </c>
      <c r="C65">
        <v>28.105585919353501</v>
      </c>
      <c r="H65">
        <v>27.78</v>
      </c>
      <c r="I65">
        <v>25.18</v>
      </c>
      <c r="J65">
        <f t="shared" si="0"/>
        <v>25.41</v>
      </c>
    </row>
    <row r="66" spans="1:11" x14ac:dyDescent="0.25">
      <c r="A66">
        <v>30.5</v>
      </c>
      <c r="C66">
        <v>27.772328156924601</v>
      </c>
      <c r="D66">
        <v>25.592164861571302</v>
      </c>
      <c r="E66">
        <v>24.790613836723001</v>
      </c>
      <c r="H66">
        <v>27.48</v>
      </c>
      <c r="I66">
        <v>24.98</v>
      </c>
      <c r="J66">
        <f t="shared" si="0"/>
        <v>25.08</v>
      </c>
      <c r="K66">
        <v>24.23</v>
      </c>
    </row>
    <row r="67" spans="1:11" x14ac:dyDescent="0.25">
      <c r="A67">
        <v>31</v>
      </c>
      <c r="C67">
        <v>27.452636192421998</v>
      </c>
      <c r="D67">
        <v>25.364758708943601</v>
      </c>
      <c r="E67">
        <v>24.595817359727601</v>
      </c>
      <c r="H67">
        <v>27.19</v>
      </c>
      <c r="I67">
        <v>24.78</v>
      </c>
      <c r="J67">
        <f t="shared" si="0"/>
        <v>24.880000000000003</v>
      </c>
      <c r="K67">
        <v>24.06</v>
      </c>
    </row>
    <row r="68" spans="1:11" x14ac:dyDescent="0.25">
      <c r="A68">
        <v>31.5</v>
      </c>
      <c r="C68">
        <v>27.145968562380801</v>
      </c>
      <c r="D68">
        <v>25.1464171364028</v>
      </c>
      <c r="E68">
        <v>24.408784514733799</v>
      </c>
      <c r="H68">
        <v>26.91</v>
      </c>
      <c r="I68">
        <v>24.59</v>
      </c>
      <c r="J68">
        <f t="shared" ref="J68:J85" si="1">AVERAGE(I67:I68)</f>
        <v>24.685000000000002</v>
      </c>
      <c r="K68">
        <v>23.9</v>
      </c>
    </row>
    <row r="69" spans="1:11" x14ac:dyDescent="0.25">
      <c r="A69">
        <v>32</v>
      </c>
      <c r="C69">
        <v>26.8518045818494</v>
      </c>
      <c r="D69">
        <v>24.936792739020401</v>
      </c>
      <c r="E69">
        <v>24.229217848378799</v>
      </c>
      <c r="H69">
        <v>26.64</v>
      </c>
      <c r="I69">
        <v>24.41</v>
      </c>
      <c r="J69">
        <f t="shared" si="1"/>
        <v>24.5</v>
      </c>
      <c r="K69">
        <v>23.75</v>
      </c>
    </row>
    <row r="70" spans="1:11" x14ac:dyDescent="0.25">
      <c r="A70">
        <v>32.5</v>
      </c>
      <c r="C70">
        <v>26.569643610797399</v>
      </c>
      <c r="D70">
        <v>24.735550399147598</v>
      </c>
      <c r="E70">
        <v>24.056830417238999</v>
      </c>
      <c r="H70">
        <v>26.38</v>
      </c>
      <c r="I70">
        <v>24.23</v>
      </c>
      <c r="J70">
        <f t="shared" si="1"/>
        <v>24.32</v>
      </c>
      <c r="K70">
        <v>23.6</v>
      </c>
    </row>
    <row r="71" spans="1:11" x14ac:dyDescent="0.25">
      <c r="A71">
        <v>33</v>
      </c>
      <c r="C71">
        <v>26.2990043405722</v>
      </c>
      <c r="D71">
        <v>24.542366922008199</v>
      </c>
      <c r="E71">
        <v>23.8913454794133</v>
      </c>
      <c r="H71">
        <v>26.13</v>
      </c>
      <c r="I71">
        <v>24.07</v>
      </c>
      <c r="J71">
        <f t="shared" si="1"/>
        <v>24.15</v>
      </c>
      <c r="K71">
        <v>23.46</v>
      </c>
    </row>
    <row r="72" spans="1:11" x14ac:dyDescent="0.25">
      <c r="A72">
        <v>33.5</v>
      </c>
      <c r="C72">
        <v>26.039424103668001</v>
      </c>
      <c r="D72">
        <v>24.3569306877183</v>
      </c>
      <c r="E72">
        <v>23.732496203053099</v>
      </c>
      <c r="H72">
        <v>25.89</v>
      </c>
      <c r="I72">
        <v>23.91</v>
      </c>
      <c r="J72">
        <f t="shared" si="1"/>
        <v>23.990000000000002</v>
      </c>
      <c r="K72">
        <v>23.32</v>
      </c>
    </row>
    <row r="73" spans="1:11" x14ac:dyDescent="0.25">
      <c r="A73">
        <v>34</v>
      </c>
      <c r="C73">
        <v>25.7904582017471</v>
      </c>
      <c r="D73">
        <v>24.178941297608599</v>
      </c>
      <c r="E73">
        <v>23.580025357361698</v>
      </c>
      <c r="H73">
        <v>25.66</v>
      </c>
      <c r="I73">
        <v>23.75</v>
      </c>
      <c r="J73">
        <f t="shared" si="1"/>
        <v>23.83</v>
      </c>
      <c r="K73">
        <v>23.19</v>
      </c>
    </row>
    <row r="74" spans="1:11" x14ac:dyDescent="0.25">
      <c r="A74">
        <v>34.5</v>
      </c>
      <c r="C74">
        <v>25.551679254380002</v>
      </c>
      <c r="D74">
        <v>24.008109225259801</v>
      </c>
      <c r="E74">
        <v>23.4336850132729</v>
      </c>
      <c r="H74">
        <v>25.44</v>
      </c>
      <c r="I74">
        <v>23.6</v>
      </c>
      <c r="J74">
        <f t="shared" si="1"/>
        <v>23.675000000000001</v>
      </c>
      <c r="K74">
        <v>23.06</v>
      </c>
    </row>
    <row r="75" spans="1:11" x14ac:dyDescent="0.25">
      <c r="A75">
        <v>35</v>
      </c>
      <c r="C75">
        <v>25.322676569053201</v>
      </c>
      <c r="D75">
        <v>23.844155487039298</v>
      </c>
      <c r="E75">
        <v>23.293236267540401</v>
      </c>
      <c r="H75">
        <v>25.23</v>
      </c>
      <c r="I75">
        <v>23.46</v>
      </c>
      <c r="J75">
        <f t="shared" si="1"/>
        <v>23.53</v>
      </c>
      <c r="K75">
        <v>22.94</v>
      </c>
    </row>
    <row r="76" spans="1:11" x14ac:dyDescent="0.25">
      <c r="A76">
        <v>35.5</v>
      </c>
      <c r="C76">
        <v>25.1030555296758</v>
      </c>
      <c r="D76">
        <v>23.686811312748201</v>
      </c>
      <c r="E76">
        <v>23.158448959848499</v>
      </c>
      <c r="H76">
        <v>25.03</v>
      </c>
      <c r="I76">
        <v>23.33</v>
      </c>
      <c r="J76">
        <f t="shared" si="1"/>
        <v>23.395</v>
      </c>
      <c r="K76">
        <v>22.82</v>
      </c>
    </row>
    <row r="77" spans="1:11" x14ac:dyDescent="0.25">
      <c r="A77">
        <v>36</v>
      </c>
      <c r="C77">
        <v>24.8924370041718</v>
      </c>
      <c r="D77">
        <v>23.535817804723099</v>
      </c>
      <c r="E77">
        <v>23.029101375307899</v>
      </c>
      <c r="H77">
        <v>24.84</v>
      </c>
      <c r="I77">
        <v>23.2</v>
      </c>
      <c r="J77">
        <f t="shared" si="1"/>
        <v>23.265000000000001</v>
      </c>
      <c r="K77">
        <v>22.71</v>
      </c>
    </row>
    <row r="78" spans="1:11" x14ac:dyDescent="0.25">
      <c r="A78">
        <v>36.5</v>
      </c>
      <c r="C78">
        <v>24.690456772565401</v>
      </c>
      <c r="D78">
        <v>23.3909256480995</v>
      </c>
      <c r="E78">
        <v>22.904980007637999</v>
      </c>
      <c r="H78">
        <v>24.65</v>
      </c>
      <c r="I78">
        <v>23.07</v>
      </c>
      <c r="J78">
        <f t="shared" si="1"/>
        <v>23.134999999999998</v>
      </c>
      <c r="K78">
        <v>22.61</v>
      </c>
    </row>
    <row r="79" spans="1:11" x14ac:dyDescent="0.25">
      <c r="A79">
        <v>37</v>
      </c>
      <c r="C79">
        <v>24.496764971384099</v>
      </c>
      <c r="D79">
        <v>23.251894769262599</v>
      </c>
      <c r="E79">
        <v>22.7858792560145</v>
      </c>
      <c r="H79">
        <v>24.47</v>
      </c>
      <c r="I79">
        <v>22.95</v>
      </c>
      <c r="J79">
        <f t="shared" si="1"/>
        <v>23.009999999999998</v>
      </c>
      <c r="K79">
        <v>22.5</v>
      </c>
    </row>
    <row r="80" spans="1:11" x14ac:dyDescent="0.25">
      <c r="A80">
        <v>37.5</v>
      </c>
      <c r="C80">
        <v>24.3110255584679</v>
      </c>
      <c r="D80">
        <v>23.1184940584785</v>
      </c>
      <c r="E80">
        <v>22.671601198468601</v>
      </c>
      <c r="H80">
        <v>24.3</v>
      </c>
      <c r="I80">
        <v>22.83</v>
      </c>
      <c r="J80">
        <f t="shared" si="1"/>
        <v>22.89</v>
      </c>
      <c r="K80">
        <v>22.41</v>
      </c>
    </row>
    <row r="81" spans="1:11" x14ac:dyDescent="0.25">
      <c r="A81">
        <v>38</v>
      </c>
      <c r="C81">
        <v>24.132915793435501</v>
      </c>
      <c r="D81">
        <v>22.990501053314901</v>
      </c>
      <c r="E81">
        <v>22.561955310259499</v>
      </c>
      <c r="H81">
        <v>24.13</v>
      </c>
      <c r="I81">
        <v>22.72</v>
      </c>
      <c r="J81">
        <f t="shared" si="1"/>
        <v>22.774999999999999</v>
      </c>
      <c r="K81">
        <v>22.31</v>
      </c>
    </row>
    <row r="82" spans="1:11" x14ac:dyDescent="0.25">
      <c r="A82">
        <v>38.5</v>
      </c>
      <c r="C82">
        <v>23.9621257373364</v>
      </c>
      <c r="D82">
        <v>22.867701663936302</v>
      </c>
      <c r="E82">
        <v>22.456758239288298</v>
      </c>
      <c r="H82">
        <v>23.97</v>
      </c>
      <c r="I82">
        <v>22.62</v>
      </c>
      <c r="J82">
        <f t="shared" si="1"/>
        <v>22.67</v>
      </c>
      <c r="K82">
        <v>22.22</v>
      </c>
    </row>
    <row r="83" spans="1:11" x14ac:dyDescent="0.25">
      <c r="A83">
        <v>39</v>
      </c>
      <c r="C83">
        <v>23.798357699638299</v>
      </c>
      <c r="D83">
        <v>22.7498910087089</v>
      </c>
      <c r="E83">
        <v>22.3558345125447</v>
      </c>
      <c r="H83">
        <v>23.82</v>
      </c>
      <c r="I83">
        <v>22.51</v>
      </c>
      <c r="J83">
        <f t="shared" si="1"/>
        <v>22.565000000000001</v>
      </c>
      <c r="K83">
        <v>22.13</v>
      </c>
    </row>
    <row r="84" spans="1:11" x14ac:dyDescent="0.25">
      <c r="A84">
        <v>39.5</v>
      </c>
      <c r="C84">
        <v>23.6413259740334</v>
      </c>
      <c r="D84">
        <v>22.636868637111</v>
      </c>
      <c r="E84">
        <v>22.259012455672</v>
      </c>
      <c r="H84">
        <v>23.67</v>
      </c>
      <c r="I84">
        <v>22.42</v>
      </c>
      <c r="J84">
        <f t="shared" si="1"/>
        <v>22.465000000000003</v>
      </c>
      <c r="K84">
        <v>22.05</v>
      </c>
    </row>
    <row r="85" spans="1:11" x14ac:dyDescent="0.25">
      <c r="A85">
        <v>40</v>
      </c>
      <c r="C85">
        <v>23.490756183634399</v>
      </c>
      <c r="D85">
        <v>22.5284449932469</v>
      </c>
      <c r="E85">
        <v>22.166129714572001</v>
      </c>
      <c r="H85">
        <v>23.53</v>
      </c>
      <c r="I85">
        <v>22.32</v>
      </c>
      <c r="J85">
        <f t="shared" si="1"/>
        <v>22.37</v>
      </c>
      <c r="K85">
        <v>21.97</v>
      </c>
    </row>
    <row r="86" spans="1:11" x14ac:dyDescent="0.25">
      <c r="K86">
        <v>22.13</v>
      </c>
    </row>
    <row r="87" spans="1:11" x14ac:dyDescent="0.25">
      <c r="K87">
        <v>22.05</v>
      </c>
    </row>
    <row r="88" spans="1:11" x14ac:dyDescent="0.25">
      <c r="K88">
        <v>21.97</v>
      </c>
    </row>
  </sheetData>
  <sortState ref="J4:J86">
    <sortCondition descending="1" ref="J4:J86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zoomScale="85" zoomScaleNormal="85" workbookViewId="0">
      <selection activeCell="V45" sqref="V44:V45"/>
    </sheetView>
  </sheetViews>
  <sheetFormatPr defaultRowHeight="15" x14ac:dyDescent="0.25"/>
  <cols>
    <col min="15" max="15" width="9.5703125" customWidth="1"/>
    <col min="18" max="18" width="9.28515625" customWidth="1"/>
  </cols>
  <sheetData>
    <row r="1" spans="1:23" x14ac:dyDescent="0.25">
      <c r="A1" t="s">
        <v>10</v>
      </c>
      <c r="B1" t="s">
        <v>36</v>
      </c>
      <c r="C1" t="s">
        <v>37</v>
      </c>
      <c r="D1" t="s">
        <v>38</v>
      </c>
      <c r="N1" t="s">
        <v>36</v>
      </c>
      <c r="P1" t="s">
        <v>37</v>
      </c>
      <c r="Q1" t="s">
        <v>37</v>
      </c>
      <c r="R1" t="s">
        <v>38</v>
      </c>
      <c r="V1" s="15" t="s">
        <v>16</v>
      </c>
      <c r="W1" s="15" t="s">
        <v>15</v>
      </c>
    </row>
    <row r="2" spans="1:23" x14ac:dyDescent="0.25">
      <c r="A2">
        <v>0</v>
      </c>
      <c r="B2">
        <v>90</v>
      </c>
      <c r="N2">
        <v>90</v>
      </c>
      <c r="P2">
        <v>82.42</v>
      </c>
      <c r="V2">
        <v>53.2700906110612</v>
      </c>
      <c r="W2">
        <v>54.23</v>
      </c>
    </row>
    <row r="3" spans="1:23" x14ac:dyDescent="0.25">
      <c r="A3">
        <v>0.25</v>
      </c>
      <c r="B3">
        <v>89.461390590622798</v>
      </c>
      <c r="C3">
        <v>79.405996677364698</v>
      </c>
      <c r="D3">
        <v>74.193636458355996</v>
      </c>
      <c r="E3">
        <f>C3-D3</f>
        <v>5.2123602190087013</v>
      </c>
      <c r="N3">
        <v>89.42</v>
      </c>
      <c r="P3">
        <v>81.99</v>
      </c>
      <c r="Q3">
        <f>AVERAGE(P2:P3)</f>
        <v>82.204999999999998</v>
      </c>
      <c r="R3">
        <v>76.14</v>
      </c>
      <c r="S3">
        <f>Q3-R3</f>
        <v>6.0649999999999977</v>
      </c>
      <c r="V3">
        <v>53.203713917767601</v>
      </c>
      <c r="W3">
        <v>54.16</v>
      </c>
    </row>
    <row r="4" spans="1:23" x14ac:dyDescent="0.25">
      <c r="A4">
        <v>0.5</v>
      </c>
      <c r="B4">
        <v>88.9294756918693</v>
      </c>
      <c r="C4">
        <v>79.011843315447194</v>
      </c>
      <c r="D4">
        <v>73.864875420124605</v>
      </c>
      <c r="E4">
        <f t="shared" ref="E4:E67" si="0">C4-D4</f>
        <v>5.1469678953225895</v>
      </c>
      <c r="N4">
        <v>88.85</v>
      </c>
      <c r="P4">
        <v>81.510000000000005</v>
      </c>
      <c r="Q4">
        <f t="shared" ref="Q4:Q67" si="1">AVERAGE(P3:P4)</f>
        <v>81.75</v>
      </c>
      <c r="R4">
        <v>75.75</v>
      </c>
      <c r="S4">
        <f t="shared" ref="S4:S67" si="2">Q4-R4</f>
        <v>6</v>
      </c>
      <c r="V4">
        <v>53.140784954988902</v>
      </c>
      <c r="W4">
        <v>54.08</v>
      </c>
    </row>
    <row r="5" spans="1:23" x14ac:dyDescent="0.25">
      <c r="A5">
        <v>0.75</v>
      </c>
      <c r="B5">
        <v>88.404214955635496</v>
      </c>
      <c r="C5">
        <v>78.623183832558695</v>
      </c>
      <c r="D5">
        <v>73.541188282168804</v>
      </c>
      <c r="E5">
        <f t="shared" si="0"/>
        <v>5.081995550389891</v>
      </c>
      <c r="N5">
        <v>88.29</v>
      </c>
      <c r="P5">
        <v>81.040000000000006</v>
      </c>
      <c r="Q5">
        <f t="shared" si="1"/>
        <v>81.275000000000006</v>
      </c>
      <c r="R5">
        <v>75.36</v>
      </c>
      <c r="S5">
        <f t="shared" si="2"/>
        <v>5.9150000000000063</v>
      </c>
      <c r="V5">
        <v>53.081299321235797</v>
      </c>
      <c r="W5">
        <v>54.02</v>
      </c>
    </row>
    <row r="6" spans="1:23" x14ac:dyDescent="0.25">
      <c r="A6">
        <v>1</v>
      </c>
      <c r="B6">
        <v>87.885568435223504</v>
      </c>
      <c r="C6">
        <v>78.239991460561299</v>
      </c>
      <c r="D6">
        <v>73.222553175943901</v>
      </c>
      <c r="E6">
        <f t="shared" si="0"/>
        <v>5.0174382846173984</v>
      </c>
      <c r="N6">
        <v>87.74</v>
      </c>
      <c r="P6">
        <v>80.569999999999993</v>
      </c>
      <c r="Q6">
        <f t="shared" si="1"/>
        <v>80.805000000000007</v>
      </c>
      <c r="R6">
        <v>74.97</v>
      </c>
      <c r="S6">
        <f t="shared" si="2"/>
        <v>5.835000000000008</v>
      </c>
      <c r="V6">
        <v>53.025252931852599</v>
      </c>
      <c r="W6">
        <v>53.87</v>
      </c>
    </row>
    <row r="7" spans="1:23" x14ac:dyDescent="0.25">
      <c r="A7">
        <v>1.25</v>
      </c>
      <c r="B7">
        <v>87.373496586411505</v>
      </c>
      <c r="C7">
        <v>77.862239810930006</v>
      </c>
      <c r="D7">
        <v>72.908948591675099</v>
      </c>
      <c r="E7">
        <f t="shared" si="0"/>
        <v>4.9532912192549077</v>
      </c>
      <c r="N7">
        <v>87.2</v>
      </c>
      <c r="P7">
        <v>80.099999999999994</v>
      </c>
      <c r="Q7">
        <f t="shared" si="1"/>
        <v>80.334999999999994</v>
      </c>
      <c r="R7">
        <v>74.59</v>
      </c>
      <c r="S7">
        <f t="shared" si="2"/>
        <v>5.7449999999999903</v>
      </c>
      <c r="V7">
        <v>52.972639637877599</v>
      </c>
      <c r="W7">
        <v>53.8</v>
      </c>
    </row>
    <row r="8" spans="1:23" x14ac:dyDescent="0.25">
      <c r="A8">
        <v>1.5</v>
      </c>
      <c r="B8">
        <v>86.867960234581105</v>
      </c>
      <c r="C8">
        <v>77.489902197323403</v>
      </c>
      <c r="D8">
        <v>72.600352371393598</v>
      </c>
      <c r="E8">
        <f t="shared" si="0"/>
        <v>4.8895498259298051</v>
      </c>
      <c r="N8">
        <v>86.66</v>
      </c>
      <c r="P8">
        <v>79.66</v>
      </c>
      <c r="Q8">
        <f t="shared" si="1"/>
        <v>79.88</v>
      </c>
      <c r="R8">
        <v>74.22</v>
      </c>
      <c r="S8">
        <f t="shared" si="2"/>
        <v>5.6599999999999966</v>
      </c>
      <c r="V8">
        <v>52.9234551641905</v>
      </c>
      <c r="W8">
        <v>53.77</v>
      </c>
    </row>
    <row r="9" spans="1:23" x14ac:dyDescent="0.25">
      <c r="A9">
        <v>1.75</v>
      </c>
      <c r="B9">
        <v>86.3689205994567</v>
      </c>
      <c r="C9">
        <v>77.122952748411805</v>
      </c>
      <c r="D9">
        <v>72.296743373345507</v>
      </c>
      <c r="E9">
        <f t="shared" si="0"/>
        <v>4.8262093750662984</v>
      </c>
      <c r="N9">
        <v>86.13</v>
      </c>
      <c r="P9">
        <v>79.22</v>
      </c>
      <c r="Q9">
        <f t="shared" si="1"/>
        <v>79.44</v>
      </c>
      <c r="R9">
        <v>73.87</v>
      </c>
      <c r="S9">
        <f t="shared" si="2"/>
        <v>5.5699999999999932</v>
      </c>
      <c r="V9">
        <v>52.8776954442014</v>
      </c>
      <c r="W9">
        <v>53.71</v>
      </c>
    </row>
    <row r="10" spans="1:23" x14ac:dyDescent="0.25">
      <c r="A10">
        <v>2</v>
      </c>
      <c r="B10">
        <v>85.876339294582095</v>
      </c>
      <c r="C10">
        <v>76.761365945942799</v>
      </c>
      <c r="D10">
        <v>71.998100778859197</v>
      </c>
      <c r="E10">
        <f t="shared" si="0"/>
        <v>4.7632651670836026</v>
      </c>
      <c r="N10">
        <v>85.61</v>
      </c>
      <c r="P10">
        <v>78.78</v>
      </c>
      <c r="Q10">
        <f t="shared" si="1"/>
        <v>79</v>
      </c>
      <c r="R10">
        <v>73.510000000000005</v>
      </c>
      <c r="S10">
        <f t="shared" si="2"/>
        <v>5.4899999999999949</v>
      </c>
      <c r="V10">
        <v>52.8353567680061</v>
      </c>
      <c r="W10">
        <v>53.66</v>
      </c>
    </row>
    <row r="11" spans="1:23" x14ac:dyDescent="0.25">
      <c r="A11">
        <v>2.25</v>
      </c>
      <c r="B11">
        <v>85.390178328641099</v>
      </c>
      <c r="C11">
        <v>76.405116648225203</v>
      </c>
      <c r="D11">
        <v>71.704404126128907</v>
      </c>
      <c r="E11">
        <f t="shared" si="0"/>
        <v>4.7007125220962962</v>
      </c>
      <c r="N11">
        <v>85.09</v>
      </c>
      <c r="P11">
        <v>78.36</v>
      </c>
      <c r="Q11">
        <f t="shared" si="1"/>
        <v>78.569999999999993</v>
      </c>
      <c r="R11">
        <v>73.16</v>
      </c>
      <c r="S11">
        <f t="shared" si="2"/>
        <v>5.4099999999999966</v>
      </c>
      <c r="V11">
        <v>52.796435708620102</v>
      </c>
      <c r="W11">
        <v>53.62</v>
      </c>
    </row>
    <row r="12" spans="1:23" x14ac:dyDescent="0.25">
      <c r="A12">
        <v>2.5</v>
      </c>
      <c r="B12">
        <v>84.910400106765294</v>
      </c>
      <c r="C12">
        <v>76.054180077335303</v>
      </c>
      <c r="D12">
        <v>71.415633298092303</v>
      </c>
      <c r="E12">
        <f t="shared" si="0"/>
        <v>4.6385467792430006</v>
      </c>
      <c r="N12">
        <v>84.59</v>
      </c>
      <c r="P12">
        <v>77.94</v>
      </c>
      <c r="Q12">
        <f t="shared" si="1"/>
        <v>78.150000000000006</v>
      </c>
      <c r="R12">
        <v>72.819999999999993</v>
      </c>
      <c r="S12">
        <f t="shared" si="2"/>
        <v>5.3300000000000125</v>
      </c>
      <c r="V12">
        <v>52.760928999698102</v>
      </c>
      <c r="W12">
        <v>53.56</v>
      </c>
    </row>
    <row r="13" spans="1:23" x14ac:dyDescent="0.25">
      <c r="A13">
        <v>2.75</v>
      </c>
      <c r="B13">
        <v>84.436967429678305</v>
      </c>
      <c r="C13">
        <v>75.708531806175003</v>
      </c>
      <c r="D13">
        <v>71.131768497195793</v>
      </c>
      <c r="E13">
        <f t="shared" si="0"/>
        <v>4.5767633089792099</v>
      </c>
      <c r="N13">
        <v>84.09</v>
      </c>
      <c r="P13">
        <v>77.52</v>
      </c>
      <c r="Q13">
        <f t="shared" si="1"/>
        <v>77.72999999999999</v>
      </c>
      <c r="R13">
        <v>72.48</v>
      </c>
      <c r="S13">
        <f t="shared" si="2"/>
        <v>5.2499999999999858</v>
      </c>
      <c r="V13">
        <v>52.728833818294703</v>
      </c>
      <c r="W13">
        <v>53.51</v>
      </c>
    </row>
    <row r="14" spans="1:23" x14ac:dyDescent="0.25">
      <c r="A14">
        <v>3</v>
      </c>
      <c r="B14">
        <v>83.969843495865405</v>
      </c>
      <c r="C14">
        <v>75.368147793873902</v>
      </c>
      <c r="D14">
        <v>70.852790301214498</v>
      </c>
      <c r="E14">
        <f t="shared" si="0"/>
        <v>4.5153574926594047</v>
      </c>
      <c r="N14">
        <v>83.6</v>
      </c>
      <c r="P14">
        <v>77.12</v>
      </c>
      <c r="Q14">
        <f t="shared" si="1"/>
        <v>77.319999999999993</v>
      </c>
      <c r="R14">
        <v>72.16</v>
      </c>
      <c r="S14">
        <f t="shared" si="2"/>
        <v>5.1599999999999966</v>
      </c>
      <c r="V14">
        <v>52.700147469248499</v>
      </c>
      <c r="W14">
        <v>53.5</v>
      </c>
    </row>
    <row r="15" spans="1:23" x14ac:dyDescent="0.25">
      <c r="A15">
        <v>3.25</v>
      </c>
      <c r="B15">
        <v>83.508991900530901</v>
      </c>
      <c r="C15">
        <v>75.0330043325134</v>
      </c>
      <c r="D15">
        <v>70.578679588589495</v>
      </c>
      <c r="E15">
        <f t="shared" si="0"/>
        <v>4.4543247439239053</v>
      </c>
      <c r="N15">
        <v>83.11</v>
      </c>
      <c r="P15">
        <v>76.73</v>
      </c>
      <c r="Q15">
        <f t="shared" si="1"/>
        <v>76.925000000000011</v>
      </c>
      <c r="R15">
        <v>71.84</v>
      </c>
      <c r="S15">
        <f t="shared" si="2"/>
        <v>5.085000000000008</v>
      </c>
      <c r="V15">
        <v>52.6748676392858</v>
      </c>
      <c r="W15">
        <v>53.47</v>
      </c>
    </row>
    <row r="16" spans="1:23" x14ac:dyDescent="0.25">
      <c r="A16">
        <v>3.5</v>
      </c>
      <c r="B16">
        <v>83.054376636781299</v>
      </c>
      <c r="C16">
        <v>74.7030780885555</v>
      </c>
      <c r="D16">
        <v>70.309417596110904</v>
      </c>
      <c r="E16">
        <f t="shared" si="0"/>
        <v>4.3936604924445959</v>
      </c>
      <c r="N16">
        <v>82.64</v>
      </c>
      <c r="P16">
        <v>76.34</v>
      </c>
      <c r="Q16">
        <f t="shared" si="1"/>
        <v>76.534999999999997</v>
      </c>
      <c r="R16">
        <v>71.53</v>
      </c>
      <c r="S16">
        <f t="shared" si="2"/>
        <v>5.0049999999999955</v>
      </c>
      <c r="V16">
        <v>52.652992263841803</v>
      </c>
      <c r="W16">
        <v>53.45</v>
      </c>
    </row>
    <row r="17" spans="1:23" x14ac:dyDescent="0.25">
      <c r="A17">
        <v>3.75</v>
      </c>
      <c r="B17">
        <v>82.605962096017606</v>
      </c>
      <c r="C17">
        <v>74.378346089959194</v>
      </c>
      <c r="D17">
        <v>70.044985900215906</v>
      </c>
      <c r="E17">
        <f t="shared" si="0"/>
        <v>4.3333601897432885</v>
      </c>
      <c r="N17">
        <v>82.17</v>
      </c>
      <c r="P17">
        <v>75.95</v>
      </c>
      <c r="Q17">
        <f t="shared" si="1"/>
        <v>76.14500000000001</v>
      </c>
      <c r="R17">
        <v>71.209999999999994</v>
      </c>
      <c r="S17">
        <f t="shared" si="2"/>
        <v>4.9350000000000165</v>
      </c>
      <c r="V17">
        <v>52.6345194496568</v>
      </c>
      <c r="W17">
        <v>53.37</v>
      </c>
    </row>
    <row r="18" spans="1:23" x14ac:dyDescent="0.25">
      <c r="A18">
        <v>4</v>
      </c>
      <c r="B18">
        <v>82.1637130674914</v>
      </c>
      <c r="C18">
        <v>74.058785706381499</v>
      </c>
      <c r="D18">
        <v>69.785366393484495</v>
      </c>
      <c r="E18">
        <f t="shared" si="0"/>
        <v>4.2734193128970048</v>
      </c>
      <c r="N18">
        <v>81.709999999999994</v>
      </c>
      <c r="P18">
        <v>75.569999999999993</v>
      </c>
      <c r="Q18">
        <f t="shared" si="1"/>
        <v>75.759999999999991</v>
      </c>
      <c r="R18">
        <v>70.900000000000006</v>
      </c>
      <c r="S18">
        <f t="shared" si="2"/>
        <v>4.8599999999999852</v>
      </c>
      <c r="V18">
        <v>52.619447739343499</v>
      </c>
      <c r="W18">
        <v>53.34</v>
      </c>
    </row>
    <row r="19" spans="1:23" x14ac:dyDescent="0.25">
      <c r="A19">
        <v>4.25</v>
      </c>
      <c r="B19">
        <v>81.727594739243003</v>
      </c>
      <c r="C19">
        <v>73.7443746791987</v>
      </c>
      <c r="D19">
        <v>69.530541325218607</v>
      </c>
      <c r="E19">
        <f t="shared" si="0"/>
        <v>4.2138333539800925</v>
      </c>
      <c r="N19">
        <v>81.25</v>
      </c>
      <c r="P19">
        <v>75.2</v>
      </c>
      <c r="Q19">
        <f t="shared" si="1"/>
        <v>75.384999999999991</v>
      </c>
      <c r="R19">
        <v>70.61</v>
      </c>
      <c r="S19">
        <f t="shared" si="2"/>
        <v>4.7749999999999915</v>
      </c>
      <c r="V19">
        <v>52.607775882956403</v>
      </c>
      <c r="W19">
        <v>53.36</v>
      </c>
    </row>
    <row r="20" spans="1:23" x14ac:dyDescent="0.25">
      <c r="A20">
        <v>4.5</v>
      </c>
      <c r="B20">
        <v>81.297572698169603</v>
      </c>
      <c r="C20">
        <v>73.435091102293399</v>
      </c>
      <c r="D20">
        <v>69.280493277689899</v>
      </c>
      <c r="E20">
        <f t="shared" si="0"/>
        <v>4.1545978246034991</v>
      </c>
      <c r="N20">
        <v>80.81</v>
      </c>
      <c r="P20">
        <v>74.84</v>
      </c>
      <c r="Q20">
        <f t="shared" si="1"/>
        <v>75.02000000000001</v>
      </c>
      <c r="R20">
        <v>70.33</v>
      </c>
      <c r="S20">
        <f t="shared" si="2"/>
        <v>4.6900000000000119</v>
      </c>
      <c r="V20">
        <v>52.599502876893901</v>
      </c>
      <c r="W20">
        <v>53.34</v>
      </c>
    </row>
    <row r="21" spans="1:23" x14ac:dyDescent="0.25">
      <c r="A21">
        <v>4.75</v>
      </c>
      <c r="B21">
        <v>80.873612929863697</v>
      </c>
      <c r="C21">
        <v>73.130913419133094</v>
      </c>
      <c r="D21">
        <v>69.035205156478398</v>
      </c>
      <c r="E21">
        <f t="shared" si="0"/>
        <v>4.0957082626546963</v>
      </c>
      <c r="N21">
        <v>80.37</v>
      </c>
      <c r="P21">
        <v>74.489999999999995</v>
      </c>
      <c r="Q21">
        <f t="shared" si="1"/>
        <v>74.664999999999992</v>
      </c>
      <c r="R21">
        <v>70.040000000000006</v>
      </c>
      <c r="S21">
        <f t="shared" si="2"/>
        <v>4.6249999999999858</v>
      </c>
      <c r="V21">
        <v>52.594628031061902</v>
      </c>
      <c r="W21">
        <v>53.34</v>
      </c>
    </row>
    <row r="22" spans="1:23" x14ac:dyDescent="0.25">
      <c r="A22">
        <v>5</v>
      </c>
      <c r="B22">
        <v>80.455681818572501</v>
      </c>
      <c r="C22">
        <v>72.831820424121602</v>
      </c>
      <c r="D22">
        <v>68.794660200630204</v>
      </c>
      <c r="E22">
        <f t="shared" si="0"/>
        <v>4.0371602234913979</v>
      </c>
      <c r="N22">
        <v>79.930000000000007</v>
      </c>
      <c r="P22">
        <v>74.13</v>
      </c>
      <c r="Q22">
        <f t="shared" si="1"/>
        <v>74.31</v>
      </c>
      <c r="R22">
        <v>69.760000000000005</v>
      </c>
      <c r="S22">
        <f t="shared" si="2"/>
        <v>4.5499999999999972</v>
      </c>
      <c r="V22">
        <v>43.616273241268097</v>
      </c>
      <c r="W22">
        <v>43.93</v>
      </c>
    </row>
    <row r="23" spans="1:23" x14ac:dyDescent="0.25">
      <c r="A23">
        <v>5</v>
      </c>
      <c r="B23">
        <v>80.455681818570298</v>
      </c>
      <c r="E23">
        <f t="shared" si="0"/>
        <v>0</v>
      </c>
      <c r="N23">
        <v>79.930000000000007</v>
      </c>
      <c r="P23">
        <v>72.430000000000007</v>
      </c>
      <c r="S23">
        <f t="shared" si="2"/>
        <v>0</v>
      </c>
      <c r="V23">
        <v>43.671016680284197</v>
      </c>
      <c r="W23">
        <v>43.99</v>
      </c>
    </row>
    <row r="24" spans="1:23" x14ac:dyDescent="0.25">
      <c r="A24">
        <v>5.25</v>
      </c>
      <c r="B24">
        <v>79.936536377398795</v>
      </c>
      <c r="C24">
        <v>70.409704662801502</v>
      </c>
      <c r="D24">
        <v>65.395308501912197</v>
      </c>
      <c r="E24">
        <f t="shared" si="0"/>
        <v>5.0143961608893051</v>
      </c>
      <c r="N24">
        <v>79.39</v>
      </c>
      <c r="P24">
        <v>72.02</v>
      </c>
      <c r="Q24">
        <f t="shared" si="1"/>
        <v>72.224999999999994</v>
      </c>
      <c r="R24">
        <v>66.5</v>
      </c>
      <c r="S24">
        <f t="shared" si="2"/>
        <v>5.7249999999999943</v>
      </c>
      <c r="V24">
        <v>43.728431652375797</v>
      </c>
      <c r="W24">
        <v>44.04</v>
      </c>
    </row>
    <row r="25" spans="1:23" x14ac:dyDescent="0.25">
      <c r="A25">
        <v>5.5</v>
      </c>
      <c r="B25">
        <v>79.423295814014097</v>
      </c>
      <c r="C25">
        <v>70.017087564457796</v>
      </c>
      <c r="D25">
        <v>65.060181634218907</v>
      </c>
      <c r="E25">
        <f t="shared" si="0"/>
        <v>4.9569059302388894</v>
      </c>
      <c r="N25">
        <v>78.849999999999994</v>
      </c>
      <c r="P25">
        <v>71.55</v>
      </c>
      <c r="Q25">
        <f t="shared" si="1"/>
        <v>71.784999999999997</v>
      </c>
      <c r="R25">
        <v>66.11</v>
      </c>
      <c r="S25">
        <f t="shared" si="2"/>
        <v>5.6749999999999972</v>
      </c>
      <c r="V25">
        <v>43.788522815962601</v>
      </c>
      <c r="W25">
        <v>44.13</v>
      </c>
    </row>
    <row r="26" spans="1:23" x14ac:dyDescent="0.25">
      <c r="A26">
        <v>5.75</v>
      </c>
      <c r="B26">
        <v>78.915919887266895</v>
      </c>
      <c r="C26">
        <v>69.629237156551198</v>
      </c>
      <c r="D26">
        <v>64.729411786196806</v>
      </c>
      <c r="E26">
        <f t="shared" si="0"/>
        <v>4.8998253703543924</v>
      </c>
      <c r="N26">
        <v>78.319999999999993</v>
      </c>
      <c r="P26">
        <v>71.099999999999994</v>
      </c>
      <c r="Q26">
        <f t="shared" si="1"/>
        <v>71.324999999999989</v>
      </c>
      <c r="R26">
        <v>65.72</v>
      </c>
      <c r="S26">
        <f t="shared" si="2"/>
        <v>5.6049999999999898</v>
      </c>
      <c r="V26">
        <v>43.851295034264098</v>
      </c>
      <c r="W26">
        <v>44.15</v>
      </c>
    </row>
    <row r="27" spans="1:23" x14ac:dyDescent="0.25">
      <c r="A27">
        <v>6</v>
      </c>
      <c r="B27">
        <v>78.414368733386596</v>
      </c>
      <c r="C27">
        <v>69.246125778604807</v>
      </c>
      <c r="D27">
        <v>64.402975662342101</v>
      </c>
      <c r="E27">
        <f t="shared" si="0"/>
        <v>4.8431501162627058</v>
      </c>
      <c r="N27">
        <v>77.790000000000006</v>
      </c>
      <c r="P27">
        <v>70.650000000000006</v>
      </c>
      <c r="Q27">
        <f t="shared" si="1"/>
        <v>70.875</v>
      </c>
      <c r="R27">
        <v>65.34</v>
      </c>
      <c r="S27">
        <f t="shared" si="2"/>
        <v>5.5349999999999966</v>
      </c>
      <c r="V27">
        <v>43.916750467306002</v>
      </c>
      <c r="W27">
        <v>44.22</v>
      </c>
    </row>
    <row r="28" spans="1:23" x14ac:dyDescent="0.25">
      <c r="A28">
        <v>6.25</v>
      </c>
      <c r="B28">
        <v>77.918602865454503</v>
      </c>
      <c r="C28">
        <v>68.867726088002598</v>
      </c>
      <c r="D28">
        <v>64.080850256881902</v>
      </c>
      <c r="E28">
        <f t="shared" si="0"/>
        <v>4.786875831120696</v>
      </c>
      <c r="N28">
        <v>77.27</v>
      </c>
      <c r="P28">
        <v>70.209999999999994</v>
      </c>
      <c r="Q28">
        <f t="shared" si="1"/>
        <v>70.430000000000007</v>
      </c>
      <c r="R28">
        <v>64.97</v>
      </c>
      <c r="S28">
        <f t="shared" si="2"/>
        <v>5.460000000000008</v>
      </c>
      <c r="V28">
        <v>43.984893531706497</v>
      </c>
      <c r="W28">
        <v>44.33</v>
      </c>
    </row>
    <row r="29" spans="1:23" x14ac:dyDescent="0.25">
      <c r="A29">
        <v>6.5</v>
      </c>
      <c r="B29">
        <v>77.428583173071502</v>
      </c>
      <c r="C29">
        <v>68.494011061284397</v>
      </c>
      <c r="D29">
        <v>63.7630128543342</v>
      </c>
      <c r="E29">
        <f t="shared" si="0"/>
        <v>4.730998206950197</v>
      </c>
      <c r="N29">
        <v>76.760000000000005</v>
      </c>
      <c r="P29">
        <v>69.77</v>
      </c>
      <c r="Q29">
        <f t="shared" si="1"/>
        <v>69.989999999999995</v>
      </c>
      <c r="R29">
        <v>64.61</v>
      </c>
      <c r="S29">
        <f t="shared" si="2"/>
        <v>5.3799999999999955</v>
      </c>
      <c r="V29">
        <v>44.055728854587997</v>
      </c>
      <c r="W29">
        <v>44.4</v>
      </c>
    </row>
    <row r="30" spans="1:23" x14ac:dyDescent="0.25">
      <c r="A30">
        <v>6.75</v>
      </c>
      <c r="B30">
        <v>76.944270923425506</v>
      </c>
      <c r="C30">
        <v>68.124954023330304</v>
      </c>
      <c r="D30">
        <v>63.449441075479797</v>
      </c>
      <c r="E30">
        <f t="shared" si="0"/>
        <v>4.6755129478505069</v>
      </c>
      <c r="N30">
        <v>76.260000000000005</v>
      </c>
      <c r="P30">
        <v>69.34</v>
      </c>
      <c r="Q30">
        <f t="shared" si="1"/>
        <v>69.555000000000007</v>
      </c>
      <c r="R30">
        <v>64.239999999999995</v>
      </c>
      <c r="S30">
        <f t="shared" si="2"/>
        <v>5.3150000000000119</v>
      </c>
      <c r="V30">
        <v>44.129261324376401</v>
      </c>
      <c r="W30">
        <v>44.48</v>
      </c>
    </row>
    <row r="31" spans="1:23" x14ac:dyDescent="0.25">
      <c r="A31">
        <v>7</v>
      </c>
      <c r="B31">
        <v>76.465627760077794</v>
      </c>
      <c r="C31">
        <v>67.760528603227698</v>
      </c>
      <c r="D31">
        <v>63.140112812239302</v>
      </c>
      <c r="E31">
        <f t="shared" si="0"/>
        <v>4.6204157909883961</v>
      </c>
      <c r="N31">
        <v>75.760000000000005</v>
      </c>
      <c r="P31">
        <v>68.92</v>
      </c>
      <c r="Q31">
        <f t="shared" si="1"/>
        <v>69.13</v>
      </c>
      <c r="R31">
        <v>63.89</v>
      </c>
      <c r="S31">
        <f t="shared" si="2"/>
        <v>5.2399999999999949</v>
      </c>
      <c r="V31">
        <v>44.205496046150003</v>
      </c>
      <c r="W31">
        <v>44.58</v>
      </c>
    </row>
    <row r="32" spans="1:23" x14ac:dyDescent="0.25">
      <c r="A32">
        <v>7.25</v>
      </c>
      <c r="B32">
        <v>75.992615703339197</v>
      </c>
      <c r="C32">
        <v>67.400708762815199</v>
      </c>
      <c r="D32">
        <v>62.835006270726197</v>
      </c>
      <c r="E32">
        <f t="shared" si="0"/>
        <v>4.5657024920890024</v>
      </c>
      <c r="N32">
        <v>75.27</v>
      </c>
      <c r="P32">
        <v>68.510000000000005</v>
      </c>
      <c r="Q32">
        <f t="shared" si="1"/>
        <v>68.715000000000003</v>
      </c>
      <c r="R32">
        <v>63.54</v>
      </c>
      <c r="S32">
        <f t="shared" si="2"/>
        <v>5.1750000000000043</v>
      </c>
      <c r="V32">
        <v>44.284438371614399</v>
      </c>
      <c r="W32">
        <v>44.66</v>
      </c>
    </row>
    <row r="33" spans="1:23" x14ac:dyDescent="0.25">
      <c r="A33">
        <v>7.5</v>
      </c>
      <c r="B33">
        <v>75.5251971498421</v>
      </c>
      <c r="C33">
        <v>67.045468781596</v>
      </c>
      <c r="D33">
        <v>62.534099950541901</v>
      </c>
      <c r="E33">
        <f t="shared" si="0"/>
        <v>4.5113688310540994</v>
      </c>
      <c r="N33">
        <v>74.78</v>
      </c>
      <c r="P33">
        <v>68.099999999999994</v>
      </c>
      <c r="Q33">
        <f t="shared" si="1"/>
        <v>68.305000000000007</v>
      </c>
      <c r="R33">
        <v>63.2</v>
      </c>
      <c r="S33">
        <f t="shared" si="2"/>
        <v>5.105000000000004</v>
      </c>
      <c r="V33">
        <v>44.366093880851899</v>
      </c>
      <c r="W33">
        <v>44.73</v>
      </c>
    </row>
    <row r="34" spans="1:23" x14ac:dyDescent="0.25">
      <c r="A34">
        <v>7.75</v>
      </c>
      <c r="B34">
        <v>75.063334873124504</v>
      </c>
      <c r="C34">
        <v>66.694783276152094</v>
      </c>
      <c r="D34">
        <v>62.237372673897397</v>
      </c>
      <c r="E34">
        <f t="shared" si="0"/>
        <v>4.4574106022546971</v>
      </c>
      <c r="N34">
        <v>74.31</v>
      </c>
      <c r="P34">
        <v>67.69</v>
      </c>
      <c r="Q34">
        <f t="shared" si="1"/>
        <v>67.894999999999996</v>
      </c>
      <c r="R34">
        <v>62.86</v>
      </c>
      <c r="S34">
        <f t="shared" si="2"/>
        <v>5.0349999999999966</v>
      </c>
      <c r="V34">
        <v>44.4504684169071</v>
      </c>
      <c r="W34">
        <v>44.86</v>
      </c>
    </row>
    <row r="35" spans="1:23" x14ac:dyDescent="0.25">
      <c r="A35">
        <v>8</v>
      </c>
      <c r="B35">
        <v>74.606992022420002</v>
      </c>
      <c r="C35">
        <v>66.348627165319499</v>
      </c>
      <c r="D35">
        <v>61.944803533344803</v>
      </c>
      <c r="E35">
        <f t="shared" si="0"/>
        <v>4.4038236319746957</v>
      </c>
      <c r="N35">
        <v>73.83</v>
      </c>
      <c r="P35">
        <v>67.290000000000006</v>
      </c>
      <c r="Q35">
        <f t="shared" si="1"/>
        <v>67.490000000000009</v>
      </c>
      <c r="R35">
        <v>62.52</v>
      </c>
      <c r="S35">
        <f t="shared" si="2"/>
        <v>4.970000000000006</v>
      </c>
      <c r="V35">
        <v>44.537567978440102</v>
      </c>
      <c r="W35">
        <v>44.95</v>
      </c>
    </row>
    <row r="36" spans="1:23" x14ac:dyDescent="0.25">
      <c r="A36">
        <v>8.25</v>
      </c>
      <c r="B36">
        <v>74.156132122700399</v>
      </c>
      <c r="C36">
        <v>66.006975694166997</v>
      </c>
      <c r="D36">
        <v>61.656371931376697</v>
      </c>
      <c r="E36">
        <f t="shared" si="0"/>
        <v>4.3506037627902998</v>
      </c>
      <c r="N36">
        <v>73.37</v>
      </c>
      <c r="P36">
        <v>66.900000000000006</v>
      </c>
      <c r="Q36">
        <f t="shared" si="1"/>
        <v>67.094999999999999</v>
      </c>
      <c r="R36">
        <v>62.2</v>
      </c>
      <c r="S36">
        <f t="shared" si="2"/>
        <v>4.894999999999996</v>
      </c>
      <c r="V36">
        <v>44.627398899441097</v>
      </c>
      <c r="W36">
        <v>45.07</v>
      </c>
    </row>
    <row r="37" spans="1:23" x14ac:dyDescent="0.25">
      <c r="A37">
        <v>8.5</v>
      </c>
      <c r="B37">
        <v>73.710719074595801</v>
      </c>
      <c r="C37">
        <v>65.669804430157797</v>
      </c>
      <c r="D37">
        <v>61.372057572610601</v>
      </c>
      <c r="E37">
        <f t="shared" si="0"/>
        <v>4.297746857547196</v>
      </c>
      <c r="N37">
        <v>72.91</v>
      </c>
      <c r="P37">
        <v>66.52</v>
      </c>
      <c r="Q37">
        <f t="shared" si="1"/>
        <v>66.710000000000008</v>
      </c>
      <c r="R37">
        <v>61.88</v>
      </c>
      <c r="S37">
        <f t="shared" si="2"/>
        <v>4.8300000000000054</v>
      </c>
      <c r="V37">
        <v>44.719967719801502</v>
      </c>
      <c r="W37">
        <v>45.16</v>
      </c>
    </row>
    <row r="38" spans="1:23" x14ac:dyDescent="0.25">
      <c r="A38">
        <v>8.75</v>
      </c>
      <c r="B38">
        <v>73.270717153660996</v>
      </c>
      <c r="C38">
        <v>65.337089249572998</v>
      </c>
      <c r="D38">
        <v>61.091840446970998</v>
      </c>
      <c r="E38">
        <f t="shared" si="0"/>
        <v>4.2452488026019992</v>
      </c>
      <c r="N38">
        <v>72.45</v>
      </c>
      <c r="P38">
        <v>66.14</v>
      </c>
      <c r="Q38">
        <f t="shared" si="1"/>
        <v>66.33</v>
      </c>
      <c r="R38">
        <v>61.56</v>
      </c>
      <c r="S38">
        <f t="shared" si="2"/>
        <v>4.769999999999996</v>
      </c>
      <c r="V38">
        <v>44.815281184589303</v>
      </c>
      <c r="W38">
        <v>45.26</v>
      </c>
    </row>
    <row r="39" spans="1:23" x14ac:dyDescent="0.25">
      <c r="A39">
        <v>9</v>
      </c>
      <c r="B39">
        <v>72.836091009700795</v>
      </c>
      <c r="C39">
        <v>65.008806346163695</v>
      </c>
      <c r="D39">
        <v>60.815700840696003</v>
      </c>
      <c r="E39">
        <f t="shared" si="0"/>
        <v>4.1931055054676918</v>
      </c>
      <c r="N39">
        <v>72.010000000000005</v>
      </c>
      <c r="P39">
        <v>65.77</v>
      </c>
      <c r="Q39">
        <f t="shared" si="1"/>
        <v>65.954999999999998</v>
      </c>
      <c r="R39">
        <v>61.26</v>
      </c>
      <c r="S39">
        <f t="shared" si="2"/>
        <v>4.6950000000000003</v>
      </c>
      <c r="V39">
        <v>44.913346296129703</v>
      </c>
      <c r="W39">
        <v>45.41</v>
      </c>
    </row>
    <row r="40" spans="1:23" x14ac:dyDescent="0.25">
      <c r="A40">
        <v>9.25</v>
      </c>
      <c r="B40">
        <v>72.406805667759102</v>
      </c>
      <c r="C40">
        <v>64.684932242356993</v>
      </c>
      <c r="D40">
        <v>60.543619356950799</v>
      </c>
      <c r="E40">
        <f t="shared" si="0"/>
        <v>4.1413128854061938</v>
      </c>
      <c r="N40">
        <v>71.569999999999993</v>
      </c>
      <c r="P40">
        <v>65.400000000000006</v>
      </c>
      <c r="Q40">
        <f t="shared" si="1"/>
        <v>65.585000000000008</v>
      </c>
      <c r="R40">
        <v>60.96</v>
      </c>
      <c r="S40">
        <f t="shared" si="2"/>
        <v>4.6250000000000071</v>
      </c>
      <c r="V40">
        <v>45.014170346970403</v>
      </c>
      <c r="W40">
        <v>45.51</v>
      </c>
    </row>
    <row r="41" spans="1:23" x14ac:dyDescent="0.25">
      <c r="A41">
        <v>9.5</v>
      </c>
      <c r="B41">
        <v>71.982826554468602</v>
      </c>
      <c r="C41">
        <v>64.365444310361397</v>
      </c>
      <c r="D41">
        <v>60.275577691926898</v>
      </c>
      <c r="E41">
        <f t="shared" si="0"/>
        <v>4.0898666184344989</v>
      </c>
      <c r="N41">
        <v>71.13</v>
      </c>
      <c r="P41">
        <v>65.040000000000006</v>
      </c>
      <c r="Q41">
        <f t="shared" si="1"/>
        <v>65.22</v>
      </c>
      <c r="R41">
        <v>60.65</v>
      </c>
      <c r="S41">
        <f t="shared" si="2"/>
        <v>4.57</v>
      </c>
      <c r="V41">
        <v>45.117760729988802</v>
      </c>
      <c r="W41">
        <v>45.64</v>
      </c>
    </row>
    <row r="42" spans="1:23" x14ac:dyDescent="0.25">
      <c r="A42">
        <v>9.75</v>
      </c>
      <c r="B42">
        <v>71.564119456808598</v>
      </c>
      <c r="C42">
        <v>64.050319460230696</v>
      </c>
      <c r="D42">
        <v>60.011556663213099</v>
      </c>
      <c r="E42">
        <f t="shared" si="0"/>
        <v>4.038762797017597</v>
      </c>
      <c r="N42">
        <v>70.7</v>
      </c>
      <c r="P42">
        <v>64.680000000000007</v>
      </c>
      <c r="Q42">
        <f t="shared" si="1"/>
        <v>64.860000000000014</v>
      </c>
      <c r="R42">
        <v>60.36</v>
      </c>
      <c r="S42">
        <f t="shared" si="2"/>
        <v>4.5000000000000142</v>
      </c>
      <c r="V42">
        <v>36.2263833795732</v>
      </c>
      <c r="W42">
        <v>35.92</v>
      </c>
    </row>
    <row r="43" spans="1:23" x14ac:dyDescent="0.25">
      <c r="A43">
        <v>10</v>
      </c>
      <c r="B43">
        <v>71.150650289856202</v>
      </c>
      <c r="C43">
        <v>63.739546086663502</v>
      </c>
      <c r="D43">
        <v>59.751546323547501</v>
      </c>
      <c r="E43">
        <f t="shared" si="0"/>
        <v>3.9879997631160009</v>
      </c>
      <c r="N43">
        <v>70.28</v>
      </c>
      <c r="P43">
        <v>64.33</v>
      </c>
      <c r="Q43">
        <f t="shared" si="1"/>
        <v>64.504999999999995</v>
      </c>
      <c r="R43">
        <v>60.07</v>
      </c>
      <c r="S43">
        <f t="shared" si="2"/>
        <v>4.4349999999999952</v>
      </c>
      <c r="V43">
        <v>36.187064717862697</v>
      </c>
      <c r="W43">
        <v>35.89</v>
      </c>
    </row>
    <row r="44" spans="1:23" x14ac:dyDescent="0.25">
      <c r="A44">
        <v>10</v>
      </c>
      <c r="B44">
        <v>71.150650289771903</v>
      </c>
      <c r="E44">
        <f t="shared" si="0"/>
        <v>0</v>
      </c>
      <c r="N44">
        <v>70.28</v>
      </c>
      <c r="P44">
        <v>62.6</v>
      </c>
      <c r="S44">
        <f t="shared" si="2"/>
        <v>0</v>
      </c>
      <c r="V44">
        <v>36.149786979871998</v>
      </c>
      <c r="W44">
        <v>35.909999999999997</v>
      </c>
    </row>
    <row r="45" spans="1:23" x14ac:dyDescent="0.25">
      <c r="A45">
        <v>10.25</v>
      </c>
      <c r="B45">
        <v>70.637159607786302</v>
      </c>
      <c r="C45">
        <v>61.374748413445602</v>
      </c>
      <c r="D45">
        <v>56.422400549894299</v>
      </c>
      <c r="E45">
        <f t="shared" si="0"/>
        <v>4.952347863551303</v>
      </c>
      <c r="N45">
        <v>69.75</v>
      </c>
      <c r="P45">
        <v>62.22</v>
      </c>
      <c r="Q45">
        <f t="shared" si="1"/>
        <v>62.41</v>
      </c>
      <c r="R45">
        <v>56.86</v>
      </c>
      <c r="S45">
        <f t="shared" si="2"/>
        <v>5.5499999999999972</v>
      </c>
      <c r="V45">
        <v>36.114551887636601</v>
      </c>
      <c r="W45">
        <v>35.92</v>
      </c>
    </row>
    <row r="46" spans="1:23" x14ac:dyDescent="0.25">
      <c r="A46">
        <v>10.5</v>
      </c>
      <c r="B46">
        <v>70.1304126413944</v>
      </c>
      <c r="C46">
        <v>61.002955695833798</v>
      </c>
      <c r="D46">
        <v>56.115999281680701</v>
      </c>
      <c r="E46">
        <f t="shared" si="0"/>
        <v>4.8869564141530972</v>
      </c>
      <c r="N46">
        <v>69.23</v>
      </c>
      <c r="P46">
        <v>61.79</v>
      </c>
      <c r="Q46">
        <f t="shared" si="1"/>
        <v>62.004999999999995</v>
      </c>
      <c r="R46">
        <v>56.51</v>
      </c>
      <c r="S46">
        <f t="shared" si="2"/>
        <v>5.4949999999999974</v>
      </c>
      <c r="V46">
        <v>36.081356998747303</v>
      </c>
      <c r="W46">
        <v>35.93</v>
      </c>
    </row>
    <row r="47" spans="1:23" x14ac:dyDescent="0.25">
      <c r="A47">
        <v>10.75</v>
      </c>
      <c r="B47">
        <v>69.630348436119704</v>
      </c>
      <c r="C47">
        <v>60.636266234075102</v>
      </c>
      <c r="D47">
        <v>55.814094833595597</v>
      </c>
      <c r="E47">
        <f t="shared" si="0"/>
        <v>4.8221714004795047</v>
      </c>
      <c r="N47">
        <v>68.709999999999994</v>
      </c>
      <c r="P47">
        <v>61.36</v>
      </c>
      <c r="Q47">
        <f t="shared" si="1"/>
        <v>61.575000000000003</v>
      </c>
      <c r="R47">
        <v>56.17</v>
      </c>
      <c r="S47">
        <f t="shared" si="2"/>
        <v>5.4050000000000011</v>
      </c>
      <c r="V47">
        <v>36.050196588946598</v>
      </c>
      <c r="W47">
        <v>35.950000000000003</v>
      </c>
    </row>
    <row r="48" spans="1:23" x14ac:dyDescent="0.25">
      <c r="A48">
        <v>11</v>
      </c>
      <c r="B48">
        <v>69.136906245951195</v>
      </c>
      <c r="C48">
        <v>60.274668636820003</v>
      </c>
      <c r="D48">
        <v>55.516678563797001</v>
      </c>
      <c r="E48">
        <f t="shared" si="0"/>
        <v>4.7579900730230023</v>
      </c>
      <c r="N48">
        <v>68.209999999999994</v>
      </c>
      <c r="P48">
        <v>60.95</v>
      </c>
      <c r="Q48">
        <f t="shared" si="1"/>
        <v>61.155000000000001</v>
      </c>
      <c r="R48">
        <v>55.83</v>
      </c>
      <c r="S48">
        <f t="shared" si="2"/>
        <v>5.3250000000000028</v>
      </c>
      <c r="V48">
        <v>36.0210674672309</v>
      </c>
      <c r="W48">
        <v>35.93</v>
      </c>
    </row>
    <row r="49" spans="1:23" x14ac:dyDescent="0.25">
      <c r="A49">
        <v>11.25</v>
      </c>
      <c r="B49">
        <v>68.6500262675182</v>
      </c>
      <c r="C49">
        <v>59.918111627671102</v>
      </c>
      <c r="D49">
        <v>55.223708993478198</v>
      </c>
      <c r="E49">
        <f t="shared" si="0"/>
        <v>4.6944026341929046</v>
      </c>
      <c r="N49">
        <v>67.709999999999994</v>
      </c>
      <c r="P49">
        <v>60.54</v>
      </c>
      <c r="Q49">
        <f t="shared" si="1"/>
        <v>60.745000000000005</v>
      </c>
      <c r="R49">
        <v>55.49</v>
      </c>
      <c r="S49">
        <f t="shared" si="2"/>
        <v>5.2550000000000026</v>
      </c>
      <c r="V49">
        <v>35.993966775078803</v>
      </c>
      <c r="W49">
        <v>35.96</v>
      </c>
    </row>
    <row r="50" spans="1:23" x14ac:dyDescent="0.25">
      <c r="A50">
        <v>11.5</v>
      </c>
      <c r="B50">
        <v>68.169649325337005</v>
      </c>
      <c r="C50">
        <v>59.5665561468223</v>
      </c>
      <c r="D50">
        <v>54.935153798561899</v>
      </c>
      <c r="E50">
        <f t="shared" si="0"/>
        <v>4.6314023482604014</v>
      </c>
      <c r="N50">
        <v>67.209999999999994</v>
      </c>
      <c r="P50">
        <v>60.13</v>
      </c>
      <c r="Q50">
        <f t="shared" si="1"/>
        <v>60.335000000000001</v>
      </c>
      <c r="R50">
        <v>55.16</v>
      </c>
      <c r="S50">
        <f t="shared" si="2"/>
        <v>5.1750000000000043</v>
      </c>
      <c r="V50">
        <v>35.9688918006253</v>
      </c>
      <c r="W50">
        <v>35.979999999999997</v>
      </c>
    </row>
    <row r="51" spans="1:23" x14ac:dyDescent="0.25">
      <c r="A51">
        <v>11.75</v>
      </c>
      <c r="B51">
        <v>67.695716904442506</v>
      </c>
      <c r="C51">
        <v>59.219964276881498</v>
      </c>
      <c r="D51">
        <v>54.650982084896199</v>
      </c>
      <c r="E51">
        <f t="shared" si="0"/>
        <v>4.5689821919852989</v>
      </c>
      <c r="N51">
        <v>66.73</v>
      </c>
      <c r="P51">
        <v>59.73</v>
      </c>
      <c r="Q51">
        <f t="shared" si="1"/>
        <v>59.93</v>
      </c>
      <c r="R51">
        <v>54.84</v>
      </c>
      <c r="S51">
        <f t="shared" si="2"/>
        <v>5.0899999999999963</v>
      </c>
      <c r="V51">
        <v>35.945839981091702</v>
      </c>
      <c r="W51">
        <v>36.03</v>
      </c>
    </row>
    <row r="52" spans="1:23" x14ac:dyDescent="0.25">
      <c r="A52">
        <v>12</v>
      </c>
      <c r="B52">
        <v>67.228171147701303</v>
      </c>
      <c r="C52">
        <v>58.878298580073199</v>
      </c>
      <c r="D52">
        <v>54.371163385079797</v>
      </c>
      <c r="E52">
        <f t="shared" si="0"/>
        <v>4.5071351949934026</v>
      </c>
      <c r="N52">
        <v>66.25</v>
      </c>
      <c r="P52">
        <v>59.34</v>
      </c>
      <c r="Q52">
        <f t="shared" si="1"/>
        <v>59.534999999999997</v>
      </c>
      <c r="R52">
        <v>54.52</v>
      </c>
      <c r="S52">
        <f t="shared" si="2"/>
        <v>5.0149999999999935</v>
      </c>
      <c r="V52">
        <v>35.924809050615998</v>
      </c>
      <c r="W52">
        <v>36.06</v>
      </c>
    </row>
    <row r="53" spans="1:23" x14ac:dyDescent="0.25">
      <c r="A53">
        <v>12.25</v>
      </c>
      <c r="B53">
        <v>66.766954851770194</v>
      </c>
      <c r="C53">
        <v>58.541522072009798</v>
      </c>
      <c r="D53">
        <v>54.095667624842797</v>
      </c>
      <c r="E53">
        <f t="shared" si="0"/>
        <v>4.445854447167001</v>
      </c>
      <c r="N53">
        <v>65.78</v>
      </c>
      <c r="P53">
        <v>58.96</v>
      </c>
      <c r="Q53">
        <f t="shared" si="1"/>
        <v>59.150000000000006</v>
      </c>
      <c r="R53">
        <v>54.22</v>
      </c>
      <c r="S53">
        <f t="shared" si="2"/>
        <v>4.9300000000000068</v>
      </c>
      <c r="V53">
        <v>35.905796882800701</v>
      </c>
      <c r="W53">
        <v>36.049999999999997</v>
      </c>
    </row>
    <row r="54" spans="1:23" x14ac:dyDescent="0.25">
      <c r="A54">
        <v>12.5</v>
      </c>
      <c r="B54">
        <v>66.312011464584202</v>
      </c>
      <c r="C54">
        <v>58.209598243895599</v>
      </c>
      <c r="D54">
        <v>53.824465156055297</v>
      </c>
      <c r="E54">
        <f t="shared" si="0"/>
        <v>4.3851330878403019</v>
      </c>
      <c r="N54">
        <v>65.319999999999993</v>
      </c>
      <c r="P54">
        <v>58.59</v>
      </c>
      <c r="Q54">
        <f t="shared" si="1"/>
        <v>58.775000000000006</v>
      </c>
      <c r="R54">
        <v>53.92</v>
      </c>
      <c r="S54">
        <f t="shared" si="2"/>
        <v>4.855000000000004</v>
      </c>
      <c r="V54">
        <v>35.888801506380602</v>
      </c>
      <c r="W54">
        <v>36.090000000000003</v>
      </c>
    </row>
    <row r="55" spans="1:23" x14ac:dyDescent="0.25">
      <c r="A55">
        <v>12.75</v>
      </c>
      <c r="B55">
        <v>65.863285081529</v>
      </c>
      <c r="C55">
        <v>57.882491038961497</v>
      </c>
      <c r="D55">
        <v>53.5575267238154</v>
      </c>
      <c r="E55">
        <f t="shared" si="0"/>
        <v>4.3249643151460972</v>
      </c>
      <c r="N55">
        <v>64.86</v>
      </c>
      <c r="P55">
        <v>58.22</v>
      </c>
      <c r="Q55">
        <f t="shared" si="1"/>
        <v>58.405000000000001</v>
      </c>
      <c r="R55">
        <v>53.61</v>
      </c>
      <c r="S55">
        <f t="shared" si="2"/>
        <v>4.7950000000000017</v>
      </c>
      <c r="V55">
        <v>35.873821233816003</v>
      </c>
      <c r="W55">
        <v>36.119999999999997</v>
      </c>
    </row>
    <row r="56" spans="1:23" x14ac:dyDescent="0.25">
      <c r="A56">
        <v>13</v>
      </c>
      <c r="B56">
        <v>65.420720442553304</v>
      </c>
      <c r="C56">
        <v>57.560164866067304</v>
      </c>
      <c r="D56">
        <v>53.294823489303603</v>
      </c>
      <c r="E56">
        <f t="shared" si="0"/>
        <v>4.2653413767637005</v>
      </c>
      <c r="N56">
        <v>64.41</v>
      </c>
      <c r="P56">
        <v>57.85</v>
      </c>
      <c r="Q56">
        <f t="shared" si="1"/>
        <v>58.034999999999997</v>
      </c>
      <c r="R56">
        <v>53.32</v>
      </c>
      <c r="S56">
        <f t="shared" si="2"/>
        <v>4.7149999999999963</v>
      </c>
      <c r="V56">
        <v>35.860854542420498</v>
      </c>
      <c r="W56">
        <v>36.159999999999997</v>
      </c>
    </row>
    <row r="57" spans="1:23" x14ac:dyDescent="0.25">
      <c r="A57">
        <v>13.25</v>
      </c>
      <c r="B57">
        <v>64.984262927555505</v>
      </c>
      <c r="C57">
        <v>57.242584565559198</v>
      </c>
      <c r="D57">
        <v>53.036326980178202</v>
      </c>
      <c r="E57">
        <f t="shared" si="0"/>
        <v>4.206257585380996</v>
      </c>
      <c r="N57">
        <v>63.97</v>
      </c>
      <c r="P57">
        <v>57.49</v>
      </c>
      <c r="Q57">
        <f t="shared" si="1"/>
        <v>57.67</v>
      </c>
      <c r="R57">
        <v>53.03</v>
      </c>
      <c r="S57">
        <f t="shared" si="2"/>
        <v>4.6400000000000006</v>
      </c>
      <c r="V57">
        <v>35.8499000895929</v>
      </c>
      <c r="W57">
        <v>36.200000000000003</v>
      </c>
    </row>
    <row r="58" spans="1:23" x14ac:dyDescent="0.25">
      <c r="A58">
        <v>13.5</v>
      </c>
      <c r="B58">
        <v>64.553858554790196</v>
      </c>
      <c r="C58">
        <v>56.929715459887603</v>
      </c>
      <c r="D58">
        <v>52.782009169302903</v>
      </c>
      <c r="E58">
        <f t="shared" si="0"/>
        <v>4.1477062905847006</v>
      </c>
      <c r="N58">
        <v>63.53</v>
      </c>
      <c r="P58">
        <v>57.14</v>
      </c>
      <c r="Q58">
        <f t="shared" si="1"/>
        <v>57.314999999999998</v>
      </c>
      <c r="R58">
        <v>52.75</v>
      </c>
      <c r="S58">
        <f t="shared" si="2"/>
        <v>4.5649999999999977</v>
      </c>
      <c r="V58">
        <v>35.8409567282579</v>
      </c>
      <c r="W58">
        <v>36.299999999999997</v>
      </c>
    </row>
    <row r="59" spans="1:23" x14ac:dyDescent="0.25">
      <c r="A59">
        <v>13.75</v>
      </c>
      <c r="B59">
        <v>64.129453976108195</v>
      </c>
      <c r="C59">
        <v>56.621523296788098</v>
      </c>
      <c r="D59">
        <v>52.531842392533498</v>
      </c>
      <c r="E59">
        <f t="shared" si="0"/>
        <v>4.0896809042545996</v>
      </c>
      <c r="N59">
        <v>63.1</v>
      </c>
      <c r="P59">
        <v>56.8</v>
      </c>
      <c r="Q59">
        <f t="shared" si="1"/>
        <v>56.97</v>
      </c>
      <c r="R59">
        <v>52.48</v>
      </c>
      <c r="S59">
        <f t="shared" si="2"/>
        <v>4.490000000000002</v>
      </c>
      <c r="V59">
        <v>35.834023526725503</v>
      </c>
      <c r="W59">
        <v>36.31</v>
      </c>
    </row>
    <row r="60" spans="1:23" x14ac:dyDescent="0.25">
      <c r="A60">
        <v>14</v>
      </c>
      <c r="B60">
        <v>63.710996473837199</v>
      </c>
      <c r="C60">
        <v>56.317974274364801</v>
      </c>
      <c r="D60">
        <v>52.285799385951499</v>
      </c>
      <c r="E60">
        <f t="shared" si="0"/>
        <v>4.0321748884133015</v>
      </c>
      <c r="N60">
        <v>62.68</v>
      </c>
      <c r="P60">
        <v>56.46</v>
      </c>
      <c r="Q60">
        <f t="shared" si="1"/>
        <v>56.629999999999995</v>
      </c>
      <c r="R60">
        <v>52.21</v>
      </c>
      <c r="S60">
        <f t="shared" si="2"/>
        <v>4.4199999999999946</v>
      </c>
      <c r="V60">
        <v>35.829099718604503</v>
      </c>
      <c r="W60">
        <v>36.36</v>
      </c>
    </row>
    <row r="61" spans="1:23" x14ac:dyDescent="0.25">
      <c r="A61">
        <v>14.25</v>
      </c>
      <c r="B61">
        <v>63.298433957744599</v>
      </c>
      <c r="C61">
        <v>56.019035040702299</v>
      </c>
      <c r="D61">
        <v>52.043853289323202</v>
      </c>
      <c r="E61">
        <f t="shared" si="0"/>
        <v>3.9751817513790968</v>
      </c>
      <c r="N61">
        <v>62.26</v>
      </c>
      <c r="P61">
        <v>56.13</v>
      </c>
      <c r="Q61">
        <f t="shared" si="1"/>
        <v>56.295000000000002</v>
      </c>
      <c r="R61">
        <v>51.94</v>
      </c>
      <c r="S61">
        <f t="shared" si="2"/>
        <v>4.355000000000004</v>
      </c>
      <c r="V61">
        <v>35.826184769360601</v>
      </c>
      <c r="W61">
        <v>36.4</v>
      </c>
    </row>
    <row r="62" spans="1:23" x14ac:dyDescent="0.25">
      <c r="A62">
        <v>14.5</v>
      </c>
      <c r="B62">
        <v>62.891714960629699</v>
      </c>
      <c r="C62">
        <v>55.724672666597002</v>
      </c>
      <c r="D62">
        <v>51.805977605588502</v>
      </c>
      <c r="E62">
        <f t="shared" si="0"/>
        <v>3.9186950610084992</v>
      </c>
      <c r="N62">
        <v>61.85</v>
      </c>
      <c r="P62">
        <v>55.8</v>
      </c>
      <c r="Q62">
        <f t="shared" si="1"/>
        <v>55.965000000000003</v>
      </c>
      <c r="R62">
        <v>51.68</v>
      </c>
      <c r="S62">
        <f t="shared" si="2"/>
        <v>4.2850000000000037</v>
      </c>
      <c r="V62">
        <v>27.046265040812099</v>
      </c>
      <c r="W62">
        <v>26.94</v>
      </c>
    </row>
    <row r="63" spans="1:23" x14ac:dyDescent="0.25">
      <c r="A63">
        <v>14.75</v>
      </c>
      <c r="B63">
        <v>62.490788635802403</v>
      </c>
      <c r="C63">
        <v>55.4348546761886</v>
      </c>
      <c r="D63">
        <v>51.572146250909697</v>
      </c>
      <c r="E63">
        <f t="shared" si="0"/>
        <v>3.8627084252789032</v>
      </c>
      <c r="N63">
        <v>61.45</v>
      </c>
      <c r="P63">
        <v>55.48</v>
      </c>
      <c r="Q63">
        <f t="shared" si="1"/>
        <v>55.64</v>
      </c>
      <c r="R63">
        <v>51.43</v>
      </c>
      <c r="S63">
        <f t="shared" si="2"/>
        <v>4.2100000000000009</v>
      </c>
      <c r="V63">
        <v>27.128167957709401</v>
      </c>
      <c r="W63">
        <v>27.02</v>
      </c>
    </row>
    <row r="64" spans="1:23" x14ac:dyDescent="0.25">
      <c r="A64">
        <v>15</v>
      </c>
      <c r="B64">
        <v>62.095604753130203</v>
      </c>
      <c r="C64">
        <v>55.149549021403402</v>
      </c>
      <c r="D64">
        <v>51.342333515860197</v>
      </c>
      <c r="E64">
        <f t="shared" si="0"/>
        <v>3.8072155055432049</v>
      </c>
      <c r="N64">
        <v>61.05</v>
      </c>
      <c r="P64">
        <v>55.17</v>
      </c>
      <c r="Q64">
        <f t="shared" si="1"/>
        <v>55.325000000000003</v>
      </c>
      <c r="R64">
        <v>51.17</v>
      </c>
      <c r="S64">
        <f t="shared" si="2"/>
        <v>4.1550000000000011</v>
      </c>
      <c r="V64">
        <v>27.210988088234199</v>
      </c>
      <c r="W64">
        <v>27.11</v>
      </c>
    </row>
    <row r="65" spans="1:23" x14ac:dyDescent="0.25">
      <c r="A65">
        <v>15</v>
      </c>
      <c r="B65">
        <v>62.095604753130097</v>
      </c>
      <c r="E65">
        <f t="shared" si="0"/>
        <v>0</v>
      </c>
      <c r="N65">
        <v>61.05</v>
      </c>
      <c r="P65">
        <v>53.48</v>
      </c>
      <c r="S65">
        <f t="shared" si="2"/>
        <v>0</v>
      </c>
      <c r="V65">
        <v>27.294732114376799</v>
      </c>
      <c r="W65">
        <v>27.24</v>
      </c>
    </row>
    <row r="66" spans="1:23" x14ac:dyDescent="0.25">
      <c r="A66">
        <v>15.25</v>
      </c>
      <c r="B66">
        <v>61.604715682654401</v>
      </c>
      <c r="C66">
        <v>52.920342924065402</v>
      </c>
      <c r="D66">
        <v>48.191392706883803</v>
      </c>
      <c r="E66">
        <f t="shared" si="0"/>
        <v>4.7289502171815982</v>
      </c>
      <c r="N66">
        <v>60.56</v>
      </c>
      <c r="P66">
        <v>53.11</v>
      </c>
      <c r="Q66">
        <f t="shared" si="1"/>
        <v>53.295000000000002</v>
      </c>
      <c r="R66">
        <v>48.1</v>
      </c>
      <c r="S66">
        <f t="shared" si="2"/>
        <v>5.1950000000000003</v>
      </c>
      <c r="V66">
        <v>27.3794158427851</v>
      </c>
      <c r="W66">
        <v>27.32</v>
      </c>
    </row>
    <row r="67" spans="1:23" x14ac:dyDescent="0.25">
      <c r="A67">
        <v>15.5</v>
      </c>
      <c r="B67">
        <v>61.119398221048598</v>
      </c>
      <c r="C67">
        <v>52.5459461963408</v>
      </c>
      <c r="D67">
        <v>47.870917435750698</v>
      </c>
      <c r="E67">
        <f t="shared" si="0"/>
        <v>4.6750287605901022</v>
      </c>
      <c r="N67">
        <v>60.07</v>
      </c>
      <c r="P67">
        <v>52.69</v>
      </c>
      <c r="Q67">
        <f t="shared" si="1"/>
        <v>52.9</v>
      </c>
      <c r="R67">
        <v>47.75</v>
      </c>
      <c r="S67">
        <f t="shared" si="2"/>
        <v>5.1499999999999986</v>
      </c>
      <c r="V67">
        <v>27.465045938079999</v>
      </c>
      <c r="W67">
        <v>27.41</v>
      </c>
    </row>
    <row r="68" spans="1:23" x14ac:dyDescent="0.25">
      <c r="A68">
        <v>15.75</v>
      </c>
      <c r="B68">
        <v>60.639592386869097</v>
      </c>
      <c r="C68">
        <v>52.175625334781202</v>
      </c>
      <c r="D68">
        <v>47.553927883931202</v>
      </c>
      <c r="E68">
        <f t="shared" ref="E68:E85" si="3">C68-D68</f>
        <v>4.6216974508500002</v>
      </c>
      <c r="N68">
        <v>59.58</v>
      </c>
      <c r="P68">
        <v>52.28</v>
      </c>
      <c r="Q68">
        <f t="shared" ref="Q68:Q85" si="4">AVERAGE(P67:P68)</f>
        <v>52.484999999999999</v>
      </c>
      <c r="R68">
        <v>47.4</v>
      </c>
      <c r="S68">
        <f t="shared" ref="S68:S85" si="5">Q68-R68</f>
        <v>5.0850000000000009</v>
      </c>
      <c r="V68">
        <v>27.551632297531199</v>
      </c>
      <c r="W68">
        <v>27.49</v>
      </c>
    </row>
    <row r="69" spans="1:23" x14ac:dyDescent="0.25">
      <c r="A69">
        <v>16</v>
      </c>
      <c r="B69">
        <v>60.165238776162496</v>
      </c>
      <c r="C69">
        <v>51.809339096576899</v>
      </c>
      <c r="D69">
        <v>47.240388851290597</v>
      </c>
      <c r="E69">
        <f t="shared" si="3"/>
        <v>4.5689502452863024</v>
      </c>
      <c r="N69">
        <v>59.11</v>
      </c>
      <c r="P69">
        <v>51.88</v>
      </c>
      <c r="Q69">
        <f t="shared" si="4"/>
        <v>52.08</v>
      </c>
      <c r="R69">
        <v>47.06</v>
      </c>
      <c r="S69">
        <f t="shared" si="5"/>
        <v>5.019999999999996</v>
      </c>
      <c r="V69">
        <v>27.639184906754501</v>
      </c>
      <c r="W69">
        <v>27.58</v>
      </c>
    </row>
    <row r="70" spans="1:23" x14ac:dyDescent="0.25">
      <c r="A70">
        <v>16.25</v>
      </c>
      <c r="B70">
        <v>59.6962785579802</v>
      </c>
      <c r="C70">
        <v>51.4470466073385</v>
      </c>
      <c r="D70">
        <v>46.930265444325997</v>
      </c>
      <c r="E70">
        <f t="shared" si="3"/>
        <v>4.516781163012503</v>
      </c>
      <c r="N70">
        <v>58.63</v>
      </c>
      <c r="P70">
        <v>51.48</v>
      </c>
      <c r="Q70">
        <f t="shared" si="4"/>
        <v>51.68</v>
      </c>
      <c r="R70">
        <v>46.72</v>
      </c>
      <c r="S70">
        <f t="shared" si="5"/>
        <v>4.9600000000000009</v>
      </c>
      <c r="V70">
        <v>27.7277138239427</v>
      </c>
      <c r="W70">
        <v>27.67</v>
      </c>
    </row>
    <row r="71" spans="1:23" x14ac:dyDescent="0.25">
      <c r="A71">
        <v>16.5</v>
      </c>
      <c r="B71">
        <v>59.232653471275903</v>
      </c>
      <c r="C71">
        <v>51.088707383148702</v>
      </c>
      <c r="D71">
        <v>46.623523111432398</v>
      </c>
      <c r="E71">
        <f t="shared" si="3"/>
        <v>4.4651842717163035</v>
      </c>
      <c r="N71">
        <v>58.17</v>
      </c>
      <c r="P71">
        <v>51.08</v>
      </c>
      <c r="Q71">
        <f t="shared" si="4"/>
        <v>51.28</v>
      </c>
      <c r="R71">
        <v>46.38</v>
      </c>
      <c r="S71">
        <f t="shared" si="5"/>
        <v>4.8999999999999986</v>
      </c>
      <c r="V71">
        <v>27.8172292640538</v>
      </c>
      <c r="W71">
        <v>27.81</v>
      </c>
    </row>
    <row r="72" spans="1:23" x14ac:dyDescent="0.25">
      <c r="A72">
        <v>16.75</v>
      </c>
      <c r="B72">
        <v>58.774305820363203</v>
      </c>
      <c r="C72">
        <v>50.734281302689901</v>
      </c>
      <c r="D72">
        <v>46.320127604613802</v>
      </c>
      <c r="E72">
        <f t="shared" si="3"/>
        <v>4.4141536980760989</v>
      </c>
      <c r="N72">
        <v>57.71</v>
      </c>
      <c r="P72">
        <v>50.69</v>
      </c>
      <c r="Q72">
        <f t="shared" si="4"/>
        <v>50.884999999999998</v>
      </c>
      <c r="R72">
        <v>46.05</v>
      </c>
      <c r="S72">
        <f t="shared" si="5"/>
        <v>4.8350000000000009</v>
      </c>
      <c r="V72">
        <v>27.907741508510799</v>
      </c>
      <c r="W72">
        <v>27.9</v>
      </c>
    </row>
    <row r="73" spans="1:23" x14ac:dyDescent="0.25">
      <c r="A73">
        <v>17</v>
      </c>
      <c r="B73">
        <v>58.321178470696701</v>
      </c>
      <c r="C73">
        <v>50.383728605954701</v>
      </c>
      <c r="D73">
        <v>46.020044978259101</v>
      </c>
      <c r="E73">
        <f t="shared" si="3"/>
        <v>4.3636836276956004</v>
      </c>
      <c r="N73">
        <v>57.25</v>
      </c>
      <c r="P73">
        <v>50.3</v>
      </c>
      <c r="Q73">
        <f t="shared" si="4"/>
        <v>50.494999999999997</v>
      </c>
      <c r="R73">
        <v>45.72</v>
      </c>
      <c r="S73">
        <f t="shared" si="5"/>
        <v>4.7749999999999986</v>
      </c>
      <c r="V73">
        <v>27.999260911698499</v>
      </c>
      <c r="W73">
        <v>27.98</v>
      </c>
    </row>
    <row r="74" spans="1:23" x14ac:dyDescent="0.25">
      <c r="A74">
        <v>17.25</v>
      </c>
      <c r="B74">
        <v>57.873214845168</v>
      </c>
      <c r="C74">
        <v>50.037009907475998</v>
      </c>
      <c r="D74">
        <v>45.723241612473402</v>
      </c>
      <c r="E74">
        <f t="shared" si="3"/>
        <v>4.3137682950025962</v>
      </c>
      <c r="N74">
        <v>56.81</v>
      </c>
      <c r="P74">
        <v>49.93</v>
      </c>
      <c r="Q74">
        <f t="shared" si="4"/>
        <v>50.114999999999995</v>
      </c>
      <c r="R74">
        <v>45.4</v>
      </c>
      <c r="S74">
        <f t="shared" si="5"/>
        <v>4.7149999999999963</v>
      </c>
      <c r="V74">
        <v>28.091797942988801</v>
      </c>
      <c r="W74">
        <v>28.07</v>
      </c>
    </row>
    <row r="75" spans="1:23" x14ac:dyDescent="0.25">
      <c r="A75">
        <v>17.5</v>
      </c>
      <c r="B75">
        <v>57.430358919915001</v>
      </c>
      <c r="C75">
        <v>49.694086179079797</v>
      </c>
      <c r="D75">
        <v>45.429684188726696</v>
      </c>
      <c r="E75">
        <f t="shared" si="3"/>
        <v>4.2644019903531003</v>
      </c>
      <c r="N75">
        <v>56.36</v>
      </c>
      <c r="P75">
        <v>49.55</v>
      </c>
      <c r="Q75">
        <f t="shared" si="4"/>
        <v>49.739999999999995</v>
      </c>
      <c r="R75">
        <v>45.09</v>
      </c>
      <c r="S75">
        <f t="shared" si="5"/>
        <v>4.6499999999999915</v>
      </c>
      <c r="V75">
        <v>28.185363205343702</v>
      </c>
      <c r="W75">
        <v>28.17</v>
      </c>
    </row>
    <row r="76" spans="1:23" x14ac:dyDescent="0.25">
      <c r="A76">
        <v>17.75</v>
      </c>
      <c r="B76">
        <v>56.992555219934403</v>
      </c>
      <c r="C76">
        <v>49.354918741556503</v>
      </c>
      <c r="D76">
        <v>45.1393396799524</v>
      </c>
      <c r="E76">
        <f t="shared" si="3"/>
        <v>4.2155790616041031</v>
      </c>
      <c r="N76">
        <v>55.93</v>
      </c>
      <c r="P76">
        <v>49.18</v>
      </c>
      <c r="Q76">
        <f t="shared" si="4"/>
        <v>49.364999999999995</v>
      </c>
      <c r="R76">
        <v>44.77</v>
      </c>
      <c r="S76">
        <f t="shared" si="5"/>
        <v>4.5949999999999918</v>
      </c>
      <c r="V76">
        <v>28.279967348460499</v>
      </c>
      <c r="W76">
        <v>28.31</v>
      </c>
    </row>
    <row r="77" spans="1:23" x14ac:dyDescent="0.25">
      <c r="A77">
        <v>18</v>
      </c>
      <c r="B77">
        <v>56.559748815477199</v>
      </c>
      <c r="C77">
        <v>49.019469283092903</v>
      </c>
      <c r="D77">
        <v>44.852175379515501</v>
      </c>
      <c r="E77">
        <f t="shared" si="3"/>
        <v>4.1672939035774021</v>
      </c>
      <c r="N77">
        <v>55.49</v>
      </c>
      <c r="P77">
        <v>48.81</v>
      </c>
      <c r="Q77">
        <f t="shared" si="4"/>
        <v>48.995000000000005</v>
      </c>
      <c r="R77">
        <v>44.46</v>
      </c>
      <c r="S77">
        <f t="shared" si="5"/>
        <v>4.5350000000000037</v>
      </c>
      <c r="V77">
        <v>28.375621137478699</v>
      </c>
      <c r="W77">
        <v>28.41</v>
      </c>
    </row>
    <row r="78" spans="1:23" x14ac:dyDescent="0.25">
      <c r="A78">
        <v>18.25</v>
      </c>
      <c r="B78">
        <v>56.131885317779499</v>
      </c>
      <c r="C78">
        <v>48.687699838644797</v>
      </c>
      <c r="D78">
        <v>44.568158873265901</v>
      </c>
      <c r="E78">
        <f t="shared" si="3"/>
        <v>4.1195409653788957</v>
      </c>
      <c r="N78">
        <v>55.07</v>
      </c>
      <c r="P78">
        <v>48.45</v>
      </c>
      <c r="Q78">
        <f t="shared" si="4"/>
        <v>48.63</v>
      </c>
      <c r="R78">
        <v>44.15</v>
      </c>
      <c r="S78">
        <f t="shared" si="5"/>
        <v>4.480000000000004</v>
      </c>
      <c r="V78">
        <v>28.472335484579499</v>
      </c>
      <c r="W78">
        <v>28.51</v>
      </c>
    </row>
    <row r="79" spans="1:23" x14ac:dyDescent="0.25">
      <c r="A79">
        <v>18.5</v>
      </c>
      <c r="B79">
        <v>55.708910874351702</v>
      </c>
      <c r="C79">
        <v>48.359572779630497</v>
      </c>
      <c r="D79">
        <v>44.287258024144897</v>
      </c>
      <c r="E79">
        <f t="shared" si="3"/>
        <v>4.0723147554855998</v>
      </c>
      <c r="N79">
        <v>54.65</v>
      </c>
      <c r="P79">
        <v>48.1</v>
      </c>
      <c r="Q79">
        <f t="shared" si="4"/>
        <v>48.275000000000006</v>
      </c>
      <c r="R79">
        <v>43.85</v>
      </c>
      <c r="S79">
        <f t="shared" si="5"/>
        <v>4.4250000000000043</v>
      </c>
      <c r="V79">
        <v>28.570121322928401</v>
      </c>
      <c r="W79">
        <v>28.61</v>
      </c>
    </row>
    <row r="80" spans="1:23" x14ac:dyDescent="0.25">
      <c r="A80">
        <v>18.75</v>
      </c>
      <c r="B80">
        <v>55.290772166021199</v>
      </c>
      <c r="C80">
        <v>48.035050842543797</v>
      </c>
      <c r="D80">
        <v>44.009441019817899</v>
      </c>
      <c r="E80">
        <f t="shared" si="3"/>
        <v>4.0256098227258974</v>
      </c>
      <c r="N80">
        <v>54.23</v>
      </c>
      <c r="P80">
        <v>47.75</v>
      </c>
      <c r="Q80">
        <f t="shared" si="4"/>
        <v>47.924999999999997</v>
      </c>
      <c r="R80">
        <v>43.56</v>
      </c>
      <c r="S80">
        <f t="shared" si="5"/>
        <v>4.3649999999999949</v>
      </c>
      <c r="V80">
        <v>28.668989767871</v>
      </c>
      <c r="W80">
        <v>28.71</v>
      </c>
    </row>
    <row r="81" spans="1:23" x14ac:dyDescent="0.25">
      <c r="A81">
        <v>19</v>
      </c>
      <c r="B81">
        <v>54.877416401725597</v>
      </c>
      <c r="C81">
        <v>47.714097092691297</v>
      </c>
      <c r="D81">
        <v>43.7346763178885</v>
      </c>
      <c r="E81">
        <f t="shared" si="3"/>
        <v>3.9794207748027972</v>
      </c>
      <c r="N81">
        <v>53.82</v>
      </c>
      <c r="P81">
        <v>47.4</v>
      </c>
      <c r="Q81">
        <f t="shared" si="4"/>
        <v>47.575000000000003</v>
      </c>
      <c r="R81">
        <v>43.26</v>
      </c>
      <c r="S81">
        <f t="shared" si="5"/>
        <v>4.3150000000000048</v>
      </c>
      <c r="V81">
        <v>28.768952000273</v>
      </c>
      <c r="W81">
        <v>28.85</v>
      </c>
    </row>
    <row r="82" spans="1:23" x14ac:dyDescent="0.25">
      <c r="A82">
        <v>19.25</v>
      </c>
      <c r="B82">
        <v>54.468791315222397</v>
      </c>
      <c r="C82">
        <v>47.396674935925098</v>
      </c>
      <c r="D82">
        <v>43.462932667315698</v>
      </c>
      <c r="E82">
        <f t="shared" si="3"/>
        <v>3.9337422686094001</v>
      </c>
      <c r="N82">
        <v>53.41</v>
      </c>
      <c r="P82">
        <v>47.06</v>
      </c>
      <c r="Q82">
        <f t="shared" si="4"/>
        <v>47.230000000000004</v>
      </c>
      <c r="R82">
        <v>42.97</v>
      </c>
      <c r="S82">
        <f t="shared" si="5"/>
        <v>4.2600000000000051</v>
      </c>
      <c r="V82">
        <v>20</v>
      </c>
      <c r="W82">
        <v>20</v>
      </c>
    </row>
    <row r="83" spans="1:23" x14ac:dyDescent="0.25">
      <c r="A83">
        <v>19.5</v>
      </c>
      <c r="B83">
        <v>54.064844983359102</v>
      </c>
      <c r="C83">
        <v>47.082759973338902</v>
      </c>
      <c r="D83">
        <v>43.194189259948701</v>
      </c>
      <c r="E83">
        <f t="shared" si="3"/>
        <v>3.8885707133902017</v>
      </c>
      <c r="N83">
        <v>53.01</v>
      </c>
      <c r="P83">
        <v>46.72</v>
      </c>
      <c r="Q83">
        <f t="shared" si="4"/>
        <v>46.89</v>
      </c>
      <c r="R83">
        <v>42.68</v>
      </c>
      <c r="S83">
        <f t="shared" si="5"/>
        <v>4.2100000000000009</v>
      </c>
      <c r="V83">
        <v>20</v>
      </c>
      <c r="W83">
        <v>20</v>
      </c>
    </row>
    <row r="84" spans="1:23" x14ac:dyDescent="0.25">
      <c r="A84">
        <v>19.75</v>
      </c>
      <c r="B84">
        <v>53.665526340724099</v>
      </c>
      <c r="C84">
        <v>46.772293407562501</v>
      </c>
      <c r="D84">
        <v>42.928395827783703</v>
      </c>
      <c r="E84">
        <f t="shared" si="3"/>
        <v>3.8438975797787975</v>
      </c>
      <c r="N84">
        <v>52.62</v>
      </c>
      <c r="P84">
        <v>46.39</v>
      </c>
      <c r="Q84">
        <f t="shared" si="4"/>
        <v>46.555</v>
      </c>
      <c r="R84">
        <v>42.4</v>
      </c>
      <c r="S84">
        <f t="shared" si="5"/>
        <v>4.1550000000000011</v>
      </c>
      <c r="V84">
        <v>20</v>
      </c>
      <c r="W84">
        <v>20</v>
      </c>
    </row>
    <row r="85" spans="1:23" x14ac:dyDescent="0.25">
      <c r="A85">
        <v>20</v>
      </c>
      <c r="B85">
        <v>53.270784670347901</v>
      </c>
      <c r="C85">
        <v>46.465250635135497</v>
      </c>
      <c r="D85">
        <v>42.665531385952001</v>
      </c>
      <c r="E85">
        <f t="shared" si="3"/>
        <v>3.7997192491834966</v>
      </c>
      <c r="N85">
        <v>52.23</v>
      </c>
      <c r="P85">
        <v>46.07</v>
      </c>
      <c r="Q85">
        <f t="shared" si="4"/>
        <v>46.230000000000004</v>
      </c>
      <c r="R85">
        <v>42.13</v>
      </c>
      <c r="S85">
        <f t="shared" si="5"/>
        <v>4.1000000000000014</v>
      </c>
      <c r="V85">
        <v>20</v>
      </c>
      <c r="W85">
        <v>20</v>
      </c>
    </row>
    <row r="86" spans="1:23" x14ac:dyDescent="0.25">
      <c r="V86">
        <v>20</v>
      </c>
      <c r="W86">
        <v>20</v>
      </c>
    </row>
    <row r="87" spans="1:23" x14ac:dyDescent="0.25">
      <c r="V87">
        <v>20</v>
      </c>
      <c r="W87">
        <v>20</v>
      </c>
    </row>
    <row r="88" spans="1:23" x14ac:dyDescent="0.25">
      <c r="V88">
        <v>20</v>
      </c>
      <c r="W88">
        <v>20</v>
      </c>
    </row>
    <row r="89" spans="1:23" x14ac:dyDescent="0.25">
      <c r="V89">
        <v>20</v>
      </c>
      <c r="W89">
        <v>20</v>
      </c>
    </row>
    <row r="90" spans="1:23" x14ac:dyDescent="0.25">
      <c r="V90">
        <v>20</v>
      </c>
      <c r="W90">
        <v>20</v>
      </c>
    </row>
    <row r="91" spans="1:23" x14ac:dyDescent="0.25">
      <c r="V91">
        <v>20</v>
      </c>
      <c r="W91">
        <v>20</v>
      </c>
    </row>
    <row r="92" spans="1:23" x14ac:dyDescent="0.25">
      <c r="V92">
        <v>20</v>
      </c>
      <c r="W92">
        <v>20</v>
      </c>
    </row>
    <row r="93" spans="1:23" x14ac:dyDescent="0.25">
      <c r="V93">
        <v>20</v>
      </c>
      <c r="W93">
        <v>20</v>
      </c>
    </row>
    <row r="94" spans="1:23" x14ac:dyDescent="0.25">
      <c r="V94">
        <v>20</v>
      </c>
      <c r="W94">
        <v>20</v>
      </c>
    </row>
    <row r="95" spans="1:23" x14ac:dyDescent="0.25">
      <c r="V95">
        <v>20</v>
      </c>
      <c r="W95">
        <v>20</v>
      </c>
    </row>
    <row r="96" spans="1:23" x14ac:dyDescent="0.25">
      <c r="V96">
        <v>20</v>
      </c>
      <c r="W96">
        <v>20</v>
      </c>
    </row>
    <row r="97" spans="22:23" x14ac:dyDescent="0.25">
      <c r="V97">
        <v>20</v>
      </c>
      <c r="W97">
        <v>20</v>
      </c>
    </row>
    <row r="98" spans="22:23" x14ac:dyDescent="0.25">
      <c r="V98">
        <v>20</v>
      </c>
      <c r="W98">
        <v>20</v>
      </c>
    </row>
    <row r="99" spans="22:23" x14ac:dyDescent="0.25">
      <c r="V99">
        <v>20</v>
      </c>
      <c r="W99">
        <v>20</v>
      </c>
    </row>
    <row r="100" spans="22:23" x14ac:dyDescent="0.25">
      <c r="V100">
        <v>20</v>
      </c>
      <c r="W100">
        <v>20</v>
      </c>
    </row>
    <row r="101" spans="22:23" x14ac:dyDescent="0.25">
      <c r="V101">
        <v>20</v>
      </c>
      <c r="W101">
        <v>20</v>
      </c>
    </row>
  </sheetData>
  <sortState ref="B2:B114">
    <sortCondition descending="1" ref="B2:B1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selection activeCell="T2" sqref="T2:X23"/>
    </sheetView>
  </sheetViews>
  <sheetFormatPr defaultRowHeight="15" x14ac:dyDescent="0.25"/>
  <cols>
    <col min="10" max="11" width="9.140625" style="1"/>
  </cols>
  <sheetData>
    <row r="1" spans="1:24" x14ac:dyDescent="0.25">
      <c r="A1">
        <v>363.15</v>
      </c>
      <c r="B1">
        <v>358.28092901697499</v>
      </c>
      <c r="D1">
        <v>354.79770722097197</v>
      </c>
      <c r="F1">
        <v>200000</v>
      </c>
      <c r="G1">
        <v>484.33684530166499</v>
      </c>
      <c r="H1">
        <v>338.54492244170802</v>
      </c>
      <c r="J1" s="1">
        <f>A1-273.15</f>
        <v>90</v>
      </c>
      <c r="K1" s="1">
        <f>C1-273.15</f>
        <v>-273.14999999999998</v>
      </c>
      <c r="N1" s="13" t="s">
        <v>16</v>
      </c>
      <c r="O1" s="13"/>
      <c r="P1" s="13"/>
      <c r="Q1" s="13"/>
      <c r="R1" s="13"/>
      <c r="T1" s="13" t="s">
        <v>16</v>
      </c>
      <c r="U1" s="13"/>
      <c r="V1" s="13"/>
      <c r="W1" s="13"/>
      <c r="X1" s="13"/>
    </row>
    <row r="2" spans="1:24" x14ac:dyDescent="0.25">
      <c r="A2">
        <v>362.766319990748</v>
      </c>
      <c r="B2">
        <v>357.95111771221502</v>
      </c>
      <c r="C2">
        <f>AVERAGE(B1:B2)</f>
        <v>358.11602336459498</v>
      </c>
      <c r="D2">
        <v>354.51121593790401</v>
      </c>
      <c r="F2">
        <v>199910.23301166401</v>
      </c>
      <c r="G2">
        <v>478.31325761542502</v>
      </c>
      <c r="H2">
        <v>338.45996112159901</v>
      </c>
      <c r="J2" s="1">
        <f t="shared" ref="J2:J65" si="0">A2-273.15</f>
        <v>89.616319990748025</v>
      </c>
      <c r="K2" s="1">
        <f t="shared" ref="K2:K65" si="1">C2-273.15</f>
        <v>84.966023364595003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</row>
    <row r="3" spans="1:24" x14ac:dyDescent="0.25">
      <c r="A3">
        <v>362.38737990245698</v>
      </c>
      <c r="B3">
        <v>357.626118224197</v>
      </c>
      <c r="C3">
        <f t="shared" ref="C3:C66" si="2">AVERAGE(B2:B3)</f>
        <v>357.78861796820604</v>
      </c>
      <c r="D3">
        <v>354.229443823525</v>
      </c>
      <c r="F3">
        <v>199820.40133744001</v>
      </c>
      <c r="G3">
        <v>472.30255579621797</v>
      </c>
      <c r="H3">
        <v>338.37939285765299</v>
      </c>
      <c r="J3" s="1">
        <f t="shared" si="0"/>
        <v>89.237379902457008</v>
      </c>
      <c r="K3" s="1">
        <f t="shared" si="1"/>
        <v>84.638617968206063</v>
      </c>
      <c r="N3">
        <v>0</v>
      </c>
      <c r="O3">
        <v>363.15</v>
      </c>
      <c r="P3">
        <v>363.15</v>
      </c>
      <c r="Q3">
        <v>345.784948741535</v>
      </c>
      <c r="R3">
        <v>342.93178401028803</v>
      </c>
      <c r="T3">
        <v>0</v>
      </c>
      <c r="U3">
        <f>O3-273.15</f>
        <v>90</v>
      </c>
      <c r="V3">
        <f t="shared" ref="V3:X3" si="3">P3-273.15</f>
        <v>90</v>
      </c>
      <c r="W3">
        <f t="shared" si="3"/>
        <v>72.634948741535027</v>
      </c>
      <c r="X3">
        <f t="shared" si="3"/>
        <v>69.78178401028805</v>
      </c>
    </row>
    <row r="4" spans="1:24" x14ac:dyDescent="0.25">
      <c r="A4">
        <v>362.013170973694</v>
      </c>
      <c r="B4">
        <v>357.30592284313502</v>
      </c>
      <c r="C4">
        <f t="shared" si="2"/>
        <v>357.46602053366598</v>
      </c>
      <c r="D4">
        <v>353.95238434791202</v>
      </c>
      <c r="F4">
        <v>199730.50533248199</v>
      </c>
      <c r="G4">
        <v>466.30457467538798</v>
      </c>
      <c r="H4">
        <v>338.30321306103099</v>
      </c>
      <c r="J4" s="1">
        <f t="shared" si="0"/>
        <v>88.863170973694025</v>
      </c>
      <c r="K4" s="1">
        <f t="shared" si="1"/>
        <v>84.316020533666006</v>
      </c>
      <c r="N4">
        <v>0.25</v>
      </c>
      <c r="O4">
        <v>362.76628349512498</v>
      </c>
      <c r="P4">
        <v>362.62797101717302</v>
      </c>
      <c r="Q4">
        <v>346.22778490826897</v>
      </c>
      <c r="R4">
        <v>343.48576617082898</v>
      </c>
      <c r="T4">
        <v>0.25</v>
      </c>
      <c r="U4">
        <f t="shared" ref="U4:U23" si="4">O4-273.15</f>
        <v>89.616283495125003</v>
      </c>
      <c r="V4">
        <f t="shared" ref="V4:V23" si="5">P4-273.15</f>
        <v>89.477971017173047</v>
      </c>
      <c r="W4">
        <f t="shared" ref="W4:W23" si="6">Q4-273.15</f>
        <v>73.077784908268995</v>
      </c>
      <c r="X4">
        <f t="shared" ref="X4:X23" si="7">R4-273.15</f>
        <v>70.335766170829004</v>
      </c>
    </row>
    <row r="5" spans="1:24" x14ac:dyDescent="0.25">
      <c r="A5">
        <v>361.64368453592198</v>
      </c>
      <c r="B5">
        <v>356.99052364238798</v>
      </c>
      <c r="C5">
        <f t="shared" si="2"/>
        <v>357.1482232427615</v>
      </c>
      <c r="D5">
        <v>353.68003052921301</v>
      </c>
      <c r="F5">
        <v>199640.545364483</v>
      </c>
      <c r="G5">
        <v>460.319175465353</v>
      </c>
      <c r="H5">
        <v>338.23141585258998</v>
      </c>
      <c r="J5" s="1">
        <f t="shared" si="0"/>
        <v>88.493684535922</v>
      </c>
      <c r="K5" s="1">
        <f t="shared" si="1"/>
        <v>83.998223242761526</v>
      </c>
      <c r="N5">
        <v>0.5</v>
      </c>
      <c r="O5">
        <v>362.38730795139401</v>
      </c>
      <c r="P5">
        <v>362.11452928658599</v>
      </c>
      <c r="Q5">
        <v>346.67404956136301</v>
      </c>
      <c r="R5">
        <v>344.046140284665</v>
      </c>
      <c r="T5">
        <v>0.5</v>
      </c>
      <c r="U5">
        <f t="shared" si="4"/>
        <v>89.23730795139403</v>
      </c>
      <c r="V5">
        <f t="shared" si="5"/>
        <v>88.964529286586014</v>
      </c>
      <c r="W5">
        <f t="shared" si="6"/>
        <v>73.524049561363029</v>
      </c>
      <c r="X5">
        <f t="shared" si="7"/>
        <v>70.896140284665023</v>
      </c>
    </row>
    <row r="6" spans="1:24" x14ac:dyDescent="0.25">
      <c r="A6">
        <v>361.27891199394702</v>
      </c>
      <c r="B6">
        <v>356.67991228482202</v>
      </c>
      <c r="C6">
        <f t="shared" si="2"/>
        <v>356.83521796360503</v>
      </c>
      <c r="D6">
        <v>353.41237477905099</v>
      </c>
      <c r="F6">
        <v>199550.521813625</v>
      </c>
      <c r="G6">
        <v>454.34626259123797</v>
      </c>
      <c r="H6">
        <v>338.163993261678</v>
      </c>
      <c r="J6" s="1">
        <f t="shared" si="0"/>
        <v>88.128911993947042</v>
      </c>
      <c r="K6" s="1">
        <f t="shared" si="1"/>
        <v>83.685217963605055</v>
      </c>
      <c r="N6">
        <v>0.75</v>
      </c>
      <c r="O6">
        <v>362.01306458594098</v>
      </c>
      <c r="P6">
        <v>361.60960294643201</v>
      </c>
      <c r="Q6">
        <v>347.12376288060398</v>
      </c>
      <c r="R6">
        <v>344.61298176652298</v>
      </c>
      <c r="T6">
        <v>0.75</v>
      </c>
      <c r="U6">
        <f t="shared" si="4"/>
        <v>88.863064585941004</v>
      </c>
      <c r="V6">
        <f t="shared" si="5"/>
        <v>88.459602946432028</v>
      </c>
      <c r="W6">
        <f t="shared" si="6"/>
        <v>73.973762880603999</v>
      </c>
      <c r="X6">
        <f t="shared" si="7"/>
        <v>71.462981766523001</v>
      </c>
    </row>
    <row r="7" spans="1:24" x14ac:dyDescent="0.25">
      <c r="A7">
        <v>360.91884479100901</v>
      </c>
      <c r="B7">
        <v>356.37408072543701</v>
      </c>
      <c r="C7">
        <f t="shared" si="2"/>
        <v>356.52699650512955</v>
      </c>
      <c r="D7">
        <v>353.149409924471</v>
      </c>
      <c r="F7">
        <v>199460.435072505</v>
      </c>
      <c r="G7">
        <v>448.38571081558399</v>
      </c>
      <c r="H7">
        <v>338.10093869091997</v>
      </c>
      <c r="J7" s="1">
        <f t="shared" si="0"/>
        <v>87.76884479100903</v>
      </c>
      <c r="K7" s="1">
        <f t="shared" si="1"/>
        <v>83.376996505129569</v>
      </c>
      <c r="N7">
        <v>1</v>
      </c>
      <c r="O7">
        <v>361.643544714928</v>
      </c>
      <c r="P7">
        <v>361.11312108422698</v>
      </c>
      <c r="Q7">
        <v>347.57694525935</v>
      </c>
      <c r="R7">
        <v>345.186366730803</v>
      </c>
      <c r="T7">
        <v>1</v>
      </c>
      <c r="U7">
        <f t="shared" si="4"/>
        <v>88.493544714928021</v>
      </c>
      <c r="V7">
        <f t="shared" si="5"/>
        <v>87.963121084226998</v>
      </c>
      <c r="W7">
        <f t="shared" si="6"/>
        <v>74.42694525935002</v>
      </c>
      <c r="X7">
        <f t="shared" si="7"/>
        <v>72.036366730803024</v>
      </c>
    </row>
    <row r="8" spans="1:24" x14ac:dyDescent="0.25">
      <c r="A8">
        <v>360.56347443617898</v>
      </c>
      <c r="B8">
        <v>356.073020975882</v>
      </c>
      <c r="C8">
        <f t="shared" si="2"/>
        <v>356.22355085065954</v>
      </c>
      <c r="D8">
        <v>352.89112892345099</v>
      </c>
      <c r="F8">
        <v>199370.28554608001</v>
      </c>
      <c r="G8">
        <v>442.43739099285398</v>
      </c>
      <c r="H8">
        <v>338.04224591549001</v>
      </c>
      <c r="J8" s="1">
        <f t="shared" si="0"/>
        <v>87.413474436179001</v>
      </c>
      <c r="K8" s="1">
        <f t="shared" si="1"/>
        <v>83.073550850659558</v>
      </c>
      <c r="N8">
        <v>1.25</v>
      </c>
      <c r="O8">
        <v>361.27873972659398</v>
      </c>
      <c r="P8">
        <v>360.62501383828999</v>
      </c>
      <c r="Q8">
        <v>348.03361690549502</v>
      </c>
      <c r="R8">
        <v>345.766372408552</v>
      </c>
      <c r="T8">
        <v>1.25</v>
      </c>
      <c r="U8">
        <f t="shared" si="4"/>
        <v>88.128739726594006</v>
      </c>
      <c r="V8">
        <f t="shared" si="5"/>
        <v>87.47501383829001</v>
      </c>
      <c r="W8">
        <f t="shared" si="6"/>
        <v>74.883616905495046</v>
      </c>
      <c r="X8">
        <f t="shared" si="7"/>
        <v>72.616372408552024</v>
      </c>
    </row>
    <row r="9" spans="1:24" x14ac:dyDescent="0.25">
      <c r="A9">
        <v>360.21279250452699</v>
      </c>
      <c r="B9">
        <v>355.776725145478</v>
      </c>
      <c r="C9">
        <f t="shared" si="2"/>
        <v>355.92487306068</v>
      </c>
      <c r="D9">
        <v>352.63752482733798</v>
      </c>
      <c r="F9">
        <v>199280.07365159001</v>
      </c>
      <c r="G9">
        <v>436.50116635025</v>
      </c>
      <c r="H9">
        <v>337.987909088295</v>
      </c>
      <c r="J9" s="1">
        <f t="shared" si="0"/>
        <v>87.06279250452701</v>
      </c>
      <c r="K9" s="1">
        <f t="shared" si="1"/>
        <v>82.774873060680022</v>
      </c>
      <c r="N9">
        <v>1.5</v>
      </c>
      <c r="O9">
        <v>360.91864104007499</v>
      </c>
      <c r="P9">
        <v>360.14521234013398</v>
      </c>
      <c r="Q9">
        <v>348.49379802599498</v>
      </c>
      <c r="R9">
        <v>346.35307676305501</v>
      </c>
      <c r="T9">
        <v>1.5</v>
      </c>
      <c r="U9">
        <f t="shared" si="4"/>
        <v>87.768641040075011</v>
      </c>
      <c r="V9">
        <f t="shared" si="5"/>
        <v>86.995212340134003</v>
      </c>
      <c r="W9">
        <f t="shared" si="6"/>
        <v>75.343798025995</v>
      </c>
      <c r="X9">
        <f t="shared" si="7"/>
        <v>73.203076763055037</v>
      </c>
    </row>
    <row r="10" spans="1:24" x14ac:dyDescent="0.25">
      <c r="A10">
        <v>359.86679064634598</v>
      </c>
      <c r="B10">
        <v>355.48518541346499</v>
      </c>
      <c r="C10">
        <f t="shared" si="2"/>
        <v>355.63095527947149</v>
      </c>
      <c r="D10">
        <v>352.38859086451299</v>
      </c>
      <c r="F10">
        <v>199189.799818495</v>
      </c>
      <c r="G10">
        <v>430.576896029235</v>
      </c>
      <c r="H10">
        <v>337.93792265043902</v>
      </c>
      <c r="J10" s="1">
        <f t="shared" si="0"/>
        <v>86.716790646345999</v>
      </c>
      <c r="K10" s="1">
        <f t="shared" si="1"/>
        <v>82.480955279471516</v>
      </c>
      <c r="N10">
        <v>1.75</v>
      </c>
      <c r="O10">
        <v>360.56324015162602</v>
      </c>
      <c r="P10">
        <v>359.67364874134802</v>
      </c>
      <c r="Q10">
        <v>348.95750881504102</v>
      </c>
      <c r="R10">
        <v>346.946558615985</v>
      </c>
      <c r="T10">
        <v>1.75</v>
      </c>
      <c r="U10">
        <f t="shared" si="4"/>
        <v>87.413240151626042</v>
      </c>
      <c r="V10">
        <f t="shared" si="5"/>
        <v>86.52364874134804</v>
      </c>
      <c r="W10">
        <f t="shared" si="6"/>
        <v>75.807508815041047</v>
      </c>
      <c r="X10">
        <f t="shared" si="7"/>
        <v>73.79655861598502</v>
      </c>
    </row>
    <row r="11" spans="1:24" x14ac:dyDescent="0.25">
      <c r="A11">
        <v>359.525460591073</v>
      </c>
      <c r="B11">
        <v>355.198394029768</v>
      </c>
      <c r="C11">
        <f t="shared" si="2"/>
        <v>355.34178972161646</v>
      </c>
      <c r="D11">
        <v>352.14432033445001</v>
      </c>
      <c r="F11">
        <v>199099.46448840399</v>
      </c>
      <c r="G11">
        <v>424.66443544577299</v>
      </c>
      <c r="H11">
        <v>337.892281255961</v>
      </c>
      <c r="J11" s="1">
        <f t="shared" si="0"/>
        <v>86.375460591073022</v>
      </c>
      <c r="K11" s="1">
        <f t="shared" si="1"/>
        <v>82.191789721616487</v>
      </c>
      <c r="N11">
        <v>2</v>
      </c>
      <c r="O11">
        <v>360.21252862358199</v>
      </c>
      <c r="P11">
        <v>359.210256203992</v>
      </c>
      <c r="Q11">
        <v>349.42476941940203</v>
      </c>
      <c r="R11">
        <v>347.54689767199102</v>
      </c>
      <c r="T11">
        <v>2</v>
      </c>
      <c r="U11">
        <f t="shared" si="4"/>
        <v>87.062528623582011</v>
      </c>
      <c r="V11">
        <f t="shared" si="5"/>
        <v>86.060256203992026</v>
      </c>
      <c r="W11">
        <f t="shared" si="6"/>
        <v>76.274769419402048</v>
      </c>
      <c r="X11">
        <f t="shared" si="7"/>
        <v>74.396897671991042</v>
      </c>
    </row>
    <row r="12" spans="1:24" x14ac:dyDescent="0.25">
      <c r="A12">
        <v>359.18879415187303</v>
      </c>
      <c r="B12">
        <v>354.91634335132198</v>
      </c>
      <c r="C12">
        <f t="shared" si="2"/>
        <v>355.05736869054499</v>
      </c>
      <c r="D12">
        <v>351.90470662703302</v>
      </c>
      <c r="F12">
        <v>199009.068115003</v>
      </c>
      <c r="G12">
        <v>418.763632880724</v>
      </c>
      <c r="H12">
        <v>337.85097997882002</v>
      </c>
      <c r="J12" s="1">
        <f t="shared" si="0"/>
        <v>86.038794151873049</v>
      </c>
      <c r="K12" s="1">
        <f t="shared" si="1"/>
        <v>81.907368690545013</v>
      </c>
      <c r="N12">
        <v>2.25</v>
      </c>
      <c r="O12">
        <v>359.866498093068</v>
      </c>
      <c r="P12">
        <v>358.75496889889899</v>
      </c>
      <c r="Q12">
        <v>349.89559995393398</v>
      </c>
      <c r="R12">
        <v>348.15417450365499</v>
      </c>
      <c r="T12">
        <v>2.25</v>
      </c>
      <c r="U12">
        <f t="shared" si="4"/>
        <v>86.716498093068026</v>
      </c>
      <c r="V12">
        <f t="shared" si="5"/>
        <v>85.604968898899017</v>
      </c>
      <c r="W12">
        <f t="shared" si="6"/>
        <v>76.745599953934004</v>
      </c>
      <c r="X12">
        <f t="shared" si="7"/>
        <v>75.004174503655008</v>
      </c>
    </row>
    <row r="13" spans="1:24" x14ac:dyDescent="0.25">
      <c r="A13">
        <v>358.85678322681002</v>
      </c>
      <c r="B13">
        <v>354.63902579892698</v>
      </c>
      <c r="C13">
        <f t="shared" si="2"/>
        <v>354.77768457512445</v>
      </c>
      <c r="D13">
        <v>351.66974334344201</v>
      </c>
      <c r="F13">
        <v>198918.611163981</v>
      </c>
      <c r="G13">
        <v>412.87433447580401</v>
      </c>
      <c r="H13">
        <v>337.814014065256</v>
      </c>
      <c r="J13" s="1">
        <f t="shared" si="0"/>
        <v>85.706783226810046</v>
      </c>
      <c r="K13" s="1">
        <f t="shared" si="1"/>
        <v>81.627684575124476</v>
      </c>
      <c r="N13">
        <v>2.5</v>
      </c>
      <c r="O13">
        <v>359.52514026632201</v>
      </c>
      <c r="P13">
        <v>358.30772200451202</v>
      </c>
      <c r="Q13">
        <v>350.37002049009999</v>
      </c>
      <c r="R13">
        <v>348.76847057261301</v>
      </c>
      <c r="T13">
        <v>2.5</v>
      </c>
      <c r="U13">
        <f t="shared" si="4"/>
        <v>86.375140266322035</v>
      </c>
      <c r="V13">
        <f t="shared" si="5"/>
        <v>85.157722004512038</v>
      </c>
      <c r="W13">
        <f t="shared" si="6"/>
        <v>77.220020490100012</v>
      </c>
      <c r="X13">
        <f t="shared" si="7"/>
        <v>75.618470572613035</v>
      </c>
    </row>
    <row r="14" spans="1:24" x14ac:dyDescent="0.25">
      <c r="A14">
        <v>358.529419808912</v>
      </c>
      <c r="B14">
        <v>354.36643397708298</v>
      </c>
      <c r="C14">
        <f t="shared" si="2"/>
        <v>354.50272988800498</v>
      </c>
      <c r="D14">
        <v>351.439424242668</v>
      </c>
      <c r="F14">
        <v>198828.09411295201</v>
      </c>
      <c r="G14">
        <v>406.99637300360399</v>
      </c>
      <c r="H14">
        <v>337.78137964367698</v>
      </c>
      <c r="J14" s="1">
        <f t="shared" si="0"/>
        <v>85.379419808912019</v>
      </c>
      <c r="K14" s="1">
        <f t="shared" si="1"/>
        <v>81.352729888005001</v>
      </c>
      <c r="N14">
        <v>2.75</v>
      </c>
      <c r="O14">
        <v>359.18844693505201</v>
      </c>
      <c r="P14">
        <v>357.868451689572</v>
      </c>
      <c r="Q14">
        <v>350.84805105406599</v>
      </c>
      <c r="R14">
        <v>349.38986823059997</v>
      </c>
      <c r="T14">
        <v>2.75</v>
      </c>
      <c r="U14">
        <f t="shared" si="4"/>
        <v>86.038446935052036</v>
      </c>
      <c r="V14">
        <f t="shared" si="5"/>
        <v>84.718451689572021</v>
      </c>
      <c r="W14">
        <f t="shared" si="6"/>
        <v>77.698051054066013</v>
      </c>
      <c r="X14">
        <f t="shared" si="7"/>
        <v>76.239868230599996</v>
      </c>
    </row>
    <row r="15" spans="1:24" x14ac:dyDescent="0.25">
      <c r="A15">
        <v>358.20669599485001</v>
      </c>
      <c r="B15">
        <v>354.09856041938701</v>
      </c>
      <c r="C15">
        <f t="shared" si="2"/>
        <v>354.23249719823502</v>
      </c>
      <c r="D15">
        <v>351.21374301675303</v>
      </c>
      <c r="F15">
        <v>198737.517451388</v>
      </c>
      <c r="G15">
        <v>401.12959360153599</v>
      </c>
      <c r="H15">
        <v>337.75307197143002</v>
      </c>
      <c r="J15" s="1">
        <f t="shared" si="0"/>
        <v>85.056695994850031</v>
      </c>
      <c r="K15" s="1">
        <f t="shared" si="1"/>
        <v>81.082497198235046</v>
      </c>
      <c r="N15">
        <v>3</v>
      </c>
      <c r="O15">
        <v>358.85641000254299</v>
      </c>
      <c r="P15">
        <v>357.437095128186</v>
      </c>
      <c r="Q15">
        <v>351.32971162849401</v>
      </c>
      <c r="R15">
        <v>350.01845072036599</v>
      </c>
      <c r="T15">
        <v>3</v>
      </c>
      <c r="U15">
        <f t="shared" si="4"/>
        <v>85.706410002543009</v>
      </c>
      <c r="V15">
        <f t="shared" si="5"/>
        <v>84.287095128186024</v>
      </c>
      <c r="W15">
        <f t="shared" si="6"/>
        <v>78.179711628494033</v>
      </c>
      <c r="X15">
        <f t="shared" si="7"/>
        <v>76.868450720366013</v>
      </c>
    </row>
    <row r="16" spans="1:24" x14ac:dyDescent="0.25">
      <c r="A16">
        <v>357.88860397257298</v>
      </c>
      <c r="B16">
        <v>353.83539790837602</v>
      </c>
      <c r="C16">
        <f t="shared" si="2"/>
        <v>353.96697916388155</v>
      </c>
      <c r="D16">
        <v>350.992693677376</v>
      </c>
      <c r="F16">
        <v>198646.88168053</v>
      </c>
      <c r="G16">
        <v>395.27382166348298</v>
      </c>
      <c r="H16">
        <v>337.72908761745799</v>
      </c>
      <c r="J16" s="1">
        <f t="shared" si="0"/>
        <v>84.738603972573003</v>
      </c>
      <c r="K16" s="1">
        <f t="shared" si="1"/>
        <v>80.81697916388157</v>
      </c>
      <c r="N16">
        <v>3.25</v>
      </c>
      <c r="O16">
        <v>358.52902143636499</v>
      </c>
      <c r="P16">
        <v>357.01359047722002</v>
      </c>
      <c r="Q16">
        <v>351.81502214323598</v>
      </c>
      <c r="R16">
        <v>350.65430220351197</v>
      </c>
      <c r="T16">
        <v>3.25</v>
      </c>
      <c r="U16">
        <f t="shared" si="4"/>
        <v>85.379021436365008</v>
      </c>
      <c r="V16">
        <f t="shared" si="5"/>
        <v>83.863590477220043</v>
      </c>
      <c r="W16">
        <f t="shared" si="6"/>
        <v>78.665022143236001</v>
      </c>
      <c r="X16">
        <f t="shared" si="7"/>
        <v>77.504302203511998</v>
      </c>
    </row>
    <row r="17" spans="1:24" x14ac:dyDescent="0.25">
      <c r="A17">
        <v>357.57513604219997</v>
      </c>
      <c r="B17">
        <v>353.57693927779297</v>
      </c>
      <c r="C17">
        <f t="shared" si="2"/>
        <v>353.7061685930845</v>
      </c>
      <c r="D17">
        <v>350.776270313412</v>
      </c>
      <c r="F17">
        <v>198556.18731331301</v>
      </c>
      <c r="G17">
        <v>389.42888395786599</v>
      </c>
      <c r="H17">
        <v>337.70942318071297</v>
      </c>
      <c r="J17" s="1">
        <f t="shared" si="0"/>
        <v>84.425136042199995</v>
      </c>
      <c r="K17" s="1">
        <f t="shared" si="1"/>
        <v>80.556168593084521</v>
      </c>
      <c r="N17">
        <v>3.5</v>
      </c>
      <c r="O17">
        <v>358.20627330752501</v>
      </c>
      <c r="P17">
        <v>356.59787687742102</v>
      </c>
      <c r="Q17">
        <v>352.30400247093002</v>
      </c>
      <c r="R17">
        <v>351.29750774007101</v>
      </c>
      <c r="T17">
        <v>3.5</v>
      </c>
      <c r="U17">
        <f t="shared" si="4"/>
        <v>85.056273307525032</v>
      </c>
      <c r="V17">
        <f t="shared" si="5"/>
        <v>83.447876877421038</v>
      </c>
      <c r="W17">
        <f t="shared" si="6"/>
        <v>79.154002470930038</v>
      </c>
      <c r="X17">
        <f t="shared" si="7"/>
        <v>78.147507740071035</v>
      </c>
    </row>
    <row r="18" spans="1:24" x14ac:dyDescent="0.25">
      <c r="A18">
        <v>357.26628461412901</v>
      </c>
      <c r="B18">
        <v>353.32317749427102</v>
      </c>
      <c r="C18">
        <f t="shared" si="2"/>
        <v>353.45005838603197</v>
      </c>
      <c r="D18">
        <v>350.56446715777099</v>
      </c>
      <c r="F18">
        <v>198465.43487428399</v>
      </c>
      <c r="G18">
        <v>383.59460027885501</v>
      </c>
      <c r="H18">
        <v>337.69407558464701</v>
      </c>
      <c r="J18" s="1">
        <f t="shared" si="0"/>
        <v>84.116284614129029</v>
      </c>
      <c r="K18" s="1">
        <f t="shared" si="1"/>
        <v>80.300058386031992</v>
      </c>
      <c r="N18">
        <v>3.75</v>
      </c>
      <c r="O18">
        <v>357.88815780359801</v>
      </c>
      <c r="P18">
        <v>356.18989445338502</v>
      </c>
      <c r="Q18">
        <v>352.79667240604101</v>
      </c>
      <c r="R18">
        <v>351.94815328776701</v>
      </c>
      <c r="T18">
        <v>3.75</v>
      </c>
      <c r="U18">
        <f t="shared" si="4"/>
        <v>84.738157803598028</v>
      </c>
      <c r="V18">
        <f t="shared" si="5"/>
        <v>83.039894453385045</v>
      </c>
      <c r="W18">
        <f t="shared" si="6"/>
        <v>79.646672406041034</v>
      </c>
      <c r="X18">
        <f t="shared" si="7"/>
        <v>78.798153287767036</v>
      </c>
    </row>
    <row r="19" spans="1:24" x14ac:dyDescent="0.25">
      <c r="A19">
        <v>356.96204220984703</v>
      </c>
      <c r="B19">
        <v>353.07410562663398</v>
      </c>
      <c r="C19">
        <f t="shared" si="2"/>
        <v>353.19864156045253</v>
      </c>
      <c r="D19">
        <v>350.35727858014599</v>
      </c>
      <c r="F19">
        <v>198374.62489951999</v>
      </c>
      <c r="G19">
        <v>377.77078726599001</v>
      </c>
      <c r="H19">
        <v>337.68304201372001</v>
      </c>
      <c r="J19" s="1">
        <f t="shared" si="0"/>
        <v>83.81204220984705</v>
      </c>
      <c r="K19" s="1">
        <f t="shared" si="1"/>
        <v>80.048641560452552</v>
      </c>
      <c r="N19">
        <v>4</v>
      </c>
      <c r="O19">
        <v>357.574667196549</v>
      </c>
      <c r="P19">
        <v>355.78958429026301</v>
      </c>
      <c r="Q19">
        <v>353.29305168949401</v>
      </c>
      <c r="R19">
        <v>352.60632572552902</v>
      </c>
      <c r="T19">
        <v>4</v>
      </c>
      <c r="U19">
        <f t="shared" si="4"/>
        <v>84.424667196549024</v>
      </c>
      <c r="V19">
        <f t="shared" si="5"/>
        <v>82.639584290263031</v>
      </c>
      <c r="W19">
        <f t="shared" si="6"/>
        <v>80.14305168949403</v>
      </c>
      <c r="X19">
        <f t="shared" si="7"/>
        <v>79.456325725529041</v>
      </c>
    </row>
    <row r="20" spans="1:24" x14ac:dyDescent="0.25">
      <c r="A20">
        <v>356.66240147457501</v>
      </c>
      <c r="B20">
        <v>352.82971684843602</v>
      </c>
      <c r="C20">
        <f t="shared" si="2"/>
        <v>352.951911237535</v>
      </c>
      <c r="D20">
        <v>350.15469916203699</v>
      </c>
      <c r="F20">
        <v>198283.75793653901</v>
      </c>
      <c r="G20">
        <v>371.95725862231899</v>
      </c>
      <c r="H20">
        <v>337.676319966248</v>
      </c>
      <c r="J20" s="1">
        <f t="shared" si="0"/>
        <v>83.512401474575029</v>
      </c>
      <c r="K20" s="1">
        <f t="shared" si="1"/>
        <v>79.801911237535023</v>
      </c>
      <c r="N20">
        <v>4.25</v>
      </c>
      <c r="O20">
        <v>357.26579388794499</v>
      </c>
      <c r="P20">
        <v>355.39688844033702</v>
      </c>
      <c r="Q20">
        <v>353.79315998006098</v>
      </c>
      <c r="R20">
        <v>353.27211285910499</v>
      </c>
      <c r="T20">
        <v>4.25</v>
      </c>
      <c r="U20">
        <f t="shared" si="4"/>
        <v>84.115793887945017</v>
      </c>
      <c r="V20">
        <f t="shared" si="5"/>
        <v>82.246888440337045</v>
      </c>
      <c r="W20">
        <f t="shared" si="6"/>
        <v>80.643159980061</v>
      </c>
      <c r="X20">
        <f t="shared" si="7"/>
        <v>80.122112859105016</v>
      </c>
    </row>
    <row r="21" spans="1:24" x14ac:dyDescent="0.25">
      <c r="A21">
        <v>356.36735517381101</v>
      </c>
      <c r="J21" s="1">
        <f t="shared" si="0"/>
        <v>83.217355173811029</v>
      </c>
      <c r="K21" s="1">
        <f t="shared" si="1"/>
        <v>-273.14999999999998</v>
      </c>
      <c r="N21">
        <v>4.5</v>
      </c>
      <c r="O21">
        <v>356.96153038857398</v>
      </c>
      <c r="P21">
        <v>355.01174991873</v>
      </c>
      <c r="Q21">
        <v>354.29701687308398</v>
      </c>
      <c r="R21">
        <v>353.94560342195803</v>
      </c>
      <c r="T21">
        <v>4.5</v>
      </c>
      <c r="U21">
        <f t="shared" si="4"/>
        <v>83.811530388573999</v>
      </c>
      <c r="V21">
        <f t="shared" si="5"/>
        <v>81.861749918730027</v>
      </c>
      <c r="W21">
        <f t="shared" si="6"/>
        <v>81.147016873083999</v>
      </c>
      <c r="X21">
        <f t="shared" si="7"/>
        <v>80.795603421958049</v>
      </c>
    </row>
    <row r="22" spans="1:24" x14ac:dyDescent="0.25">
      <c r="A22">
        <v>363.15</v>
      </c>
      <c r="B22">
        <v>356.52457857641599</v>
      </c>
      <c r="C22">
        <f t="shared" si="2"/>
        <v>356.52457857641599</v>
      </c>
      <c r="D22">
        <v>351.79138688136999</v>
      </c>
      <c r="F22">
        <v>198192.83454421599</v>
      </c>
      <c r="G22">
        <v>658.14330974495294</v>
      </c>
      <c r="H22">
        <v>329.37707527811699</v>
      </c>
      <c r="J22" s="1">
        <f t="shared" si="0"/>
        <v>90</v>
      </c>
      <c r="K22" s="1">
        <f t="shared" si="1"/>
        <v>83.374578576416013</v>
      </c>
      <c r="N22">
        <v>4.75</v>
      </c>
      <c r="O22">
        <v>356.66186932549402</v>
      </c>
      <c r="P22">
        <v>354.63411270347899</v>
      </c>
      <c r="Q22">
        <v>354.80464187735299</v>
      </c>
      <c r="R22">
        <v>354.62688707622198</v>
      </c>
      <c r="T22">
        <v>4.75</v>
      </c>
      <c r="U22">
        <f t="shared" si="4"/>
        <v>83.511869325494047</v>
      </c>
      <c r="V22">
        <f t="shared" si="5"/>
        <v>81.484112703479013</v>
      </c>
      <c r="W22">
        <f t="shared" si="6"/>
        <v>81.654641877353015</v>
      </c>
      <c r="X22">
        <f t="shared" si="7"/>
        <v>81.476887076221999</v>
      </c>
    </row>
    <row r="23" spans="1:24" x14ac:dyDescent="0.25">
      <c r="A23">
        <v>362.62791814287499</v>
      </c>
      <c r="B23">
        <v>356.09990743277501</v>
      </c>
      <c r="C23">
        <f t="shared" si="2"/>
        <v>356.31224300459553</v>
      </c>
      <c r="D23">
        <v>351.44511164081399</v>
      </c>
      <c r="F23">
        <v>200000</v>
      </c>
      <c r="G23">
        <v>647.24247679319603</v>
      </c>
      <c r="H23">
        <v>329.40611191602699</v>
      </c>
      <c r="J23" s="1">
        <f t="shared" si="0"/>
        <v>89.477918142875012</v>
      </c>
      <c r="K23" s="1">
        <f t="shared" si="1"/>
        <v>83.162243004595553</v>
      </c>
      <c r="N23">
        <v>5</v>
      </c>
      <c r="O23">
        <v>356.366803461416</v>
      </c>
      <c r="P23">
        <v>354.26392170910498</v>
      </c>
      <c r="Q23">
        <v>355.31605441441297</v>
      </c>
      <c r="R23">
        <v>355.31605441441297</v>
      </c>
      <c r="T23">
        <v>5</v>
      </c>
      <c r="U23">
        <f t="shared" si="4"/>
        <v>83.216803461416021</v>
      </c>
      <c r="V23">
        <f t="shared" si="5"/>
        <v>81.113921709105</v>
      </c>
      <c r="W23">
        <f t="shared" si="6"/>
        <v>82.166054414412997</v>
      </c>
      <c r="X23">
        <f t="shared" si="7"/>
        <v>82.166054414412997</v>
      </c>
    </row>
    <row r="24" spans="1:24" x14ac:dyDescent="0.25">
      <c r="A24">
        <v>362.11442502324797</v>
      </c>
      <c r="B24">
        <v>355.68334955829999</v>
      </c>
      <c r="C24">
        <f t="shared" si="2"/>
        <v>355.89162849553747</v>
      </c>
      <c r="D24">
        <v>351.10626599467003</v>
      </c>
      <c r="F24">
        <v>199910.43559809701</v>
      </c>
      <c r="G24">
        <v>636.43670538837898</v>
      </c>
      <c r="H24">
        <v>329.43930039886902</v>
      </c>
      <c r="J24" s="1">
        <f t="shared" si="0"/>
        <v>88.964425023247998</v>
      </c>
      <c r="K24" s="1">
        <f t="shared" si="1"/>
        <v>82.741628495537498</v>
      </c>
    </row>
    <row r="25" spans="1:24" x14ac:dyDescent="0.25">
      <c r="A25">
        <v>361.60944876156401</v>
      </c>
      <c r="B25">
        <v>355.27485015344803</v>
      </c>
      <c r="C25">
        <f t="shared" si="2"/>
        <v>355.47909985587398</v>
      </c>
      <c r="D25">
        <v>350.77480502744498</v>
      </c>
      <c r="F25">
        <v>199820.78332770901</v>
      </c>
      <c r="G25">
        <v>625.72462526325603</v>
      </c>
      <c r="H25">
        <v>329.47663954303999</v>
      </c>
      <c r="J25" s="1">
        <f t="shared" si="0"/>
        <v>88.459448761564033</v>
      </c>
      <c r="K25" s="1">
        <f t="shared" si="1"/>
        <v>82.329099855874006</v>
      </c>
    </row>
    <row r="26" spans="1:24" x14ac:dyDescent="0.25">
      <c r="A26">
        <v>361.11291841923901</v>
      </c>
      <c r="B26">
        <v>354.87434675801597</v>
      </c>
      <c r="C26">
        <f t="shared" si="2"/>
        <v>355.07459845573203</v>
      </c>
      <c r="D26">
        <v>350.45067706018</v>
      </c>
      <c r="F26">
        <v>199731.043817973</v>
      </c>
      <c r="G26">
        <v>615.10473467163604</v>
      </c>
      <c r="H26">
        <v>329.51812595735402</v>
      </c>
      <c r="J26" s="1">
        <f t="shared" si="0"/>
        <v>87.962918419239031</v>
      </c>
      <c r="K26" s="1">
        <f t="shared" si="1"/>
        <v>81.924598455732053</v>
      </c>
    </row>
    <row r="27" spans="1:24" x14ac:dyDescent="0.25">
      <c r="A27">
        <v>360.62476410874098</v>
      </c>
      <c r="B27">
        <v>354.48177717541301</v>
      </c>
      <c r="C27">
        <f t="shared" si="2"/>
        <v>354.67806196671449</v>
      </c>
      <c r="D27">
        <v>350.13383015848302</v>
      </c>
      <c r="F27">
        <v>199641.21771990199</v>
      </c>
      <c r="G27">
        <v>604.57560816548903</v>
      </c>
      <c r="H27">
        <v>329.56375321971399</v>
      </c>
      <c r="J27" s="1">
        <f t="shared" si="0"/>
        <v>87.474764108740999</v>
      </c>
      <c r="K27" s="1">
        <f t="shared" si="1"/>
        <v>81.528061966714517</v>
      </c>
    </row>
    <row r="28" spans="1:24" x14ac:dyDescent="0.25">
      <c r="A28">
        <v>360.144916938861</v>
      </c>
      <c r="B28">
        <v>354.097080401021</v>
      </c>
      <c r="C28">
        <f t="shared" si="2"/>
        <v>354.28942878821704</v>
      </c>
      <c r="D28">
        <v>349.824213702159</v>
      </c>
      <c r="F28">
        <v>199551.30570601</v>
      </c>
      <c r="G28">
        <v>594.13579950825795</v>
      </c>
      <c r="H28">
        <v>329.61351714409898</v>
      </c>
      <c r="J28" s="1">
        <f t="shared" si="0"/>
        <v>86.994916938861024</v>
      </c>
      <c r="K28" s="1">
        <f t="shared" si="1"/>
        <v>81.13942878821706</v>
      </c>
    </row>
    <row r="29" spans="1:24" x14ac:dyDescent="0.25">
      <c r="A29">
        <v>359.67330903733301</v>
      </c>
      <c r="B29">
        <v>353.720196302776</v>
      </c>
      <c r="C29">
        <f t="shared" si="2"/>
        <v>353.9086383518985</v>
      </c>
      <c r="D29">
        <v>349.52177788319699</v>
      </c>
      <c r="F29">
        <v>199461.30846995499</v>
      </c>
      <c r="G29">
        <v>583.78387558437396</v>
      </c>
      <c r="H29">
        <v>329.66741388318201</v>
      </c>
      <c r="J29" s="1">
        <f t="shared" si="0"/>
        <v>86.523309037333036</v>
      </c>
      <c r="K29" s="1">
        <f t="shared" si="1"/>
        <v>80.758638351898526</v>
      </c>
    </row>
    <row r="30" spans="1:24" x14ac:dyDescent="0.25">
      <c r="A30">
        <v>359.20987354551897</v>
      </c>
      <c r="B30">
        <v>353.35106562225798</v>
      </c>
      <c r="C30">
        <f t="shared" si="2"/>
        <v>353.53563096251696</v>
      </c>
      <c r="D30">
        <v>349.226473689199</v>
      </c>
      <c r="F30">
        <v>199371.226726169</v>
      </c>
      <c r="G30">
        <v>573.51841573207503</v>
      </c>
      <c r="H30">
        <v>329.72544002693002</v>
      </c>
      <c r="J30" s="1">
        <f t="shared" si="0"/>
        <v>86.059873545518997</v>
      </c>
      <c r="K30" s="1">
        <f t="shared" si="1"/>
        <v>80.385630962516984</v>
      </c>
    </row>
    <row r="31" spans="1:24" x14ac:dyDescent="0.25">
      <c r="A31">
        <v>358.75454461126998</v>
      </c>
      <c r="B31">
        <v>352.98962999222601</v>
      </c>
      <c r="C31">
        <f t="shared" si="2"/>
        <v>353.17034780724202</v>
      </c>
      <c r="D31">
        <v>348.938252820164</v>
      </c>
      <c r="F31">
        <v>199281.061209507</v>
      </c>
      <c r="G31">
        <v>563.33800974263295</v>
      </c>
      <c r="H31">
        <v>329.787592506686</v>
      </c>
      <c r="J31" s="1">
        <f t="shared" si="0"/>
        <v>85.604544611270001</v>
      </c>
      <c r="K31" s="1">
        <f t="shared" si="1"/>
        <v>80.020347807242047</v>
      </c>
    </row>
    <row r="32" spans="1:24" x14ac:dyDescent="0.25">
      <c r="A32">
        <v>358.30725738993101</v>
      </c>
      <c r="B32">
        <v>352.63583189185601</v>
      </c>
      <c r="C32">
        <f t="shared" si="2"/>
        <v>352.81273094204101</v>
      </c>
      <c r="D32">
        <v>348.657067857416</v>
      </c>
      <c r="F32">
        <v>199190.812674885</v>
      </c>
      <c r="G32">
        <v>553.24126201444903</v>
      </c>
      <c r="H32">
        <v>329.85386875350002</v>
      </c>
      <c r="J32" s="1">
        <f t="shared" si="0"/>
        <v>85.157257389931033</v>
      </c>
      <c r="K32" s="1">
        <f t="shared" si="1"/>
        <v>79.662730942041037</v>
      </c>
    </row>
    <row r="33" spans="1:11" x14ac:dyDescent="0.25">
      <c r="A33">
        <v>357.86794803357799</v>
      </c>
      <c r="B33">
        <v>352.28961469052098</v>
      </c>
      <c r="C33">
        <f t="shared" si="2"/>
        <v>352.46272329118847</v>
      </c>
      <c r="D33">
        <v>348.382872064742</v>
      </c>
      <c r="F33">
        <v>199100.48189693</v>
      </c>
      <c r="G33">
        <v>543.22678651182503</v>
      </c>
      <c r="H33">
        <v>329.92426651274599</v>
      </c>
      <c r="J33" s="1">
        <f t="shared" si="0"/>
        <v>84.717948033578011</v>
      </c>
      <c r="K33" s="1">
        <f t="shared" si="1"/>
        <v>79.31272329118849</v>
      </c>
    </row>
    <row r="34" spans="1:11" x14ac:dyDescent="0.25">
      <c r="A34">
        <v>357.43655368851103</v>
      </c>
      <c r="B34">
        <v>351.95092258802998</v>
      </c>
      <c r="C34">
        <f t="shared" si="2"/>
        <v>352.12026863927548</v>
      </c>
      <c r="D34">
        <v>348.11561959179699</v>
      </c>
      <c r="F34">
        <v>199010.06966962101</v>
      </c>
      <c r="G34">
        <v>533.29321249206396</v>
      </c>
      <c r="H34">
        <v>329.99878398915598</v>
      </c>
      <c r="J34" s="1">
        <f t="shared" si="0"/>
        <v>84.286553688511049</v>
      </c>
      <c r="K34" s="1">
        <f t="shared" si="1"/>
        <v>78.970268639275503</v>
      </c>
    </row>
    <row r="35" spans="1:11" x14ac:dyDescent="0.25">
      <c r="A35">
        <v>357.01301248923397</v>
      </c>
      <c r="B35">
        <v>351.61970070654098</v>
      </c>
      <c r="C35">
        <f t="shared" si="2"/>
        <v>351.78531164728548</v>
      </c>
      <c r="D35">
        <v>347.85526531753999</v>
      </c>
      <c r="F35">
        <v>198919.57680594499</v>
      </c>
      <c r="G35">
        <v>523.43917496545805</v>
      </c>
      <c r="H35">
        <v>330.07741991552001</v>
      </c>
      <c r="J35" s="1">
        <f t="shared" si="0"/>
        <v>83.863012489233995</v>
      </c>
      <c r="K35" s="1">
        <f t="shared" si="1"/>
        <v>78.635311647285505</v>
      </c>
    </row>
    <row r="36" spans="1:11" x14ac:dyDescent="0.25">
      <c r="A36">
        <v>356.59726355794902</v>
      </c>
      <c r="B36">
        <v>351.29589494173598</v>
      </c>
      <c r="C36">
        <f t="shared" si="2"/>
        <v>351.45779782413848</v>
      </c>
      <c r="D36">
        <v>347.601764852477</v>
      </c>
      <c r="F36">
        <v>198829.004137543</v>
      </c>
      <c r="G36">
        <v>513.66332904838896</v>
      </c>
      <c r="H36">
        <v>330.16017302821399</v>
      </c>
      <c r="J36" s="1">
        <f t="shared" si="0"/>
        <v>83.447263557949043</v>
      </c>
      <c r="K36" s="1">
        <f t="shared" si="1"/>
        <v>78.307797824138504</v>
      </c>
    </row>
    <row r="37" spans="1:11" x14ac:dyDescent="0.25">
      <c r="A37">
        <v>356.18924698953799</v>
      </c>
      <c r="B37">
        <v>350.97945211309099</v>
      </c>
      <c r="C37">
        <f t="shared" si="2"/>
        <v>351.13767352741348</v>
      </c>
      <c r="D37">
        <v>347.35507461614299</v>
      </c>
      <c r="F37">
        <v>198738.35251436301</v>
      </c>
      <c r="G37">
        <v>503.96433423440601</v>
      </c>
      <c r="H37">
        <v>330.24704290083599</v>
      </c>
      <c r="J37" s="1">
        <f t="shared" si="0"/>
        <v>83.039246989538015</v>
      </c>
      <c r="K37" s="1">
        <f t="shared" si="1"/>
        <v>77.987673527413506</v>
      </c>
    </row>
    <row r="38" spans="1:11" x14ac:dyDescent="0.25">
      <c r="A38">
        <v>355.78890385405998</v>
      </c>
      <c r="B38">
        <v>350.67031985736799</v>
      </c>
      <c r="C38">
        <f t="shared" si="2"/>
        <v>350.82488598522946</v>
      </c>
      <c r="D38">
        <v>347.11515181757699</v>
      </c>
      <c r="F38">
        <v>198647.622804313</v>
      </c>
      <c r="G38">
        <v>494.340864870193</v>
      </c>
      <c r="H38">
        <v>330.33802930441902</v>
      </c>
      <c r="J38" s="1">
        <f t="shared" si="0"/>
        <v>82.638903854060004</v>
      </c>
      <c r="K38" s="1">
        <f t="shared" si="1"/>
        <v>77.67488598522948</v>
      </c>
    </row>
    <row r="39" spans="1:11" x14ac:dyDescent="0.25">
      <c r="A39">
        <v>355.39617618673901</v>
      </c>
      <c r="B39">
        <v>350.36844667205901</v>
      </c>
      <c r="C39">
        <f t="shared" si="2"/>
        <v>350.5193832647135</v>
      </c>
      <c r="D39">
        <v>346.88195437356302</v>
      </c>
      <c r="F39">
        <v>198556.81589292001</v>
      </c>
      <c r="G39">
        <v>484.791605266197</v>
      </c>
      <c r="H39">
        <v>330.43313236937399</v>
      </c>
      <c r="J39" s="1">
        <f t="shared" si="0"/>
        <v>82.246176186739035</v>
      </c>
      <c r="K39" s="1">
        <f t="shared" si="1"/>
        <v>77.36938326471352</v>
      </c>
    </row>
    <row r="40" spans="1:11" x14ac:dyDescent="0.25">
      <c r="A40">
        <v>355.01100698612203</v>
      </c>
      <c r="B40">
        <v>350.073781880463</v>
      </c>
      <c r="C40">
        <f t="shared" si="2"/>
        <v>350.22111427626101</v>
      </c>
      <c r="D40">
        <v>346.65544097800398</v>
      </c>
      <c r="F40">
        <v>198465.93268298201</v>
      </c>
      <c r="G40">
        <v>475.31525293898898</v>
      </c>
      <c r="H40">
        <v>330.53235266983398</v>
      </c>
      <c r="J40" s="1">
        <f t="shared" si="0"/>
        <v>81.86100698612205</v>
      </c>
      <c r="K40" s="1">
        <f t="shared" si="1"/>
        <v>77.071114276261028</v>
      </c>
    </row>
    <row r="41" spans="1:11" x14ac:dyDescent="0.25">
      <c r="A41">
        <v>354.63334020873998</v>
      </c>
      <c r="B41">
        <v>349.78627565990502</v>
      </c>
      <c r="C41">
        <f t="shared" si="2"/>
        <v>349.93002877018398</v>
      </c>
      <c r="D41">
        <v>346.43557112077701</v>
      </c>
      <c r="F41">
        <v>198374.97409422899</v>
      </c>
      <c r="G41">
        <v>465.91051497007402</v>
      </c>
      <c r="H41">
        <v>330.63569127889201</v>
      </c>
      <c r="J41" s="1">
        <f t="shared" si="0"/>
        <v>81.483340208740003</v>
      </c>
      <c r="K41" s="1">
        <f t="shared" si="1"/>
        <v>76.780028770184003</v>
      </c>
    </row>
    <row r="42" spans="1:11" x14ac:dyDescent="0.25">
      <c r="A42">
        <v>354.26312075668602</v>
      </c>
      <c r="J42" s="1">
        <f t="shared" si="0"/>
        <v>81.113120756686044</v>
      </c>
      <c r="K42" s="1">
        <f t="shared" si="1"/>
        <v>-273.14999999999998</v>
      </c>
    </row>
    <row r="43" spans="1:11" x14ac:dyDescent="0.25">
      <c r="A43">
        <v>345.78623105011098</v>
      </c>
      <c r="B43">
        <v>340.21556558936499</v>
      </c>
      <c r="C43">
        <f t="shared" si="2"/>
        <v>340.21556558936499</v>
      </c>
      <c r="D43">
        <v>336.206866380642</v>
      </c>
      <c r="F43">
        <v>198283.941062984</v>
      </c>
      <c r="G43">
        <v>557.40370760774897</v>
      </c>
      <c r="H43">
        <v>316.90966228775397</v>
      </c>
      <c r="J43" s="1">
        <f t="shared" si="0"/>
        <v>72.636231050111007</v>
      </c>
      <c r="K43" s="1">
        <f t="shared" si="1"/>
        <v>67.065565589365008</v>
      </c>
    </row>
    <row r="44" spans="1:11" x14ac:dyDescent="0.25">
      <c r="A44">
        <v>346.22901722475098</v>
      </c>
      <c r="B44">
        <v>340.62768851045098</v>
      </c>
      <c r="C44">
        <f t="shared" si="2"/>
        <v>340.42162704990801</v>
      </c>
      <c r="D44">
        <v>336.5876913189</v>
      </c>
      <c r="F44">
        <v>198192.83454182101</v>
      </c>
      <c r="G44">
        <v>561.75563653893698</v>
      </c>
      <c r="H44">
        <v>317.14530017812302</v>
      </c>
      <c r="J44" s="1">
        <f t="shared" si="0"/>
        <v>73.079017224750999</v>
      </c>
      <c r="K44" s="1">
        <f t="shared" si="1"/>
        <v>67.271627049908034</v>
      </c>
    </row>
    <row r="45" spans="1:11" x14ac:dyDescent="0.25">
      <c r="A45">
        <v>346.675230540168</v>
      </c>
      <c r="B45">
        <v>341.04313802640701</v>
      </c>
      <c r="C45">
        <f t="shared" si="2"/>
        <v>340.83541326842897</v>
      </c>
      <c r="D45">
        <v>336.97165093733997</v>
      </c>
      <c r="F45">
        <v>196348.34337571001</v>
      </c>
      <c r="G45">
        <v>566.13425904651399</v>
      </c>
      <c r="H45">
        <v>317.38328856662298</v>
      </c>
      <c r="J45" s="1">
        <f t="shared" si="0"/>
        <v>73.525230540168025</v>
      </c>
      <c r="K45" s="1">
        <f t="shared" si="1"/>
        <v>67.685413268428988</v>
      </c>
    </row>
    <row r="46" spans="1:11" x14ac:dyDescent="0.25">
      <c r="A46">
        <v>347.12489115612499</v>
      </c>
      <c r="B46">
        <v>341.46194911916098</v>
      </c>
      <c r="C46">
        <f t="shared" si="2"/>
        <v>341.25254357278402</v>
      </c>
      <c r="D46">
        <v>337.35877802320601</v>
      </c>
      <c r="F46">
        <v>196441.53398506099</v>
      </c>
      <c r="G46">
        <v>570.53987392358101</v>
      </c>
      <c r="H46">
        <v>317.62365228476301</v>
      </c>
      <c r="J46" s="1">
        <f t="shared" si="0"/>
        <v>73.974891156125011</v>
      </c>
      <c r="K46" s="1">
        <f t="shared" si="1"/>
        <v>68.102543572784043</v>
      </c>
    </row>
    <row r="47" spans="1:11" x14ac:dyDescent="0.25">
      <c r="A47">
        <v>347.57801944156199</v>
      </c>
      <c r="B47">
        <v>341.88413555528302</v>
      </c>
      <c r="C47">
        <f t="shared" si="2"/>
        <v>341.673042337222</v>
      </c>
      <c r="D47">
        <v>337.74908776034403</v>
      </c>
      <c r="F47">
        <v>196534.62240359999</v>
      </c>
      <c r="G47">
        <v>574.97227918816998</v>
      </c>
      <c r="H47">
        <v>317.86641623275199</v>
      </c>
      <c r="J47" s="1">
        <f t="shared" si="0"/>
        <v>74.428019441562014</v>
      </c>
      <c r="K47" s="1">
        <f t="shared" si="1"/>
        <v>68.523042337222023</v>
      </c>
    </row>
    <row r="48" spans="1:11" x14ac:dyDescent="0.25">
      <c r="A48">
        <v>348.03463557305901</v>
      </c>
      <c r="B48">
        <v>342.30971744083502</v>
      </c>
      <c r="C48">
        <f t="shared" si="2"/>
        <v>342.09692649805902</v>
      </c>
      <c r="D48">
        <v>338.14259996221398</v>
      </c>
      <c r="F48">
        <v>196627.608682611</v>
      </c>
      <c r="G48">
        <v>579.43152420773902</v>
      </c>
      <c r="H48">
        <v>318.11160103322601</v>
      </c>
      <c r="J48" s="1">
        <f t="shared" si="0"/>
        <v>74.884635573059029</v>
      </c>
      <c r="K48" s="1">
        <f t="shared" si="1"/>
        <v>68.946926498059042</v>
      </c>
    </row>
    <row r="49" spans="1:11" x14ac:dyDescent="0.25">
      <c r="A49">
        <v>348.49475973759002</v>
      </c>
      <c r="B49">
        <v>342.73871534179102</v>
      </c>
      <c r="C49">
        <f t="shared" si="2"/>
        <v>342.52421639131302</v>
      </c>
      <c r="D49">
        <v>338.53933512215701</v>
      </c>
      <c r="F49">
        <v>196720.492880757</v>
      </c>
      <c r="G49">
        <v>583.91761028137898</v>
      </c>
      <c r="H49">
        <v>318.35922974650498</v>
      </c>
      <c r="J49" s="1">
        <f t="shared" si="0"/>
        <v>75.344759737590039</v>
      </c>
      <c r="K49" s="1">
        <f t="shared" si="1"/>
        <v>69.374216391313041</v>
      </c>
    </row>
    <row r="50" spans="1:11" x14ac:dyDescent="0.25">
      <c r="A50">
        <v>348.95841209213103</v>
      </c>
      <c r="B50">
        <v>343.17114979032499</v>
      </c>
      <c r="C50">
        <f t="shared" si="2"/>
        <v>342.95493256605801</v>
      </c>
      <c r="D50">
        <v>338.93931379204503</v>
      </c>
      <c r="F50">
        <v>196813.275064149</v>
      </c>
      <c r="G50">
        <v>588.43053606478395</v>
      </c>
      <c r="H50">
        <v>318.60932562770302</v>
      </c>
      <c r="J50" s="1">
        <f t="shared" si="0"/>
        <v>75.80841209213105</v>
      </c>
      <c r="K50" s="1">
        <f t="shared" si="1"/>
        <v>69.804932566058028</v>
      </c>
    </row>
    <row r="51" spans="1:11" x14ac:dyDescent="0.25">
      <c r="A51">
        <v>349.42561275822902</v>
      </c>
      <c r="B51">
        <v>343.60704129141999</v>
      </c>
      <c r="C51">
        <f t="shared" si="2"/>
        <v>343.38909554087252</v>
      </c>
      <c r="D51">
        <v>339.34255652234998</v>
      </c>
      <c r="F51">
        <v>196905.955306413</v>
      </c>
      <c r="G51">
        <v>592.97029666474702</v>
      </c>
      <c r="H51">
        <v>318.86191213721702</v>
      </c>
      <c r="J51" s="1">
        <f t="shared" si="0"/>
        <v>76.275612758229045</v>
      </c>
      <c r="K51" s="1">
        <f t="shared" si="1"/>
        <v>70.23909554087254</v>
      </c>
    </row>
    <row r="52" spans="1:11" x14ac:dyDescent="0.25">
      <c r="A52">
        <v>349.896381822698</v>
      </c>
      <c r="B52">
        <v>344.04641032571902</v>
      </c>
      <c r="C52">
        <f t="shared" si="2"/>
        <v>343.82672580856951</v>
      </c>
      <c r="D52">
        <v>339.74908391559899</v>
      </c>
      <c r="F52">
        <v>196998.533688761</v>
      </c>
      <c r="G52">
        <v>597.53688309747895</v>
      </c>
      <c r="H52">
        <v>319.117012834859</v>
      </c>
      <c r="J52" s="1">
        <f t="shared" si="0"/>
        <v>76.746381822698027</v>
      </c>
      <c r="K52" s="1">
        <f t="shared" si="1"/>
        <v>70.676725808569529</v>
      </c>
    </row>
    <row r="53" spans="1:11" x14ac:dyDescent="0.25">
      <c r="A53">
        <v>350.37073933225003</v>
      </c>
      <c r="B53">
        <v>344.48927735644298</v>
      </c>
      <c r="C53">
        <f t="shared" si="2"/>
        <v>344.267843841081</v>
      </c>
      <c r="D53">
        <v>340.15891647689699</v>
      </c>
      <c r="F53">
        <v>197091.01030004901</v>
      </c>
      <c r="G53">
        <v>602.130281021168</v>
      </c>
      <c r="H53">
        <v>319.37465157440101</v>
      </c>
      <c r="J53" s="1">
        <f t="shared" si="0"/>
        <v>77.220739332250048</v>
      </c>
      <c r="K53" s="1">
        <f t="shared" si="1"/>
        <v>71.117843841081026</v>
      </c>
    </row>
    <row r="54" spans="1:11" x14ac:dyDescent="0.25">
      <c r="A54">
        <v>350.84870528789202</v>
      </c>
      <c r="B54">
        <v>344.93566281423398</v>
      </c>
      <c r="C54">
        <f t="shared" si="2"/>
        <v>344.71247008533851</v>
      </c>
      <c r="D54">
        <v>340.572074730015</v>
      </c>
      <c r="F54">
        <v>197183.38523683901</v>
      </c>
      <c r="G54">
        <v>606.75047147041801</v>
      </c>
      <c r="H54">
        <v>319.63485227857001</v>
      </c>
      <c r="J54" s="1">
        <f t="shared" si="0"/>
        <v>77.698705287892039</v>
      </c>
      <c r="K54" s="1">
        <f t="shared" si="1"/>
        <v>71.562470085338532</v>
      </c>
    </row>
    <row r="55" spans="1:11" x14ac:dyDescent="0.25">
      <c r="A55">
        <v>351.33029963638501</v>
      </c>
      <c r="B55">
        <v>345.385587057495</v>
      </c>
      <c r="C55">
        <f t="shared" si="2"/>
        <v>345.16062493586446</v>
      </c>
      <c r="D55">
        <v>340.98857922948002</v>
      </c>
      <c r="F55">
        <v>197275.658603463</v>
      </c>
      <c r="G55">
        <v>611.39743459165095</v>
      </c>
      <c r="H55">
        <v>319.89763903006599</v>
      </c>
      <c r="J55" s="1">
        <f t="shared" si="0"/>
        <v>78.18029963638503</v>
      </c>
      <c r="K55" s="1">
        <f t="shared" si="1"/>
        <v>72.010624935864485</v>
      </c>
    </row>
    <row r="56" spans="1:11" x14ac:dyDescent="0.25">
      <c r="A56">
        <v>351.81554227582598</v>
      </c>
      <c r="B56">
        <v>345.83907044891703</v>
      </c>
      <c r="C56">
        <f t="shared" si="2"/>
        <v>345.61232875320604</v>
      </c>
      <c r="D56">
        <v>341.408450616057</v>
      </c>
      <c r="F56">
        <v>197367.830512085</v>
      </c>
      <c r="G56">
        <v>616.07114171399303</v>
      </c>
      <c r="H56">
        <v>320.16303623880799</v>
      </c>
      <c r="J56" s="1">
        <f t="shared" si="0"/>
        <v>78.665542275825999</v>
      </c>
      <c r="K56" s="1">
        <f t="shared" si="1"/>
        <v>72.462328753206066</v>
      </c>
    </row>
    <row r="57" spans="1:11" x14ac:dyDescent="0.25">
      <c r="A57">
        <v>352.30445304298303</v>
      </c>
      <c r="B57">
        <v>346.296133284196</v>
      </c>
      <c r="C57">
        <f t="shared" si="2"/>
        <v>346.06760186655652</v>
      </c>
      <c r="D57">
        <v>341.83170923549898</v>
      </c>
      <c r="F57">
        <v>197459.901082764</v>
      </c>
      <c r="G57">
        <v>620.77156161053301</v>
      </c>
      <c r="H57">
        <v>320.43106834857798</v>
      </c>
      <c r="J57" s="1">
        <f t="shared" si="0"/>
        <v>79.15445304298305</v>
      </c>
      <c r="K57" s="1">
        <f t="shared" si="1"/>
        <v>72.917601866556538</v>
      </c>
    </row>
    <row r="58" spans="1:11" x14ac:dyDescent="0.25">
      <c r="A58">
        <v>352.79705171150198</v>
      </c>
      <c r="B58">
        <v>346.75679581142998</v>
      </c>
      <c r="C58">
        <f t="shared" si="2"/>
        <v>346.52646454781302</v>
      </c>
      <c r="D58">
        <v>342.258375735828</v>
      </c>
      <c r="F58">
        <v>197551.870443511</v>
      </c>
      <c r="G58">
        <v>625.49865831131501</v>
      </c>
      <c r="H58">
        <v>320.70176010804499</v>
      </c>
      <c r="J58" s="1">
        <f t="shared" si="0"/>
        <v>79.647051711502002</v>
      </c>
      <c r="K58" s="1">
        <f t="shared" si="1"/>
        <v>73.376464547813043</v>
      </c>
    </row>
    <row r="59" spans="1:11" x14ac:dyDescent="0.25">
      <c r="A59">
        <v>353.29335798872802</v>
      </c>
      <c r="B59">
        <v>347.22107821323999</v>
      </c>
      <c r="C59">
        <f t="shared" si="2"/>
        <v>346.98893701233499</v>
      </c>
      <c r="D59">
        <v>342.688470551938</v>
      </c>
      <c r="F59">
        <v>197643.738730354</v>
      </c>
      <c r="G59">
        <v>630.25239232149897</v>
      </c>
      <c r="H59">
        <v>320.975136304454</v>
      </c>
      <c r="J59" s="1">
        <f t="shared" si="0"/>
        <v>80.143357988728042</v>
      </c>
      <c r="K59" s="1">
        <f t="shared" si="1"/>
        <v>73.838937012335009</v>
      </c>
    </row>
    <row r="60" spans="1:11" x14ac:dyDescent="0.25">
      <c r="A60">
        <v>353.79339150839701</v>
      </c>
      <c r="B60">
        <v>347.68900063621402</v>
      </c>
      <c r="C60">
        <f t="shared" si="2"/>
        <v>347.45503942472703</v>
      </c>
      <c r="D60">
        <v>343.12201411353197</v>
      </c>
      <c r="F60">
        <v>197735.50608739301</v>
      </c>
      <c r="G60">
        <v>635.03271712635296</v>
      </c>
      <c r="H60">
        <v>321.25122193954797</v>
      </c>
      <c r="J60" s="1">
        <f t="shared" si="0"/>
        <v>80.643391508397031</v>
      </c>
      <c r="K60" s="1">
        <f t="shared" si="1"/>
        <v>74.305039424727056</v>
      </c>
    </row>
    <row r="61" spans="1:11" x14ac:dyDescent="0.25">
      <c r="A61">
        <v>354.29717182737699</v>
      </c>
      <c r="B61">
        <v>348.16058314604402</v>
      </c>
      <c r="C61">
        <f t="shared" si="2"/>
        <v>347.92479189112902</v>
      </c>
      <c r="D61">
        <v>343.55902694059102</v>
      </c>
      <c r="F61">
        <v>197827.17266686601</v>
      </c>
      <c r="G61">
        <v>639.83958318091504</v>
      </c>
      <c r="H61">
        <v>321.53004228228298</v>
      </c>
      <c r="J61" s="1">
        <f t="shared" si="0"/>
        <v>81.147171827377008</v>
      </c>
      <c r="K61" s="1">
        <f t="shared" si="1"/>
        <v>74.774791891129041</v>
      </c>
    </row>
    <row r="62" spans="1:11" x14ac:dyDescent="0.25">
      <c r="A62">
        <v>354.80471842006898</v>
      </c>
      <c r="B62">
        <v>348.63584575453899</v>
      </c>
      <c r="C62">
        <f t="shared" si="2"/>
        <v>348.3982144502915</v>
      </c>
      <c r="D62">
        <v>343.999529385279</v>
      </c>
      <c r="F62">
        <v>197918.738629203</v>
      </c>
      <c r="G62">
        <v>644.67293464552597</v>
      </c>
      <c r="H62">
        <v>321.81162269778298</v>
      </c>
      <c r="J62" s="1">
        <f t="shared" si="0"/>
        <v>81.654718420069003</v>
      </c>
      <c r="K62" s="1">
        <f t="shared" si="1"/>
        <v>75.248214450291528</v>
      </c>
    </row>
    <row r="63" spans="1:11" x14ac:dyDescent="0.25">
      <c r="A63">
        <v>355.316050673289</v>
      </c>
      <c r="J63" s="1">
        <f t="shared" si="0"/>
        <v>82.166050673289021</v>
      </c>
      <c r="K63" s="1">
        <f t="shared" si="1"/>
        <v>-273.14999999999998</v>
      </c>
    </row>
    <row r="64" spans="1:11" x14ac:dyDescent="0.25">
      <c r="A64">
        <v>342.92994860704999</v>
      </c>
      <c r="B64">
        <v>335.86097377833499</v>
      </c>
      <c r="C64">
        <f t="shared" si="2"/>
        <v>335.86097377833499</v>
      </c>
      <c r="D64">
        <v>330.857562793792</v>
      </c>
      <c r="F64">
        <v>198010.20414308601</v>
      </c>
      <c r="G64">
        <v>695.71689208236603</v>
      </c>
      <c r="H64">
        <v>306.34445525215801</v>
      </c>
      <c r="J64" s="1">
        <f t="shared" si="0"/>
        <v>69.779948607050017</v>
      </c>
      <c r="K64" s="1">
        <f t="shared" si="1"/>
        <v>62.710973778335017</v>
      </c>
    </row>
    <row r="65" spans="1:11" x14ac:dyDescent="0.25">
      <c r="A65">
        <v>343.48400190276402</v>
      </c>
      <c r="B65">
        <v>336.35433318503402</v>
      </c>
      <c r="C65">
        <f t="shared" si="2"/>
        <v>336.10765348168451</v>
      </c>
      <c r="D65">
        <v>331.292785342515</v>
      </c>
      <c r="F65">
        <v>198101.56938550499</v>
      </c>
      <c r="G65">
        <v>703.80073118384996</v>
      </c>
      <c r="H65">
        <v>306.49772603165098</v>
      </c>
      <c r="J65" s="1">
        <f t="shared" si="0"/>
        <v>70.334001902764044</v>
      </c>
      <c r="K65" s="1">
        <f t="shared" si="1"/>
        <v>62.957653481684531</v>
      </c>
    </row>
    <row r="66" spans="1:11" x14ac:dyDescent="0.25">
      <c r="A66">
        <v>344.04444908759001</v>
      </c>
      <c r="B66">
        <v>336.85357533634402</v>
      </c>
      <c r="C66">
        <f t="shared" si="2"/>
        <v>336.60395426068902</v>
      </c>
      <c r="D66">
        <v>331.73318957104198</v>
      </c>
      <c r="F66">
        <v>198192.83454182101</v>
      </c>
      <c r="G66">
        <v>711.98206184592004</v>
      </c>
      <c r="H66">
        <v>306.652844239525</v>
      </c>
      <c r="J66" s="1">
        <f t="shared" ref="J66:J84" si="8">A66-273.15</f>
        <v>70.894449087590033</v>
      </c>
      <c r="K66" s="1">
        <f t="shared" ref="K66:K84" si="9">C66-273.15</f>
        <v>63.453954260689045</v>
      </c>
    </row>
    <row r="67" spans="1:11" x14ac:dyDescent="0.25">
      <c r="A67">
        <v>344.61136559569502</v>
      </c>
      <c r="B67">
        <v>337.35875988145301</v>
      </c>
      <c r="C67">
        <f t="shared" ref="C67:C83" si="10">AVERAGE(B66:B67)</f>
        <v>337.10616760889855</v>
      </c>
      <c r="D67">
        <v>332.17882772651097</v>
      </c>
      <c r="F67">
        <v>196348.343374669</v>
      </c>
      <c r="G67">
        <v>720.261898581271</v>
      </c>
      <c r="H67">
        <v>306.80982909944601</v>
      </c>
      <c r="J67" s="1">
        <f t="shared" si="8"/>
        <v>71.461365595695042</v>
      </c>
      <c r="K67" s="1">
        <f t="shared" si="9"/>
        <v>63.956167608898568</v>
      </c>
    </row>
    <row r="68" spans="1:11" x14ac:dyDescent="0.25">
      <c r="A68">
        <v>345.184827580106</v>
      </c>
      <c r="B68">
        <v>337.86997712657598</v>
      </c>
      <c r="C68">
        <f t="shared" si="10"/>
        <v>337.61436850401446</v>
      </c>
      <c r="D68">
        <v>332.62977922535902</v>
      </c>
      <c r="F68">
        <v>196441.848743993</v>
      </c>
      <c r="G68">
        <v>728.64176300074598</v>
      </c>
      <c r="H68">
        <v>306.968709364858</v>
      </c>
      <c r="J68" s="1">
        <f t="shared" si="8"/>
        <v>72.034827580106025</v>
      </c>
      <c r="K68" s="1">
        <f t="shared" si="9"/>
        <v>64.464368504014487</v>
      </c>
    </row>
    <row r="69" spans="1:11" x14ac:dyDescent="0.25">
      <c r="A69">
        <v>345.76491230779601</v>
      </c>
      <c r="B69">
        <v>338.38728837651399</v>
      </c>
      <c r="C69">
        <f t="shared" si="10"/>
        <v>338.12863275154496</v>
      </c>
      <c r="D69">
        <v>333.08609785039101</v>
      </c>
      <c r="F69">
        <v>196535.21981511399</v>
      </c>
      <c r="G69">
        <v>737.12270088636603</v>
      </c>
      <c r="H69">
        <v>307.12950485481798</v>
      </c>
      <c r="J69" s="1">
        <f t="shared" si="8"/>
        <v>72.614912307796033</v>
      </c>
      <c r="K69" s="1">
        <f t="shared" si="9"/>
        <v>64.978632751544978</v>
      </c>
    </row>
    <row r="70" spans="1:11" x14ac:dyDescent="0.25">
      <c r="A70">
        <v>346.35169777567398</v>
      </c>
      <c r="B70">
        <v>338.91076554195399</v>
      </c>
      <c r="C70">
        <f t="shared" si="10"/>
        <v>338.64902695923399</v>
      </c>
      <c r="D70">
        <v>333.54784670968098</v>
      </c>
      <c r="F70">
        <v>196628.45643674801</v>
      </c>
      <c r="G70">
        <v>745.70593233285695</v>
      </c>
      <c r="H70">
        <v>307.29223867919399</v>
      </c>
      <c r="J70" s="1">
        <f t="shared" si="8"/>
        <v>73.201697775674006</v>
      </c>
      <c r="K70" s="1">
        <f t="shared" si="9"/>
        <v>65.499026959234016</v>
      </c>
    </row>
    <row r="71" spans="1:11" x14ac:dyDescent="0.25">
      <c r="A71">
        <v>346.94526285032998</v>
      </c>
      <c r="B71">
        <v>339.44048127391898</v>
      </c>
      <c r="C71">
        <f t="shared" si="10"/>
        <v>339.17562340793648</v>
      </c>
      <c r="D71">
        <v>334.01508959545498</v>
      </c>
      <c r="F71">
        <v>196721.55847173001</v>
      </c>
      <c r="G71">
        <v>754.39269185651006</v>
      </c>
      <c r="H71">
        <v>307.45693416866902</v>
      </c>
      <c r="J71" s="1">
        <f t="shared" si="8"/>
        <v>73.795262850330005</v>
      </c>
      <c r="K71" s="1">
        <f t="shared" si="9"/>
        <v>66.025623407936507</v>
      </c>
    </row>
    <row r="72" spans="1:11" x14ac:dyDescent="0.25">
      <c r="A72">
        <v>347.54568727057602</v>
      </c>
      <c r="B72">
        <v>339.97650897823797</v>
      </c>
      <c r="C72">
        <f t="shared" si="10"/>
        <v>339.70849512607845</v>
      </c>
      <c r="D72">
        <v>334.48789090168998</v>
      </c>
      <c r="F72">
        <v>196814.525797279</v>
      </c>
      <c r="G72">
        <v>763.18422724623201</v>
      </c>
      <c r="H72">
        <v>307.623614930293</v>
      </c>
      <c r="J72" s="1">
        <f t="shared" si="8"/>
        <v>74.395687270576047</v>
      </c>
      <c r="K72" s="1">
        <f t="shared" si="9"/>
        <v>66.558495126078469</v>
      </c>
    </row>
    <row r="73" spans="1:11" x14ac:dyDescent="0.25">
      <c r="A73">
        <v>348.15305165196497</v>
      </c>
      <c r="B73">
        <v>340.51892281329202</v>
      </c>
      <c r="C73">
        <f t="shared" si="10"/>
        <v>340.247715895765</v>
      </c>
      <c r="D73">
        <v>334.96631577273399</v>
      </c>
      <c r="F73">
        <v>196907.358305275</v>
      </c>
      <c r="G73">
        <v>772.08180036015199</v>
      </c>
      <c r="H73">
        <v>307.79230488664598</v>
      </c>
      <c r="J73" s="1">
        <f t="shared" si="8"/>
        <v>75.003051651964995</v>
      </c>
      <c r="K73" s="1">
        <f t="shared" si="9"/>
        <v>67.09771589576502</v>
      </c>
    </row>
    <row r="74" spans="1:11" x14ac:dyDescent="0.25">
      <c r="A74">
        <v>348.76743749610301</v>
      </c>
      <c r="B74">
        <v>341.06779770866598</v>
      </c>
      <c r="C74">
        <f t="shared" si="10"/>
        <v>340.793360260979</v>
      </c>
      <c r="D74">
        <v>335.45042992844799</v>
      </c>
      <c r="F74">
        <v>197000.05590256999</v>
      </c>
      <c r="G74">
        <v>781.08668588193598</v>
      </c>
      <c r="H74">
        <v>307.96302809294701</v>
      </c>
      <c r="J74" s="1">
        <f t="shared" si="8"/>
        <v>75.617437496103037</v>
      </c>
      <c r="K74" s="1">
        <f t="shared" si="9"/>
        <v>67.643360260979023</v>
      </c>
    </row>
    <row r="75" spans="1:11" x14ac:dyDescent="0.25">
      <c r="A75">
        <v>349.38892719482999</v>
      </c>
      <c r="B75">
        <v>341.62320935383298</v>
      </c>
      <c r="C75">
        <f t="shared" si="10"/>
        <v>341.34550353124951</v>
      </c>
      <c r="D75">
        <v>335.940299815103</v>
      </c>
      <c r="F75">
        <v>197092.61851128301</v>
      </c>
      <c r="G75">
        <v>790.20017289503801</v>
      </c>
      <c r="H75">
        <v>308.13580901073601</v>
      </c>
      <c r="J75" s="1">
        <f t="shared" si="8"/>
        <v>76.238927194830012</v>
      </c>
      <c r="K75" s="1">
        <f t="shared" si="9"/>
        <v>68.195503531249528</v>
      </c>
    </row>
    <row r="76" spans="1:11" x14ac:dyDescent="0.25">
      <c r="A76">
        <v>350.01760403776598</v>
      </c>
      <c r="B76">
        <v>342.18523420954199</v>
      </c>
      <c r="C76">
        <f t="shared" si="10"/>
        <v>341.90422178168751</v>
      </c>
      <c r="D76">
        <v>336.43599249073299</v>
      </c>
      <c r="F76">
        <v>197185.046069103</v>
      </c>
      <c r="G76">
        <v>799.42356423796605</v>
      </c>
      <c r="H76">
        <v>308.31067221785798</v>
      </c>
      <c r="J76" s="1">
        <f t="shared" si="8"/>
        <v>76.867604037766</v>
      </c>
      <c r="K76" s="1">
        <f t="shared" si="9"/>
        <v>68.754221781687534</v>
      </c>
    </row>
    <row r="77" spans="1:11" x14ac:dyDescent="0.25">
      <c r="A77">
        <v>350.65355221605802</v>
      </c>
      <c r="B77">
        <v>342.753949505587</v>
      </c>
      <c r="C77">
        <f t="shared" si="10"/>
        <v>342.46959185756452</v>
      </c>
      <c r="D77">
        <v>336.93757574712299</v>
      </c>
      <c r="F77">
        <v>197277.33852959101</v>
      </c>
      <c r="G77">
        <v>808.758177146653</v>
      </c>
      <c r="H77">
        <v>308.48764269139002</v>
      </c>
      <c r="J77" s="1">
        <f t="shared" si="8"/>
        <v>77.50355221605804</v>
      </c>
      <c r="K77" s="1">
        <f t="shared" si="9"/>
        <v>69.319591857564546</v>
      </c>
    </row>
    <row r="78" spans="1:11" x14ac:dyDescent="0.25">
      <c r="A78">
        <v>351.29685682911401</v>
      </c>
      <c r="B78">
        <v>343.32943325491999</v>
      </c>
      <c r="C78">
        <f t="shared" si="10"/>
        <v>343.0416913802535</v>
      </c>
      <c r="D78">
        <v>337.44511797048102</v>
      </c>
      <c r="F78">
        <v>197369.49586248901</v>
      </c>
      <c r="G78">
        <v>818.20534221369098</v>
      </c>
      <c r="H78">
        <v>308.666745553471</v>
      </c>
      <c r="J78" s="1">
        <f t="shared" si="8"/>
        <v>78.146856829114029</v>
      </c>
      <c r="K78" s="1">
        <f t="shared" si="9"/>
        <v>69.891691380253519</v>
      </c>
    </row>
    <row r="79" spans="1:11" x14ac:dyDescent="0.25">
      <c r="A79">
        <v>351.94760388672597</v>
      </c>
      <c r="B79">
        <v>343.911764240205</v>
      </c>
      <c r="C79">
        <f t="shared" si="10"/>
        <v>343.6205987475625</v>
      </c>
      <c r="D79">
        <v>337.95868837712499</v>
      </c>
      <c r="F79">
        <v>197461.518054035</v>
      </c>
      <c r="G79">
        <v>827.76640520078001</v>
      </c>
      <c r="H79">
        <v>308.84800634479598</v>
      </c>
      <c r="J79" s="1">
        <f t="shared" si="8"/>
        <v>78.797603886725994</v>
      </c>
      <c r="K79" s="1">
        <f t="shared" si="9"/>
        <v>70.470598747562519</v>
      </c>
    </row>
    <row r="80" spans="1:11" x14ac:dyDescent="0.25">
      <c r="A80">
        <v>352.60588031857202</v>
      </c>
      <c r="B80">
        <v>344.501022046603</v>
      </c>
      <c r="C80">
        <f t="shared" si="10"/>
        <v>344.206393143404</v>
      </c>
      <c r="D80">
        <v>338.47835664448399</v>
      </c>
      <c r="F80">
        <v>197553.40510727299</v>
      </c>
      <c r="G80">
        <v>837.44272403555897</v>
      </c>
      <c r="H80">
        <v>309.03145064623601</v>
      </c>
      <c r="J80" s="1">
        <f t="shared" si="8"/>
        <v>79.455880318572042</v>
      </c>
      <c r="K80" s="1">
        <f t="shared" si="9"/>
        <v>71.056393143404023</v>
      </c>
    </row>
    <row r="81" spans="1:11" x14ac:dyDescent="0.25">
      <c r="A81">
        <v>353.27177397125303</v>
      </c>
      <c r="B81">
        <v>345.09728701405402</v>
      </c>
      <c r="C81">
        <f t="shared" si="10"/>
        <v>344.79915453032851</v>
      </c>
      <c r="D81">
        <v>339.00419326862101</v>
      </c>
      <c r="F81">
        <v>197645.15704237201</v>
      </c>
      <c r="G81">
        <v>847.23567395111195</v>
      </c>
      <c r="H81">
        <v>309.21710453546302</v>
      </c>
      <c r="J81" s="1">
        <f t="shared" si="8"/>
        <v>80.121773971253049</v>
      </c>
      <c r="K81" s="1">
        <f t="shared" si="9"/>
        <v>71.649154530328531</v>
      </c>
    </row>
    <row r="82" spans="1:11" x14ac:dyDescent="0.25">
      <c r="A82">
        <v>353.945373621295</v>
      </c>
      <c r="B82">
        <v>345.70064028326601</v>
      </c>
      <c r="C82">
        <f t="shared" si="10"/>
        <v>345.39896364866001</v>
      </c>
      <c r="D82">
        <v>339.53626948965399</v>
      </c>
      <c r="F82">
        <v>197736.77389695501</v>
      </c>
      <c r="G82">
        <v>857.14664353641899</v>
      </c>
      <c r="H82">
        <v>309.40499429103897</v>
      </c>
      <c r="J82" s="1">
        <f t="shared" si="8"/>
        <v>80.795373621295028</v>
      </c>
      <c r="K82" s="1">
        <f t="shared" si="9"/>
        <v>72.248963648660038</v>
      </c>
    </row>
    <row r="83" spans="1:11" x14ac:dyDescent="0.25">
      <c r="A83">
        <v>354.62676897547698</v>
      </c>
      <c r="B83">
        <v>346.31116380381297</v>
      </c>
      <c r="C83">
        <f t="shared" si="10"/>
        <v>346.00590204353949</v>
      </c>
      <c r="D83">
        <v>340.07465712222398</v>
      </c>
      <c r="F83">
        <v>197828.25572641799</v>
      </c>
      <c r="G83">
        <v>867.17703396617401</v>
      </c>
      <c r="H83">
        <v>309.59514635167</v>
      </c>
      <c r="J83" s="1">
        <f t="shared" si="8"/>
        <v>81.476768975477</v>
      </c>
      <c r="K83" s="1">
        <f t="shared" si="9"/>
        <v>72.855902043539515</v>
      </c>
    </row>
    <row r="84" spans="1:11" x14ac:dyDescent="0.25">
      <c r="A84">
        <v>355.316050673289</v>
      </c>
      <c r="B84" t="s">
        <v>0</v>
      </c>
      <c r="D84" t="s">
        <v>0</v>
      </c>
      <c r="F84">
        <v>197919.60260426599</v>
      </c>
      <c r="G84" t="s">
        <v>0</v>
      </c>
      <c r="H84">
        <v>293.14999999999998</v>
      </c>
      <c r="J84" s="1">
        <f t="shared" si="8"/>
        <v>82.166050673289021</v>
      </c>
      <c r="K84" s="1">
        <f t="shared" si="9"/>
        <v>-273.14999999999998</v>
      </c>
    </row>
    <row r="85" spans="1:11" x14ac:dyDescent="0.25">
      <c r="A85" t="s">
        <v>0</v>
      </c>
      <c r="B85" t="s">
        <v>0</v>
      </c>
      <c r="D85" t="s">
        <v>0</v>
      </c>
      <c r="F85">
        <v>198010.81462244599</v>
      </c>
      <c r="G85" t="s">
        <v>0</v>
      </c>
      <c r="H85">
        <v>293.14999999999998</v>
      </c>
    </row>
    <row r="86" spans="1:11" x14ac:dyDescent="0.25">
      <c r="A86" t="s">
        <v>0</v>
      </c>
      <c r="B86" t="s">
        <v>0</v>
      </c>
      <c r="D86" t="s">
        <v>0</v>
      </c>
      <c r="F86">
        <v>198101.891891682</v>
      </c>
      <c r="G86" t="s">
        <v>0</v>
      </c>
      <c r="H86">
        <v>293.14999999999998</v>
      </c>
    </row>
    <row r="87" spans="1:11" x14ac:dyDescent="0.25">
      <c r="A87" t="s">
        <v>0</v>
      </c>
      <c r="B87" t="s">
        <v>0</v>
      </c>
      <c r="D87" t="s">
        <v>0</v>
      </c>
      <c r="F87">
        <v>198192.83454182101</v>
      </c>
      <c r="G87" t="s">
        <v>0</v>
      </c>
      <c r="H87">
        <v>293.14999999999998</v>
      </c>
    </row>
    <row r="88" spans="1:11" x14ac:dyDescent="0.25">
      <c r="A88" t="s">
        <v>0</v>
      </c>
      <c r="B88" t="s">
        <v>0</v>
      </c>
      <c r="D88" t="s">
        <v>0</v>
      </c>
      <c r="F88" t="s">
        <v>0</v>
      </c>
      <c r="G88" t="s">
        <v>0</v>
      </c>
      <c r="H88">
        <v>293.14999999999998</v>
      </c>
    </row>
    <row r="89" spans="1:11" x14ac:dyDescent="0.25">
      <c r="A89" t="s">
        <v>0</v>
      </c>
      <c r="B89" t="s">
        <v>0</v>
      </c>
      <c r="D89" t="s">
        <v>0</v>
      </c>
      <c r="F89" t="s">
        <v>0</v>
      </c>
      <c r="G89" t="s">
        <v>0</v>
      </c>
      <c r="H89">
        <v>293.14999999999998</v>
      </c>
    </row>
    <row r="90" spans="1:11" x14ac:dyDescent="0.25">
      <c r="A90" t="s">
        <v>0</v>
      </c>
      <c r="B90" t="s">
        <v>0</v>
      </c>
      <c r="D90" t="s">
        <v>0</v>
      </c>
      <c r="F90" t="s">
        <v>0</v>
      </c>
      <c r="G90" t="s">
        <v>0</v>
      </c>
      <c r="H90">
        <v>293.14999999999998</v>
      </c>
    </row>
    <row r="91" spans="1:11" x14ac:dyDescent="0.25">
      <c r="A91" t="s">
        <v>0</v>
      </c>
      <c r="B91" t="s">
        <v>0</v>
      </c>
      <c r="D91" t="s">
        <v>0</v>
      </c>
      <c r="F91" t="s">
        <v>0</v>
      </c>
      <c r="G91" t="s">
        <v>0</v>
      </c>
      <c r="H91">
        <v>293.14999999999998</v>
      </c>
    </row>
    <row r="92" spans="1:11" x14ac:dyDescent="0.25">
      <c r="A92" t="s">
        <v>0</v>
      </c>
      <c r="B92" t="s">
        <v>0</v>
      </c>
      <c r="D92" t="s">
        <v>0</v>
      </c>
      <c r="F92" t="s">
        <v>0</v>
      </c>
      <c r="G92" t="s">
        <v>0</v>
      </c>
      <c r="H92">
        <v>293.14999999999998</v>
      </c>
    </row>
    <row r="93" spans="1:11" x14ac:dyDescent="0.25">
      <c r="A93" t="s">
        <v>0</v>
      </c>
      <c r="B93" t="s">
        <v>0</v>
      </c>
      <c r="D93" t="s">
        <v>0</v>
      </c>
      <c r="F93" t="s">
        <v>0</v>
      </c>
      <c r="G93" t="s">
        <v>0</v>
      </c>
      <c r="H93">
        <v>293.14999999999998</v>
      </c>
    </row>
    <row r="94" spans="1:11" x14ac:dyDescent="0.25">
      <c r="A94" t="s">
        <v>0</v>
      </c>
      <c r="B94" t="s">
        <v>0</v>
      </c>
      <c r="D94" t="s">
        <v>0</v>
      </c>
      <c r="F94" t="s">
        <v>0</v>
      </c>
      <c r="G94" t="s">
        <v>0</v>
      </c>
      <c r="H94">
        <v>293.14999999999998</v>
      </c>
    </row>
    <row r="95" spans="1:11" x14ac:dyDescent="0.25">
      <c r="A95" t="s">
        <v>0</v>
      </c>
      <c r="B95" t="s">
        <v>0</v>
      </c>
      <c r="D95" t="s">
        <v>0</v>
      </c>
      <c r="F95" t="s">
        <v>0</v>
      </c>
      <c r="G95" t="s">
        <v>0</v>
      </c>
      <c r="H95">
        <v>293.14999999999998</v>
      </c>
    </row>
    <row r="96" spans="1:11" x14ac:dyDescent="0.25">
      <c r="A96" t="s">
        <v>0</v>
      </c>
      <c r="B96" t="s">
        <v>0</v>
      </c>
      <c r="D96" t="s">
        <v>0</v>
      </c>
      <c r="F96" t="s">
        <v>0</v>
      </c>
      <c r="G96" t="s">
        <v>0</v>
      </c>
      <c r="H96">
        <v>293.14999999999998</v>
      </c>
    </row>
    <row r="97" spans="1:8" x14ac:dyDescent="0.25">
      <c r="A97" t="s">
        <v>0</v>
      </c>
      <c r="B97" t="s">
        <v>0</v>
      </c>
      <c r="D97" t="s">
        <v>0</v>
      </c>
      <c r="F97" t="s">
        <v>0</v>
      </c>
      <c r="G97" t="s">
        <v>0</v>
      </c>
      <c r="H97">
        <v>293.14999999999998</v>
      </c>
    </row>
    <row r="98" spans="1:8" x14ac:dyDescent="0.25">
      <c r="A98" t="s">
        <v>0</v>
      </c>
      <c r="B98" t="s">
        <v>0</v>
      </c>
      <c r="D98" t="s">
        <v>0</v>
      </c>
      <c r="F98" t="s">
        <v>0</v>
      </c>
      <c r="G98" t="s">
        <v>0</v>
      </c>
      <c r="H98">
        <v>293.14999999999998</v>
      </c>
    </row>
    <row r="99" spans="1:8" x14ac:dyDescent="0.25">
      <c r="A99" t="s">
        <v>0</v>
      </c>
      <c r="B99" t="s">
        <v>0</v>
      </c>
      <c r="D99" t="s">
        <v>0</v>
      </c>
      <c r="F99" t="s">
        <v>0</v>
      </c>
      <c r="G99" t="s">
        <v>0</v>
      </c>
      <c r="H99">
        <v>293.14999999999998</v>
      </c>
    </row>
    <row r="100" spans="1:8" x14ac:dyDescent="0.25">
      <c r="A100" t="s">
        <v>0</v>
      </c>
      <c r="B100" t="s">
        <v>0</v>
      </c>
      <c r="D100" t="s">
        <v>0</v>
      </c>
      <c r="F100" t="s">
        <v>0</v>
      </c>
      <c r="G100" t="s">
        <v>0</v>
      </c>
      <c r="H100">
        <v>293.14999999999998</v>
      </c>
    </row>
    <row r="101" spans="1:8" x14ac:dyDescent="0.25">
      <c r="B101" t="s">
        <v>0</v>
      </c>
      <c r="D101" t="s">
        <v>0</v>
      </c>
      <c r="F101" t="s">
        <v>0</v>
      </c>
      <c r="G101" t="s">
        <v>0</v>
      </c>
      <c r="H101">
        <v>293.14999999999998</v>
      </c>
    </row>
    <row r="102" spans="1:8" x14ac:dyDescent="0.25">
      <c r="B102" t="s">
        <v>0</v>
      </c>
      <c r="D102" t="s">
        <v>0</v>
      </c>
      <c r="F102" t="s">
        <v>0</v>
      </c>
      <c r="G102" t="s">
        <v>0</v>
      </c>
      <c r="H102">
        <v>293.14999999999998</v>
      </c>
    </row>
    <row r="103" spans="1:8" x14ac:dyDescent="0.25">
      <c r="B103" t="s">
        <v>0</v>
      </c>
      <c r="D103" t="s">
        <v>0</v>
      </c>
      <c r="F103" t="s">
        <v>0</v>
      </c>
      <c r="G103" t="s">
        <v>0</v>
      </c>
      <c r="H103">
        <v>293.14999999999998</v>
      </c>
    </row>
  </sheetData>
  <mergeCells count="2">
    <mergeCell ref="N1:R1"/>
    <mergeCell ref="T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selection activeCell="P4" sqref="P4:T25"/>
    </sheetView>
  </sheetViews>
  <sheetFormatPr defaultRowHeight="15" x14ac:dyDescent="0.25"/>
  <sheetData>
    <row r="1" spans="1:20" ht="30" x14ac:dyDescent="0.25">
      <c r="A1" s="14" t="s">
        <v>17</v>
      </c>
      <c r="B1" s="14" t="s">
        <v>18</v>
      </c>
      <c r="C1" s="2" t="s">
        <v>3</v>
      </c>
      <c r="D1" s="2" t="s">
        <v>4</v>
      </c>
      <c r="E1" s="2" t="s">
        <v>21</v>
      </c>
      <c r="F1" s="2" t="s">
        <v>23</v>
      </c>
      <c r="G1" s="2" t="s">
        <v>24</v>
      </c>
      <c r="H1" s="2" t="s">
        <v>26</v>
      </c>
      <c r="I1" s="2" t="s">
        <v>28</v>
      </c>
      <c r="J1" s="2" t="s">
        <v>29</v>
      </c>
      <c r="K1" s="2" t="s">
        <v>31</v>
      </c>
      <c r="L1" s="2" t="s">
        <v>8</v>
      </c>
      <c r="M1" s="2" t="s">
        <v>9</v>
      </c>
    </row>
    <row r="2" spans="1:20" ht="30" x14ac:dyDescent="0.25">
      <c r="A2" s="14"/>
      <c r="B2" s="14"/>
      <c r="C2" s="2" t="s">
        <v>19</v>
      </c>
      <c r="D2" s="2" t="s">
        <v>20</v>
      </c>
      <c r="E2" s="2" t="s">
        <v>22</v>
      </c>
      <c r="F2" s="2" t="s">
        <v>22</v>
      </c>
      <c r="G2" s="2" t="s">
        <v>25</v>
      </c>
      <c r="H2" s="2" t="s">
        <v>27</v>
      </c>
      <c r="I2" s="2" t="s">
        <v>27</v>
      </c>
      <c r="J2" s="2" t="s">
        <v>30</v>
      </c>
      <c r="K2" s="2" t="s">
        <v>32</v>
      </c>
      <c r="L2" s="2" t="s">
        <v>33</v>
      </c>
      <c r="M2" s="2" t="s">
        <v>34</v>
      </c>
    </row>
    <row r="3" spans="1:20" x14ac:dyDescent="0.25">
      <c r="A3" s="2">
        <v>1</v>
      </c>
      <c r="B3" s="2">
        <v>3</v>
      </c>
      <c r="C3" s="2">
        <v>0</v>
      </c>
      <c r="D3" s="2">
        <v>1.96302</v>
      </c>
      <c r="E3" s="2">
        <v>0</v>
      </c>
      <c r="F3" s="2">
        <v>0.3</v>
      </c>
      <c r="G3" s="2">
        <v>0</v>
      </c>
      <c r="H3" s="2">
        <v>90</v>
      </c>
      <c r="I3" s="2">
        <v>83.02</v>
      </c>
      <c r="J3" s="2">
        <v>5031.7</v>
      </c>
      <c r="K3" s="2">
        <v>0</v>
      </c>
      <c r="L3" s="2">
        <v>0</v>
      </c>
      <c r="M3" s="2">
        <v>0</v>
      </c>
      <c r="P3" s="13" t="s">
        <v>15</v>
      </c>
      <c r="Q3" s="13"/>
      <c r="R3" s="13"/>
      <c r="S3" s="13"/>
      <c r="T3" s="13"/>
    </row>
    <row r="4" spans="1:20" x14ac:dyDescent="0.25">
      <c r="A4" s="2">
        <v>1</v>
      </c>
      <c r="B4" s="2">
        <v>3</v>
      </c>
      <c r="C4" s="2">
        <v>250</v>
      </c>
      <c r="D4" s="2">
        <v>1.9618800000000001</v>
      </c>
      <c r="E4" s="2">
        <v>0</v>
      </c>
      <c r="F4" s="2">
        <v>0.3</v>
      </c>
      <c r="G4" s="2">
        <v>0</v>
      </c>
      <c r="H4" s="2">
        <v>89.49</v>
      </c>
      <c r="I4" s="2">
        <v>82.66</v>
      </c>
      <c r="J4" s="2">
        <v>5064.8999999999996</v>
      </c>
      <c r="K4" s="2">
        <v>0</v>
      </c>
      <c r="L4" s="2">
        <v>34.9</v>
      </c>
      <c r="M4" s="2">
        <v>0.7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</row>
    <row r="5" spans="1:20" x14ac:dyDescent="0.25">
      <c r="A5" s="2">
        <v>1</v>
      </c>
      <c r="B5" s="2">
        <v>3</v>
      </c>
      <c r="C5" s="2">
        <v>500</v>
      </c>
      <c r="D5" s="2">
        <v>1.9607300000000001</v>
      </c>
      <c r="E5" s="2">
        <v>0</v>
      </c>
      <c r="F5" s="2">
        <v>0.3</v>
      </c>
      <c r="G5" s="2">
        <v>0</v>
      </c>
      <c r="H5" s="2">
        <v>88.99</v>
      </c>
      <c r="I5" s="2">
        <v>82.27</v>
      </c>
      <c r="J5" s="2">
        <v>5054.5</v>
      </c>
      <c r="K5" s="2">
        <v>0</v>
      </c>
      <c r="L5" s="2">
        <v>34.299999999999997</v>
      </c>
      <c r="M5" s="2">
        <v>0.7</v>
      </c>
      <c r="P5">
        <v>0</v>
      </c>
      <c r="Q5" s="2">
        <v>90</v>
      </c>
      <c r="R5" s="2">
        <v>90</v>
      </c>
      <c r="S5" s="2">
        <v>73.11</v>
      </c>
      <c r="T5" s="2">
        <v>69.89</v>
      </c>
    </row>
    <row r="6" spans="1:20" x14ac:dyDescent="0.25">
      <c r="A6" s="2">
        <v>1</v>
      </c>
      <c r="B6" s="2">
        <v>3</v>
      </c>
      <c r="C6" s="2">
        <v>750</v>
      </c>
      <c r="D6" s="2">
        <v>1.9595899999999999</v>
      </c>
      <c r="E6" s="2">
        <v>0</v>
      </c>
      <c r="F6" s="2">
        <v>0.3</v>
      </c>
      <c r="G6" s="2">
        <v>0</v>
      </c>
      <c r="H6" s="2">
        <v>88.5</v>
      </c>
      <c r="I6" s="2">
        <v>81.89</v>
      </c>
      <c r="J6" s="2">
        <v>5043.8999999999996</v>
      </c>
      <c r="K6" s="2">
        <v>0</v>
      </c>
      <c r="L6" s="2">
        <v>33.6</v>
      </c>
      <c r="M6" s="2">
        <v>0.7</v>
      </c>
      <c r="P6">
        <v>0.25</v>
      </c>
      <c r="Q6" s="2">
        <v>89.64</v>
      </c>
      <c r="R6" s="2">
        <v>89.49</v>
      </c>
      <c r="S6" s="2">
        <v>73.55</v>
      </c>
      <c r="T6" s="2">
        <v>70.459999999999994</v>
      </c>
    </row>
    <row r="7" spans="1:20" x14ac:dyDescent="0.25">
      <c r="A7" s="2">
        <v>1</v>
      </c>
      <c r="B7" s="2">
        <v>3</v>
      </c>
      <c r="C7" s="2">
        <v>1000</v>
      </c>
      <c r="D7" s="2">
        <v>1.95845</v>
      </c>
      <c r="E7" s="2">
        <v>0</v>
      </c>
      <c r="F7" s="2">
        <v>0.3</v>
      </c>
      <c r="G7" s="2">
        <v>0</v>
      </c>
      <c r="H7" s="2">
        <v>88.02</v>
      </c>
      <c r="I7" s="2">
        <v>81.52</v>
      </c>
      <c r="J7" s="2">
        <v>5033.7</v>
      </c>
      <c r="K7" s="2">
        <v>0</v>
      </c>
      <c r="L7" s="2">
        <v>33.1</v>
      </c>
      <c r="M7" s="2">
        <v>0.7</v>
      </c>
      <c r="P7">
        <v>0.5</v>
      </c>
      <c r="Q7" s="2">
        <v>89.29</v>
      </c>
      <c r="R7" s="2">
        <v>88.99</v>
      </c>
      <c r="S7" s="2">
        <v>74</v>
      </c>
      <c r="T7" s="2">
        <v>71.03</v>
      </c>
    </row>
    <row r="8" spans="1:20" x14ac:dyDescent="0.25">
      <c r="A8" s="2">
        <v>1</v>
      </c>
      <c r="B8" s="2">
        <v>3</v>
      </c>
      <c r="C8" s="2">
        <v>1250</v>
      </c>
      <c r="D8" s="2">
        <v>1.9573100000000001</v>
      </c>
      <c r="E8" s="2">
        <v>0</v>
      </c>
      <c r="F8" s="2">
        <v>0.3</v>
      </c>
      <c r="G8" s="2">
        <v>0</v>
      </c>
      <c r="H8" s="2">
        <v>87.55</v>
      </c>
      <c r="I8" s="2">
        <v>81.150000000000006</v>
      </c>
      <c r="J8" s="2">
        <v>5023.6000000000004</v>
      </c>
      <c r="K8" s="2">
        <v>0</v>
      </c>
      <c r="L8" s="2">
        <v>32.4</v>
      </c>
      <c r="M8" s="2">
        <v>0.6</v>
      </c>
      <c r="P8">
        <v>0.75</v>
      </c>
      <c r="Q8" s="2">
        <v>88.94</v>
      </c>
      <c r="R8" s="2">
        <v>88.5</v>
      </c>
      <c r="S8" s="2">
        <v>74.45</v>
      </c>
      <c r="T8" s="2">
        <v>71.61</v>
      </c>
    </row>
    <row r="9" spans="1:20" x14ac:dyDescent="0.25">
      <c r="A9" s="2">
        <v>1</v>
      </c>
      <c r="B9" s="2">
        <v>3</v>
      </c>
      <c r="C9" s="2">
        <v>1500</v>
      </c>
      <c r="D9" s="2">
        <v>1.9561599999999999</v>
      </c>
      <c r="E9" s="2">
        <v>0</v>
      </c>
      <c r="F9" s="2">
        <v>0.3</v>
      </c>
      <c r="G9" s="2">
        <v>0</v>
      </c>
      <c r="H9" s="2">
        <v>87.09</v>
      </c>
      <c r="I9" s="2">
        <v>80.8</v>
      </c>
      <c r="J9" s="2">
        <v>5013.7</v>
      </c>
      <c r="K9" s="2">
        <v>0</v>
      </c>
      <c r="L9" s="2">
        <v>31.9</v>
      </c>
      <c r="M9" s="2">
        <v>0.6</v>
      </c>
      <c r="P9">
        <v>1</v>
      </c>
      <c r="Q9" s="2">
        <v>88.59</v>
      </c>
      <c r="R9" s="2">
        <v>88.02</v>
      </c>
      <c r="S9" s="2">
        <v>74.900000000000006</v>
      </c>
      <c r="T9" s="2">
        <v>72.2</v>
      </c>
    </row>
    <row r="10" spans="1:20" x14ac:dyDescent="0.25">
      <c r="A10" s="2">
        <v>1</v>
      </c>
      <c r="B10" s="2">
        <v>3</v>
      </c>
      <c r="C10" s="2">
        <v>1750</v>
      </c>
      <c r="D10" s="2">
        <v>1.95502</v>
      </c>
      <c r="E10" s="2">
        <v>0</v>
      </c>
      <c r="F10" s="2">
        <v>0.3</v>
      </c>
      <c r="G10" s="2">
        <v>0</v>
      </c>
      <c r="H10" s="2">
        <v>86.63</v>
      </c>
      <c r="I10" s="2">
        <v>80.45</v>
      </c>
      <c r="J10" s="2">
        <v>5004.1000000000004</v>
      </c>
      <c r="K10" s="2">
        <v>0</v>
      </c>
      <c r="L10" s="2">
        <v>31.2</v>
      </c>
      <c r="M10" s="2">
        <v>0.6</v>
      </c>
      <c r="P10">
        <v>1.25</v>
      </c>
      <c r="Q10" s="2">
        <v>88.26</v>
      </c>
      <c r="R10" s="2">
        <v>87.55</v>
      </c>
      <c r="S10" s="2">
        <v>75.349999999999994</v>
      </c>
      <c r="T10" s="2">
        <v>72.790000000000006</v>
      </c>
    </row>
    <row r="11" spans="1:20" x14ac:dyDescent="0.25">
      <c r="A11" s="2">
        <v>1</v>
      </c>
      <c r="B11" s="2">
        <v>3</v>
      </c>
      <c r="C11" s="2">
        <v>2000</v>
      </c>
      <c r="D11" s="2">
        <v>1.9538800000000001</v>
      </c>
      <c r="E11" s="2">
        <v>0</v>
      </c>
      <c r="F11" s="2">
        <v>0.3</v>
      </c>
      <c r="G11" s="2">
        <v>0</v>
      </c>
      <c r="H11" s="2">
        <v>86.19</v>
      </c>
      <c r="I11" s="2">
        <v>80.099999999999994</v>
      </c>
      <c r="J11" s="2">
        <v>4994.6000000000004</v>
      </c>
      <c r="K11" s="2">
        <v>0</v>
      </c>
      <c r="L11" s="2">
        <v>30.7</v>
      </c>
      <c r="M11" s="2">
        <v>0.6</v>
      </c>
      <c r="P11">
        <v>1.5</v>
      </c>
      <c r="Q11" s="2">
        <v>87.92</v>
      </c>
      <c r="R11" s="2">
        <v>87.09</v>
      </c>
      <c r="S11" s="2">
        <v>75.81</v>
      </c>
      <c r="T11" s="2">
        <v>73.39</v>
      </c>
    </row>
    <row r="12" spans="1:20" x14ac:dyDescent="0.25">
      <c r="A12" s="2">
        <v>1</v>
      </c>
      <c r="B12" s="2">
        <v>3</v>
      </c>
      <c r="C12" s="2">
        <v>2250</v>
      </c>
      <c r="D12" s="2">
        <v>1.9527300000000001</v>
      </c>
      <c r="E12" s="2">
        <v>0</v>
      </c>
      <c r="F12" s="2">
        <v>0.3</v>
      </c>
      <c r="G12" s="2">
        <v>0</v>
      </c>
      <c r="H12" s="2">
        <v>85.75</v>
      </c>
      <c r="I12" s="2">
        <v>79.77</v>
      </c>
      <c r="J12" s="2">
        <v>4985.3999999999996</v>
      </c>
      <c r="K12" s="2">
        <v>0</v>
      </c>
      <c r="L12" s="2">
        <v>30.1</v>
      </c>
      <c r="M12" s="2">
        <v>0.6</v>
      </c>
      <c r="P12">
        <v>1.75</v>
      </c>
      <c r="Q12" s="2">
        <v>87.59</v>
      </c>
      <c r="R12" s="2">
        <v>86.63</v>
      </c>
      <c r="S12" s="2">
        <v>76.27</v>
      </c>
      <c r="T12" s="2">
        <v>74</v>
      </c>
    </row>
    <row r="13" spans="1:20" x14ac:dyDescent="0.25">
      <c r="A13" s="2">
        <v>1</v>
      </c>
      <c r="B13" s="2">
        <v>3</v>
      </c>
      <c r="C13" s="2">
        <v>2500</v>
      </c>
      <c r="D13" s="2">
        <v>1.9515899999999999</v>
      </c>
      <c r="E13" s="2">
        <v>0</v>
      </c>
      <c r="F13" s="2">
        <v>0.3</v>
      </c>
      <c r="G13" s="2">
        <v>0</v>
      </c>
      <c r="H13" s="2">
        <v>85.32</v>
      </c>
      <c r="I13" s="2">
        <v>79.45</v>
      </c>
      <c r="J13" s="2">
        <v>4976.3999999999996</v>
      </c>
      <c r="K13" s="2">
        <v>0</v>
      </c>
      <c r="L13" s="2">
        <v>29.5</v>
      </c>
      <c r="M13" s="2">
        <v>0.6</v>
      </c>
      <c r="P13">
        <v>2</v>
      </c>
      <c r="Q13" s="2">
        <v>87.26</v>
      </c>
      <c r="R13" s="2">
        <v>86.19</v>
      </c>
      <c r="S13" s="2">
        <v>76.739999999999995</v>
      </c>
      <c r="T13" s="2">
        <v>74.61</v>
      </c>
    </row>
    <row r="14" spans="1:20" x14ac:dyDescent="0.25">
      <c r="A14" s="2">
        <v>1</v>
      </c>
      <c r="B14" s="2">
        <v>3</v>
      </c>
      <c r="C14" s="2">
        <v>2750</v>
      </c>
      <c r="D14" s="2">
        <v>1.95044</v>
      </c>
      <c r="E14" s="2">
        <v>0</v>
      </c>
      <c r="F14" s="2">
        <v>0.3</v>
      </c>
      <c r="G14" s="2">
        <v>0</v>
      </c>
      <c r="H14" s="2">
        <v>84.9</v>
      </c>
      <c r="I14" s="2">
        <v>79.13</v>
      </c>
      <c r="J14" s="2">
        <v>4967.5</v>
      </c>
      <c r="K14" s="2">
        <v>0</v>
      </c>
      <c r="L14" s="2">
        <v>28.9</v>
      </c>
      <c r="M14" s="2">
        <v>0.6</v>
      </c>
      <c r="P14">
        <v>2.25</v>
      </c>
      <c r="Q14" s="2">
        <v>86.94</v>
      </c>
      <c r="R14" s="2">
        <v>85.75</v>
      </c>
      <c r="S14" s="2">
        <v>77.209999999999994</v>
      </c>
      <c r="T14" s="2">
        <v>75.239999999999995</v>
      </c>
    </row>
    <row r="15" spans="1:20" x14ac:dyDescent="0.25">
      <c r="A15" s="2">
        <v>1</v>
      </c>
      <c r="B15" s="2">
        <v>3</v>
      </c>
      <c r="C15" s="2">
        <v>3000</v>
      </c>
      <c r="D15" s="2">
        <v>1.9493</v>
      </c>
      <c r="E15" s="2">
        <v>0</v>
      </c>
      <c r="F15" s="2">
        <v>0.3</v>
      </c>
      <c r="G15" s="2">
        <v>0</v>
      </c>
      <c r="H15" s="2">
        <v>84.49</v>
      </c>
      <c r="I15" s="2">
        <v>78.819999999999993</v>
      </c>
      <c r="J15" s="2">
        <v>4958.7</v>
      </c>
      <c r="K15" s="2">
        <v>0</v>
      </c>
      <c r="L15" s="2">
        <v>28.4</v>
      </c>
      <c r="M15" s="2">
        <v>0.6</v>
      </c>
      <c r="P15">
        <v>2.5</v>
      </c>
      <c r="Q15" s="2">
        <v>86.63</v>
      </c>
      <c r="R15" s="2">
        <v>85.32</v>
      </c>
      <c r="S15" s="2">
        <v>77.680000000000007</v>
      </c>
      <c r="T15" s="2">
        <v>75.87</v>
      </c>
    </row>
    <row r="16" spans="1:20" x14ac:dyDescent="0.25">
      <c r="A16" s="2">
        <v>1</v>
      </c>
      <c r="B16" s="2">
        <v>3</v>
      </c>
      <c r="C16" s="2">
        <v>3250</v>
      </c>
      <c r="D16" s="2">
        <v>1.94815</v>
      </c>
      <c r="E16" s="2">
        <v>0</v>
      </c>
      <c r="F16" s="2">
        <v>0.3</v>
      </c>
      <c r="G16" s="2">
        <v>0</v>
      </c>
      <c r="H16" s="2">
        <v>84.08</v>
      </c>
      <c r="I16" s="2">
        <v>78.52</v>
      </c>
      <c r="J16" s="2">
        <v>4949.8999999999996</v>
      </c>
      <c r="K16" s="2">
        <v>0</v>
      </c>
      <c r="L16" s="2">
        <v>27.8</v>
      </c>
      <c r="M16" s="2">
        <v>0.6</v>
      </c>
      <c r="P16">
        <v>2.75</v>
      </c>
      <c r="Q16" s="2">
        <v>86.31</v>
      </c>
      <c r="R16" s="2">
        <v>84.9</v>
      </c>
      <c r="S16" s="2">
        <v>78.16</v>
      </c>
      <c r="T16" s="2">
        <v>76.5</v>
      </c>
    </row>
    <row r="17" spans="1:20" x14ac:dyDescent="0.25">
      <c r="A17" s="2">
        <v>1</v>
      </c>
      <c r="B17" s="2">
        <v>3</v>
      </c>
      <c r="C17" s="2">
        <v>3500</v>
      </c>
      <c r="D17" s="2">
        <v>1.9470000000000001</v>
      </c>
      <c r="E17" s="2">
        <v>0</v>
      </c>
      <c r="F17" s="2">
        <v>0.3</v>
      </c>
      <c r="G17" s="2">
        <v>0</v>
      </c>
      <c r="H17" s="2">
        <v>83.68</v>
      </c>
      <c r="I17" s="2">
        <v>78.23</v>
      </c>
      <c r="J17" s="2">
        <v>4941.3</v>
      </c>
      <c r="K17" s="2">
        <v>0</v>
      </c>
      <c r="L17" s="2">
        <v>27.3</v>
      </c>
      <c r="M17" s="2">
        <v>0.5</v>
      </c>
      <c r="P17">
        <v>3</v>
      </c>
      <c r="Q17" s="2">
        <v>86.01</v>
      </c>
      <c r="R17" s="2">
        <v>84.49</v>
      </c>
      <c r="S17" s="2">
        <v>78.63</v>
      </c>
      <c r="T17" s="2">
        <v>77.150000000000006</v>
      </c>
    </row>
    <row r="18" spans="1:20" x14ac:dyDescent="0.25">
      <c r="A18" s="2">
        <v>1</v>
      </c>
      <c r="B18" s="2">
        <v>3</v>
      </c>
      <c r="C18" s="2">
        <v>3750</v>
      </c>
      <c r="D18" s="2">
        <v>1.9458599999999999</v>
      </c>
      <c r="E18" s="2">
        <v>0</v>
      </c>
      <c r="F18" s="2">
        <v>0.3</v>
      </c>
      <c r="G18" s="2">
        <v>0</v>
      </c>
      <c r="H18" s="2">
        <v>83.29</v>
      </c>
      <c r="I18" s="2">
        <v>77.94</v>
      </c>
      <c r="J18" s="2">
        <v>4932.8999999999996</v>
      </c>
      <c r="K18" s="2">
        <v>0</v>
      </c>
      <c r="L18" s="2">
        <v>26.7</v>
      </c>
      <c r="M18" s="2">
        <v>0.5</v>
      </c>
      <c r="P18">
        <v>3.25</v>
      </c>
      <c r="Q18" s="2">
        <v>85.7</v>
      </c>
      <c r="R18" s="2">
        <v>84.08</v>
      </c>
      <c r="S18" s="2">
        <v>79.12</v>
      </c>
      <c r="T18" s="2">
        <v>77.8</v>
      </c>
    </row>
    <row r="19" spans="1:20" x14ac:dyDescent="0.25">
      <c r="A19" s="2">
        <v>1</v>
      </c>
      <c r="B19" s="2">
        <v>3</v>
      </c>
      <c r="C19" s="2">
        <v>4000</v>
      </c>
      <c r="D19" s="2">
        <v>1.9447099999999999</v>
      </c>
      <c r="E19" s="2">
        <v>0</v>
      </c>
      <c r="F19" s="2">
        <v>0.3</v>
      </c>
      <c r="G19" s="2">
        <v>0</v>
      </c>
      <c r="H19" s="2">
        <v>82.91</v>
      </c>
      <c r="I19" s="2">
        <v>77.66</v>
      </c>
      <c r="J19" s="2">
        <v>4924.7</v>
      </c>
      <c r="K19" s="2">
        <v>0</v>
      </c>
      <c r="L19" s="2">
        <v>26.1</v>
      </c>
      <c r="M19" s="2">
        <v>0.5</v>
      </c>
      <c r="P19">
        <v>3.5</v>
      </c>
      <c r="Q19" s="2">
        <v>85.4</v>
      </c>
      <c r="R19" s="2">
        <v>83.68</v>
      </c>
      <c r="S19" s="2">
        <v>79.599999999999994</v>
      </c>
      <c r="T19" s="2">
        <v>78.459999999999994</v>
      </c>
    </row>
    <row r="20" spans="1:20" x14ac:dyDescent="0.25">
      <c r="A20" s="2">
        <v>1</v>
      </c>
      <c r="B20" s="2">
        <v>3</v>
      </c>
      <c r="C20" s="2">
        <v>4250</v>
      </c>
      <c r="D20" s="2">
        <v>1.94356</v>
      </c>
      <c r="E20" s="2">
        <v>0</v>
      </c>
      <c r="F20" s="2">
        <v>0.3</v>
      </c>
      <c r="G20" s="2">
        <v>0</v>
      </c>
      <c r="H20" s="2">
        <v>82.54</v>
      </c>
      <c r="I20" s="2">
        <v>77.38</v>
      </c>
      <c r="J20" s="2">
        <v>4916.6000000000004</v>
      </c>
      <c r="K20" s="2">
        <v>0</v>
      </c>
      <c r="L20" s="2">
        <v>25.6</v>
      </c>
      <c r="M20" s="2">
        <v>0.5</v>
      </c>
      <c r="P20">
        <v>3.75</v>
      </c>
      <c r="Q20" s="2">
        <v>85.11</v>
      </c>
      <c r="R20" s="2">
        <v>83.29</v>
      </c>
      <c r="S20" s="2">
        <v>80.09</v>
      </c>
      <c r="T20" s="2">
        <v>79.13</v>
      </c>
    </row>
    <row r="21" spans="1:20" x14ac:dyDescent="0.25">
      <c r="A21" s="2">
        <v>1</v>
      </c>
      <c r="B21" s="2">
        <v>3</v>
      </c>
      <c r="C21" s="2">
        <v>4500</v>
      </c>
      <c r="D21" s="2">
        <v>1.94241</v>
      </c>
      <c r="E21" s="2">
        <v>0</v>
      </c>
      <c r="F21" s="2">
        <v>0.3</v>
      </c>
      <c r="G21" s="2">
        <v>0</v>
      </c>
      <c r="H21" s="2">
        <v>82.18</v>
      </c>
      <c r="I21" s="2">
        <v>77.12</v>
      </c>
      <c r="J21" s="2">
        <v>4908.8999999999996</v>
      </c>
      <c r="K21" s="2">
        <v>0</v>
      </c>
      <c r="L21" s="2">
        <v>25</v>
      </c>
      <c r="M21" s="2">
        <v>0.5</v>
      </c>
      <c r="P21">
        <v>4</v>
      </c>
      <c r="Q21" s="2">
        <v>84.82</v>
      </c>
      <c r="R21" s="2">
        <v>82.91</v>
      </c>
      <c r="S21" s="2">
        <v>80.58</v>
      </c>
      <c r="T21" s="2">
        <v>79.8</v>
      </c>
    </row>
    <row r="22" spans="1:20" x14ac:dyDescent="0.25">
      <c r="A22" s="2">
        <v>1</v>
      </c>
      <c r="B22" s="2">
        <v>3</v>
      </c>
      <c r="C22" s="2">
        <v>4750</v>
      </c>
      <c r="D22" s="2">
        <v>1.94126</v>
      </c>
      <c r="E22" s="2">
        <v>0</v>
      </c>
      <c r="F22" s="2">
        <v>0.3</v>
      </c>
      <c r="G22" s="2">
        <v>0</v>
      </c>
      <c r="H22" s="2">
        <v>81.819999999999993</v>
      </c>
      <c r="I22" s="2">
        <v>76.86</v>
      </c>
      <c r="J22" s="2">
        <v>4901.2</v>
      </c>
      <c r="K22" s="2">
        <v>0</v>
      </c>
      <c r="L22" s="2">
        <v>24.5</v>
      </c>
      <c r="M22" s="2">
        <v>0.5</v>
      </c>
      <c r="P22">
        <v>4.25</v>
      </c>
      <c r="Q22" s="2">
        <v>84.54</v>
      </c>
      <c r="R22" s="2">
        <v>82.54</v>
      </c>
      <c r="S22" s="2">
        <v>81.08</v>
      </c>
      <c r="T22" s="2">
        <v>80.489999999999995</v>
      </c>
    </row>
    <row r="23" spans="1:20" x14ac:dyDescent="0.25">
      <c r="A23" s="2">
        <v>1</v>
      </c>
      <c r="B23" s="2">
        <v>3</v>
      </c>
      <c r="C23" s="2">
        <v>5000</v>
      </c>
      <c r="D23" s="2">
        <v>1.9401200000000001</v>
      </c>
      <c r="E23" s="2">
        <v>0</v>
      </c>
      <c r="F23" s="2">
        <v>0.3</v>
      </c>
      <c r="G23" s="2">
        <v>0</v>
      </c>
      <c r="H23" s="2">
        <v>81.47</v>
      </c>
      <c r="I23" s="2">
        <v>76.59</v>
      </c>
      <c r="J23" s="2">
        <v>4893.5</v>
      </c>
      <c r="K23" s="2">
        <v>0</v>
      </c>
      <c r="L23" s="2">
        <v>24</v>
      </c>
      <c r="M23" s="2">
        <v>0.5</v>
      </c>
      <c r="P23">
        <v>4.5</v>
      </c>
      <c r="Q23" s="2">
        <v>84.25</v>
      </c>
      <c r="R23" s="2">
        <v>82.18</v>
      </c>
      <c r="S23" s="2">
        <v>81.58</v>
      </c>
      <c r="T23" s="2">
        <v>81.180000000000007</v>
      </c>
    </row>
    <row r="24" spans="1:20" x14ac:dyDescent="0.25">
      <c r="A24" s="2">
        <v>1</v>
      </c>
      <c r="B24" s="2">
        <v>4</v>
      </c>
      <c r="C24" s="2">
        <v>0</v>
      </c>
      <c r="D24" s="2">
        <v>1.96302</v>
      </c>
      <c r="E24" s="2">
        <v>0</v>
      </c>
      <c r="F24" s="2">
        <v>0.3</v>
      </c>
      <c r="G24" s="2">
        <v>0</v>
      </c>
      <c r="H24" s="2">
        <v>90</v>
      </c>
      <c r="I24" s="2">
        <v>85.12</v>
      </c>
      <c r="J24" s="2">
        <v>5079.1000000000004</v>
      </c>
      <c r="K24" s="2">
        <v>0</v>
      </c>
      <c r="L24" s="2">
        <v>0</v>
      </c>
      <c r="M24" s="2">
        <v>0</v>
      </c>
      <c r="P24">
        <v>4.75</v>
      </c>
      <c r="Q24" s="2">
        <v>83.98</v>
      </c>
      <c r="R24" s="2">
        <v>81.819999999999993</v>
      </c>
      <c r="S24" s="2">
        <v>82.08</v>
      </c>
      <c r="T24" s="2">
        <v>81.88</v>
      </c>
    </row>
    <row r="25" spans="1:20" x14ac:dyDescent="0.25">
      <c r="A25" s="2">
        <v>1</v>
      </c>
      <c r="B25" s="2">
        <v>4</v>
      </c>
      <c r="C25" s="2">
        <v>250</v>
      </c>
      <c r="D25" s="2">
        <v>1.9618800000000001</v>
      </c>
      <c r="E25" s="2">
        <v>0</v>
      </c>
      <c r="F25" s="2">
        <v>0.3</v>
      </c>
      <c r="G25" s="2">
        <v>0</v>
      </c>
      <c r="H25" s="2">
        <v>89.64</v>
      </c>
      <c r="I25" s="2">
        <v>84.84</v>
      </c>
      <c r="J25" s="2">
        <v>5101.8999999999996</v>
      </c>
      <c r="K25" s="2">
        <v>0</v>
      </c>
      <c r="L25" s="2">
        <v>24.6</v>
      </c>
      <c r="M25" s="2">
        <v>0.5</v>
      </c>
      <c r="P25">
        <v>5</v>
      </c>
      <c r="Q25" s="2">
        <v>83.7</v>
      </c>
      <c r="R25" s="2">
        <v>81.47</v>
      </c>
      <c r="S25" s="2">
        <v>82.59</v>
      </c>
      <c r="T25" s="2">
        <v>82.59</v>
      </c>
    </row>
    <row r="26" spans="1:20" x14ac:dyDescent="0.25">
      <c r="A26" s="2">
        <v>1</v>
      </c>
      <c r="B26" s="2">
        <v>4</v>
      </c>
      <c r="C26" s="2">
        <v>500</v>
      </c>
      <c r="D26" s="2">
        <v>1.9607399999999999</v>
      </c>
      <c r="E26" s="2">
        <v>0</v>
      </c>
      <c r="F26" s="2">
        <v>0.3</v>
      </c>
      <c r="G26" s="2">
        <v>0</v>
      </c>
      <c r="H26" s="2">
        <v>89.29</v>
      </c>
      <c r="I26" s="2">
        <v>84.54</v>
      </c>
      <c r="J26" s="2">
        <v>5094.3</v>
      </c>
      <c r="K26" s="2">
        <v>0</v>
      </c>
      <c r="L26" s="2">
        <v>24.3</v>
      </c>
      <c r="M26" s="2">
        <v>0.5</v>
      </c>
    </row>
    <row r="27" spans="1:20" x14ac:dyDescent="0.25">
      <c r="A27" s="2">
        <v>1</v>
      </c>
      <c r="B27" s="2">
        <v>4</v>
      </c>
      <c r="C27" s="2">
        <v>750</v>
      </c>
      <c r="D27" s="2">
        <v>1.9596100000000001</v>
      </c>
      <c r="E27" s="2">
        <v>0</v>
      </c>
      <c r="F27" s="2">
        <v>0.3</v>
      </c>
      <c r="G27" s="2">
        <v>0</v>
      </c>
      <c r="H27" s="2">
        <v>88.94</v>
      </c>
      <c r="I27" s="2">
        <v>84.25</v>
      </c>
      <c r="J27" s="2">
        <v>5086.3999999999996</v>
      </c>
      <c r="K27" s="2">
        <v>0</v>
      </c>
      <c r="L27" s="2">
        <v>24</v>
      </c>
      <c r="M27" s="2">
        <v>0.5</v>
      </c>
    </row>
    <row r="28" spans="1:20" x14ac:dyDescent="0.25">
      <c r="A28" s="2">
        <v>1</v>
      </c>
      <c r="B28" s="2">
        <v>4</v>
      </c>
      <c r="C28" s="2">
        <v>1000</v>
      </c>
      <c r="D28" s="2">
        <v>1.9584699999999999</v>
      </c>
      <c r="E28" s="2">
        <v>0</v>
      </c>
      <c r="F28" s="2">
        <v>0.3</v>
      </c>
      <c r="G28" s="2">
        <v>0</v>
      </c>
      <c r="H28" s="2">
        <v>88.59</v>
      </c>
      <c r="I28" s="2">
        <v>83.96</v>
      </c>
      <c r="J28" s="2">
        <v>5078.6000000000004</v>
      </c>
      <c r="K28" s="2">
        <v>0</v>
      </c>
      <c r="L28" s="2">
        <v>23.7</v>
      </c>
      <c r="M28" s="2">
        <v>0.5</v>
      </c>
    </row>
    <row r="29" spans="1:20" x14ac:dyDescent="0.25">
      <c r="A29" s="2">
        <v>1</v>
      </c>
      <c r="B29" s="2">
        <v>4</v>
      </c>
      <c r="C29" s="2">
        <v>1250</v>
      </c>
      <c r="D29" s="2">
        <v>1.95733</v>
      </c>
      <c r="E29" s="2">
        <v>0</v>
      </c>
      <c r="F29" s="2">
        <v>0.3</v>
      </c>
      <c r="G29" s="2">
        <v>0</v>
      </c>
      <c r="H29" s="2">
        <v>88.26</v>
      </c>
      <c r="I29" s="2">
        <v>83.68</v>
      </c>
      <c r="J29" s="2">
        <v>5071</v>
      </c>
      <c r="K29" s="2">
        <v>0</v>
      </c>
      <c r="L29" s="2">
        <v>23.3</v>
      </c>
      <c r="M29" s="2">
        <v>0.5</v>
      </c>
    </row>
    <row r="30" spans="1:20" x14ac:dyDescent="0.25">
      <c r="A30" s="2">
        <v>1</v>
      </c>
      <c r="B30" s="2">
        <v>4</v>
      </c>
      <c r="C30" s="2">
        <v>1500</v>
      </c>
      <c r="D30" s="2">
        <v>1.9561900000000001</v>
      </c>
      <c r="E30" s="2">
        <v>0</v>
      </c>
      <c r="F30" s="2">
        <v>0.3</v>
      </c>
      <c r="G30" s="2">
        <v>0</v>
      </c>
      <c r="H30" s="2">
        <v>87.92</v>
      </c>
      <c r="I30" s="2">
        <v>83.4</v>
      </c>
      <c r="J30" s="2">
        <v>5063.5</v>
      </c>
      <c r="K30" s="2">
        <v>0</v>
      </c>
      <c r="L30" s="2">
        <v>23</v>
      </c>
      <c r="M30" s="2">
        <v>0.5</v>
      </c>
    </row>
    <row r="31" spans="1:20" x14ac:dyDescent="0.25">
      <c r="A31" s="2">
        <v>1</v>
      </c>
      <c r="B31" s="2">
        <v>4</v>
      </c>
      <c r="C31" s="2">
        <v>1750</v>
      </c>
      <c r="D31" s="2">
        <v>1.95505</v>
      </c>
      <c r="E31" s="2">
        <v>0</v>
      </c>
      <c r="F31" s="2">
        <v>0.3</v>
      </c>
      <c r="G31" s="2">
        <v>0</v>
      </c>
      <c r="H31" s="2">
        <v>87.59</v>
      </c>
      <c r="I31" s="2">
        <v>83.13</v>
      </c>
      <c r="J31" s="2">
        <v>5056</v>
      </c>
      <c r="K31" s="2">
        <v>0</v>
      </c>
      <c r="L31" s="2">
        <v>22.7</v>
      </c>
      <c r="M31" s="2">
        <v>0.5</v>
      </c>
    </row>
    <row r="32" spans="1:20" x14ac:dyDescent="0.25">
      <c r="A32" s="2">
        <v>1</v>
      </c>
      <c r="B32" s="2">
        <v>4</v>
      </c>
      <c r="C32" s="2">
        <v>2000</v>
      </c>
      <c r="D32" s="2">
        <v>1.95391</v>
      </c>
      <c r="E32" s="2">
        <v>0</v>
      </c>
      <c r="F32" s="2">
        <v>0.3</v>
      </c>
      <c r="G32" s="2">
        <v>0</v>
      </c>
      <c r="H32" s="2">
        <v>87.26</v>
      </c>
      <c r="I32" s="2">
        <v>82.85</v>
      </c>
      <c r="J32" s="2">
        <v>5048.7</v>
      </c>
      <c r="K32" s="2">
        <v>0</v>
      </c>
      <c r="L32" s="2">
        <v>22.4</v>
      </c>
      <c r="M32" s="2">
        <v>0.4</v>
      </c>
    </row>
    <row r="33" spans="1:13" x14ac:dyDescent="0.25">
      <c r="A33" s="2">
        <v>1</v>
      </c>
      <c r="B33" s="2">
        <v>4</v>
      </c>
      <c r="C33" s="2">
        <v>2250</v>
      </c>
      <c r="D33" s="2">
        <v>1.9527699999999999</v>
      </c>
      <c r="E33" s="2">
        <v>0</v>
      </c>
      <c r="F33" s="2">
        <v>0.3</v>
      </c>
      <c r="G33" s="2">
        <v>0</v>
      </c>
      <c r="H33" s="2">
        <v>86.94</v>
      </c>
      <c r="I33" s="2">
        <v>82.59</v>
      </c>
      <c r="J33" s="2">
        <v>5041.5</v>
      </c>
      <c r="K33" s="2">
        <v>0</v>
      </c>
      <c r="L33" s="2">
        <v>22.1</v>
      </c>
      <c r="M33" s="2">
        <v>0.4</v>
      </c>
    </row>
    <row r="34" spans="1:13" x14ac:dyDescent="0.25">
      <c r="A34" s="2">
        <v>1</v>
      </c>
      <c r="B34" s="2">
        <v>4</v>
      </c>
      <c r="C34" s="2">
        <v>2500</v>
      </c>
      <c r="D34" s="2">
        <v>1.95163</v>
      </c>
      <c r="E34" s="2">
        <v>0</v>
      </c>
      <c r="F34" s="2">
        <v>0.3</v>
      </c>
      <c r="G34" s="2">
        <v>0</v>
      </c>
      <c r="H34" s="2">
        <v>86.63</v>
      </c>
      <c r="I34" s="2">
        <v>82.33</v>
      </c>
      <c r="J34" s="2">
        <v>5034.3999999999996</v>
      </c>
      <c r="K34" s="2">
        <v>0</v>
      </c>
      <c r="L34" s="2">
        <v>21.8</v>
      </c>
      <c r="M34" s="2">
        <v>0.4</v>
      </c>
    </row>
    <row r="35" spans="1:13" x14ac:dyDescent="0.25">
      <c r="A35" s="2">
        <v>1</v>
      </c>
      <c r="B35" s="2">
        <v>4</v>
      </c>
      <c r="C35" s="2">
        <v>2750</v>
      </c>
      <c r="D35" s="2">
        <v>1.9504900000000001</v>
      </c>
      <c r="E35" s="2">
        <v>0</v>
      </c>
      <c r="F35" s="2">
        <v>0.3</v>
      </c>
      <c r="G35" s="2">
        <v>0</v>
      </c>
      <c r="H35" s="2">
        <v>86.31</v>
      </c>
      <c r="I35" s="2">
        <v>82.07</v>
      </c>
      <c r="J35" s="2">
        <v>5027.5</v>
      </c>
      <c r="K35" s="2">
        <v>0</v>
      </c>
      <c r="L35" s="2">
        <v>21.5</v>
      </c>
      <c r="M35" s="2">
        <v>0.4</v>
      </c>
    </row>
    <row r="36" spans="1:13" x14ac:dyDescent="0.25">
      <c r="A36" s="2">
        <v>1</v>
      </c>
      <c r="B36" s="2">
        <v>4</v>
      </c>
      <c r="C36" s="2">
        <v>3000</v>
      </c>
      <c r="D36" s="2">
        <v>1.9493499999999999</v>
      </c>
      <c r="E36" s="2">
        <v>0</v>
      </c>
      <c r="F36" s="2">
        <v>0.3</v>
      </c>
      <c r="G36" s="2">
        <v>0</v>
      </c>
      <c r="H36" s="2">
        <v>86.01</v>
      </c>
      <c r="I36" s="2">
        <v>81.819999999999993</v>
      </c>
      <c r="J36" s="2">
        <v>5020.7</v>
      </c>
      <c r="K36" s="2">
        <v>0</v>
      </c>
      <c r="L36" s="2">
        <v>21.2</v>
      </c>
      <c r="M36" s="2">
        <v>0.4</v>
      </c>
    </row>
    <row r="37" spans="1:13" x14ac:dyDescent="0.25">
      <c r="A37" s="2">
        <v>1</v>
      </c>
      <c r="B37" s="2">
        <v>4</v>
      </c>
      <c r="C37" s="2">
        <v>3250</v>
      </c>
      <c r="D37" s="2">
        <v>1.94821</v>
      </c>
      <c r="E37" s="2">
        <v>0</v>
      </c>
      <c r="F37" s="2">
        <v>0.3</v>
      </c>
      <c r="G37" s="2">
        <v>0</v>
      </c>
      <c r="H37" s="2">
        <v>85.7</v>
      </c>
      <c r="I37" s="2">
        <v>81.58</v>
      </c>
      <c r="J37" s="2">
        <v>5014.1000000000004</v>
      </c>
      <c r="K37" s="2">
        <v>0</v>
      </c>
      <c r="L37" s="2">
        <v>20.9</v>
      </c>
      <c r="M37" s="2">
        <v>0.4</v>
      </c>
    </row>
    <row r="38" spans="1:13" x14ac:dyDescent="0.25">
      <c r="A38" s="2">
        <v>1</v>
      </c>
      <c r="B38" s="2">
        <v>4</v>
      </c>
      <c r="C38" s="2">
        <v>3500</v>
      </c>
      <c r="D38" s="2">
        <v>1.9470700000000001</v>
      </c>
      <c r="E38" s="2">
        <v>0</v>
      </c>
      <c r="F38" s="2">
        <v>0.3</v>
      </c>
      <c r="G38" s="2">
        <v>0</v>
      </c>
      <c r="H38" s="2">
        <v>85.4</v>
      </c>
      <c r="I38" s="2">
        <v>81.34</v>
      </c>
      <c r="J38" s="2">
        <v>5007.5</v>
      </c>
      <c r="K38" s="2">
        <v>0</v>
      </c>
      <c r="L38" s="2">
        <v>20.5</v>
      </c>
      <c r="M38" s="2">
        <v>0.4</v>
      </c>
    </row>
    <row r="39" spans="1:13" x14ac:dyDescent="0.25">
      <c r="A39" s="2">
        <v>1</v>
      </c>
      <c r="B39" s="2">
        <v>4</v>
      </c>
      <c r="C39" s="2">
        <v>3750</v>
      </c>
      <c r="D39" s="2">
        <v>1.9459299999999999</v>
      </c>
      <c r="E39" s="2">
        <v>0</v>
      </c>
      <c r="F39" s="2">
        <v>0.3</v>
      </c>
      <c r="G39" s="2">
        <v>0</v>
      </c>
      <c r="H39" s="2">
        <v>85.11</v>
      </c>
      <c r="I39" s="2">
        <v>81.099999999999994</v>
      </c>
      <c r="J39" s="2">
        <v>5001.1000000000004</v>
      </c>
      <c r="K39" s="2">
        <v>0</v>
      </c>
      <c r="L39" s="2">
        <v>20.2</v>
      </c>
      <c r="M39" s="2">
        <v>0.4</v>
      </c>
    </row>
    <row r="40" spans="1:13" x14ac:dyDescent="0.25">
      <c r="A40" s="2">
        <v>1</v>
      </c>
      <c r="B40" s="2">
        <v>4</v>
      </c>
      <c r="C40" s="2">
        <v>4000</v>
      </c>
      <c r="D40" s="2">
        <v>1.94479</v>
      </c>
      <c r="E40" s="2">
        <v>0</v>
      </c>
      <c r="F40" s="2">
        <v>0.3</v>
      </c>
      <c r="G40" s="2">
        <v>0</v>
      </c>
      <c r="H40" s="2">
        <v>84.82</v>
      </c>
      <c r="I40" s="2">
        <v>80.86</v>
      </c>
      <c r="J40" s="2">
        <v>4994.8</v>
      </c>
      <c r="K40" s="2">
        <v>0</v>
      </c>
      <c r="L40" s="2">
        <v>19.899999999999999</v>
      </c>
      <c r="M40" s="2">
        <v>0.4</v>
      </c>
    </row>
    <row r="41" spans="1:13" x14ac:dyDescent="0.25">
      <c r="A41" s="2">
        <v>1</v>
      </c>
      <c r="B41" s="2">
        <v>4</v>
      </c>
      <c r="C41" s="2">
        <v>4250</v>
      </c>
      <c r="D41" s="2">
        <v>1.9436500000000001</v>
      </c>
      <c r="E41" s="2">
        <v>0</v>
      </c>
      <c r="F41" s="2">
        <v>0.3</v>
      </c>
      <c r="G41" s="2">
        <v>0</v>
      </c>
      <c r="H41" s="2">
        <v>84.54</v>
      </c>
      <c r="I41" s="2">
        <v>80.63</v>
      </c>
      <c r="J41" s="2">
        <v>4988.5</v>
      </c>
      <c r="K41" s="2">
        <v>0</v>
      </c>
      <c r="L41" s="2">
        <v>19.600000000000001</v>
      </c>
      <c r="M41" s="2">
        <v>0.4</v>
      </c>
    </row>
    <row r="42" spans="1:13" x14ac:dyDescent="0.25">
      <c r="A42" s="2">
        <v>1</v>
      </c>
      <c r="B42" s="2">
        <v>4</v>
      </c>
      <c r="C42" s="2">
        <v>4500</v>
      </c>
      <c r="D42" s="2">
        <v>1.9424999999999999</v>
      </c>
      <c r="E42" s="2">
        <v>0</v>
      </c>
      <c r="F42" s="2">
        <v>0.3</v>
      </c>
      <c r="G42" s="2">
        <v>0</v>
      </c>
      <c r="H42" s="2">
        <v>84.25</v>
      </c>
      <c r="I42" s="2">
        <v>80.41</v>
      </c>
      <c r="J42" s="2">
        <v>4982.3</v>
      </c>
      <c r="K42" s="2">
        <v>0</v>
      </c>
      <c r="L42" s="2">
        <v>19.3</v>
      </c>
      <c r="M42" s="2">
        <v>0.4</v>
      </c>
    </row>
    <row r="43" spans="1:13" x14ac:dyDescent="0.25">
      <c r="A43" s="2">
        <v>1</v>
      </c>
      <c r="B43" s="2">
        <v>4</v>
      </c>
      <c r="C43" s="2">
        <v>4750</v>
      </c>
      <c r="D43" s="2">
        <v>1.94136</v>
      </c>
      <c r="E43" s="2">
        <v>0</v>
      </c>
      <c r="F43" s="2">
        <v>0.3</v>
      </c>
      <c r="G43" s="2">
        <v>0</v>
      </c>
      <c r="H43" s="2">
        <v>83.98</v>
      </c>
      <c r="I43" s="2">
        <v>80.19</v>
      </c>
      <c r="J43" s="2">
        <v>4976.2</v>
      </c>
      <c r="K43" s="2">
        <v>0</v>
      </c>
      <c r="L43" s="2">
        <v>19</v>
      </c>
      <c r="M43" s="2">
        <v>0.4</v>
      </c>
    </row>
    <row r="44" spans="1:13" x14ac:dyDescent="0.25">
      <c r="A44" s="2">
        <v>1</v>
      </c>
      <c r="B44" s="2">
        <v>4</v>
      </c>
      <c r="C44" s="2">
        <v>5000</v>
      </c>
      <c r="D44" s="2">
        <v>1.9402200000000001</v>
      </c>
      <c r="E44" s="2">
        <v>0</v>
      </c>
      <c r="F44" s="2">
        <v>0.3</v>
      </c>
      <c r="G44" s="2">
        <v>0</v>
      </c>
      <c r="H44" s="2">
        <v>83.7</v>
      </c>
      <c r="I44" s="2">
        <v>79.97</v>
      </c>
      <c r="J44" s="2">
        <v>4970.2</v>
      </c>
      <c r="K44" s="2">
        <v>0</v>
      </c>
      <c r="L44" s="2">
        <v>18.7</v>
      </c>
      <c r="M44" s="2">
        <v>0.4</v>
      </c>
    </row>
    <row r="45" spans="1:13" x14ac:dyDescent="0.25">
      <c r="A45" s="2">
        <v>2</v>
      </c>
      <c r="B45" s="2">
        <v>1</v>
      </c>
      <c r="C45" s="2">
        <v>5000</v>
      </c>
      <c r="D45" s="2">
        <v>1.9349000000000001</v>
      </c>
      <c r="E45" s="2">
        <v>0</v>
      </c>
      <c r="F45" s="2">
        <v>0.3</v>
      </c>
      <c r="G45" s="2">
        <v>0</v>
      </c>
      <c r="H45" s="2">
        <v>82.59</v>
      </c>
      <c r="I45" s="2">
        <v>72.349999999999994</v>
      </c>
      <c r="J45" s="2">
        <v>4768.6000000000004</v>
      </c>
      <c r="K45" s="2">
        <v>0</v>
      </c>
      <c r="L45" s="2">
        <v>0</v>
      </c>
      <c r="M45" s="2">
        <v>0</v>
      </c>
    </row>
    <row r="46" spans="1:13" x14ac:dyDescent="0.25">
      <c r="A46" s="2">
        <v>2</v>
      </c>
      <c r="B46" s="2">
        <v>1</v>
      </c>
      <c r="C46" s="2">
        <v>4750</v>
      </c>
      <c r="D46" s="2">
        <v>1.93374</v>
      </c>
      <c r="E46" s="2">
        <v>0</v>
      </c>
      <c r="F46" s="2">
        <v>0.3</v>
      </c>
      <c r="G46" s="2">
        <v>0</v>
      </c>
      <c r="H46" s="2">
        <v>81.88</v>
      </c>
      <c r="I46" s="2">
        <v>71.849999999999994</v>
      </c>
      <c r="J46" s="2">
        <v>4816.8</v>
      </c>
      <c r="K46" s="2">
        <v>0</v>
      </c>
      <c r="L46" s="2">
        <v>48.6</v>
      </c>
      <c r="M46" s="2">
        <v>1</v>
      </c>
    </row>
    <row r="47" spans="1:13" x14ac:dyDescent="0.25">
      <c r="A47" s="2">
        <v>2</v>
      </c>
      <c r="B47" s="2">
        <v>1</v>
      </c>
      <c r="C47" s="2">
        <v>4500</v>
      </c>
      <c r="D47" s="2">
        <v>1.93258</v>
      </c>
      <c r="E47" s="2">
        <v>0</v>
      </c>
      <c r="F47" s="2">
        <v>0.3</v>
      </c>
      <c r="G47" s="2">
        <v>0</v>
      </c>
      <c r="H47" s="2">
        <v>81.180000000000007</v>
      </c>
      <c r="I47" s="2">
        <v>71.239999999999995</v>
      </c>
      <c r="J47" s="2">
        <v>4800.8999999999996</v>
      </c>
      <c r="K47" s="2">
        <v>0</v>
      </c>
      <c r="L47" s="2">
        <v>48</v>
      </c>
      <c r="M47" s="2">
        <v>1</v>
      </c>
    </row>
    <row r="48" spans="1:13" x14ac:dyDescent="0.25">
      <c r="A48" s="2">
        <v>2</v>
      </c>
      <c r="B48" s="2">
        <v>1</v>
      </c>
      <c r="C48" s="2">
        <v>4250</v>
      </c>
      <c r="D48" s="2">
        <v>1.9314199999999999</v>
      </c>
      <c r="E48" s="2">
        <v>0</v>
      </c>
      <c r="F48" s="2">
        <v>0.3</v>
      </c>
      <c r="G48" s="2">
        <v>0</v>
      </c>
      <c r="H48" s="2">
        <v>80.489999999999995</v>
      </c>
      <c r="I48" s="2">
        <v>70.63</v>
      </c>
      <c r="J48" s="2">
        <v>4784.2</v>
      </c>
      <c r="K48" s="2">
        <v>0</v>
      </c>
      <c r="L48" s="2">
        <v>47.4</v>
      </c>
      <c r="M48" s="2">
        <v>0.9</v>
      </c>
    </row>
    <row r="49" spans="1:13" x14ac:dyDescent="0.25">
      <c r="A49" s="2">
        <v>2</v>
      </c>
      <c r="B49" s="2">
        <v>1</v>
      </c>
      <c r="C49" s="2">
        <v>4000</v>
      </c>
      <c r="D49" s="2">
        <v>1.9302600000000001</v>
      </c>
      <c r="E49" s="2">
        <v>0</v>
      </c>
      <c r="F49" s="2">
        <v>0.3</v>
      </c>
      <c r="G49" s="2">
        <v>0</v>
      </c>
      <c r="H49" s="2">
        <v>79.8</v>
      </c>
      <c r="I49" s="2">
        <v>70.03</v>
      </c>
      <c r="J49" s="2">
        <v>4767.8</v>
      </c>
      <c r="K49" s="2">
        <v>0</v>
      </c>
      <c r="L49" s="2">
        <v>46.9</v>
      </c>
      <c r="M49" s="2">
        <v>0.9</v>
      </c>
    </row>
    <row r="50" spans="1:13" x14ac:dyDescent="0.25">
      <c r="A50" s="2">
        <v>2</v>
      </c>
      <c r="B50" s="2">
        <v>1</v>
      </c>
      <c r="C50" s="2">
        <v>3750</v>
      </c>
      <c r="D50" s="2">
        <v>1.9291</v>
      </c>
      <c r="E50" s="2">
        <v>0</v>
      </c>
      <c r="F50" s="2">
        <v>0.3</v>
      </c>
      <c r="G50" s="2">
        <v>0</v>
      </c>
      <c r="H50" s="2">
        <v>79.13</v>
      </c>
      <c r="I50" s="2">
        <v>69.44</v>
      </c>
      <c r="J50" s="2">
        <v>4751.6000000000004</v>
      </c>
      <c r="K50" s="2">
        <v>0</v>
      </c>
      <c r="L50" s="2">
        <v>46.3</v>
      </c>
      <c r="M50" s="2">
        <v>0.9</v>
      </c>
    </row>
    <row r="51" spans="1:13" x14ac:dyDescent="0.25">
      <c r="A51" s="2">
        <v>2</v>
      </c>
      <c r="B51" s="2">
        <v>1</v>
      </c>
      <c r="C51" s="2">
        <v>3500</v>
      </c>
      <c r="D51" s="2">
        <v>1.9279299999999999</v>
      </c>
      <c r="E51" s="2">
        <v>0</v>
      </c>
      <c r="F51" s="2">
        <v>0.3</v>
      </c>
      <c r="G51" s="2">
        <v>0</v>
      </c>
      <c r="H51" s="2">
        <v>78.459999999999994</v>
      </c>
      <c r="I51" s="2">
        <v>68.849999999999994</v>
      </c>
      <c r="J51" s="2">
        <v>4735.3</v>
      </c>
      <c r="K51" s="2">
        <v>0</v>
      </c>
      <c r="L51" s="2">
        <v>45.8</v>
      </c>
      <c r="M51" s="2">
        <v>0.9</v>
      </c>
    </row>
    <row r="52" spans="1:13" x14ac:dyDescent="0.25">
      <c r="A52" s="2">
        <v>2</v>
      </c>
      <c r="B52" s="2">
        <v>1</v>
      </c>
      <c r="C52" s="2">
        <v>3250</v>
      </c>
      <c r="D52" s="2">
        <v>1.9267700000000001</v>
      </c>
      <c r="E52" s="2">
        <v>0</v>
      </c>
      <c r="F52" s="2">
        <v>0.3</v>
      </c>
      <c r="G52" s="2">
        <v>0</v>
      </c>
      <c r="H52" s="2">
        <v>77.8</v>
      </c>
      <c r="I52" s="2">
        <v>68.27</v>
      </c>
      <c r="J52" s="2">
        <v>4719.3</v>
      </c>
      <c r="K52" s="2">
        <v>0</v>
      </c>
      <c r="L52" s="2">
        <v>45.2</v>
      </c>
      <c r="M52" s="2">
        <v>0.9</v>
      </c>
    </row>
    <row r="53" spans="1:13" x14ac:dyDescent="0.25">
      <c r="A53" s="2">
        <v>2</v>
      </c>
      <c r="B53" s="2">
        <v>1</v>
      </c>
      <c r="C53" s="2">
        <v>3000</v>
      </c>
      <c r="D53" s="2">
        <v>1.9256</v>
      </c>
      <c r="E53" s="2">
        <v>0</v>
      </c>
      <c r="F53" s="2">
        <v>0.3</v>
      </c>
      <c r="G53" s="2">
        <v>0</v>
      </c>
      <c r="H53" s="2">
        <v>77.150000000000006</v>
      </c>
      <c r="I53" s="2">
        <v>67.7</v>
      </c>
      <c r="J53" s="2">
        <v>4703</v>
      </c>
      <c r="K53" s="2">
        <v>0</v>
      </c>
      <c r="L53" s="2">
        <v>44.7</v>
      </c>
      <c r="M53" s="2">
        <v>0.9</v>
      </c>
    </row>
    <row r="54" spans="1:13" x14ac:dyDescent="0.25">
      <c r="A54" s="2">
        <v>2</v>
      </c>
      <c r="B54" s="2">
        <v>1</v>
      </c>
      <c r="C54" s="2">
        <v>2750</v>
      </c>
      <c r="D54" s="2">
        <v>1.9244300000000001</v>
      </c>
      <c r="E54" s="2">
        <v>0</v>
      </c>
      <c r="F54" s="2">
        <v>0.3</v>
      </c>
      <c r="G54" s="2">
        <v>0</v>
      </c>
      <c r="H54" s="2">
        <v>76.5</v>
      </c>
      <c r="I54" s="2">
        <v>67.14</v>
      </c>
      <c r="J54" s="2">
        <v>4686.8999999999996</v>
      </c>
      <c r="K54" s="2">
        <v>0</v>
      </c>
      <c r="L54" s="2">
        <v>44.1</v>
      </c>
      <c r="M54" s="2">
        <v>0.9</v>
      </c>
    </row>
    <row r="55" spans="1:13" x14ac:dyDescent="0.25">
      <c r="A55" s="2">
        <v>2</v>
      </c>
      <c r="B55" s="2">
        <v>1</v>
      </c>
      <c r="C55" s="2">
        <v>2500</v>
      </c>
      <c r="D55" s="2">
        <v>1.92326</v>
      </c>
      <c r="E55" s="2">
        <v>0</v>
      </c>
      <c r="F55" s="2">
        <v>0.3</v>
      </c>
      <c r="G55" s="2">
        <v>0</v>
      </c>
      <c r="H55" s="2">
        <v>75.87</v>
      </c>
      <c r="I55" s="2">
        <v>66.58</v>
      </c>
      <c r="J55" s="2">
        <v>4671.1000000000004</v>
      </c>
      <c r="K55" s="2">
        <v>0</v>
      </c>
      <c r="L55" s="2">
        <v>43.7</v>
      </c>
      <c r="M55" s="2">
        <v>0.9</v>
      </c>
    </row>
    <row r="56" spans="1:13" x14ac:dyDescent="0.25">
      <c r="A56" s="2">
        <v>2</v>
      </c>
      <c r="B56" s="2">
        <v>1</v>
      </c>
      <c r="C56" s="2">
        <v>2250</v>
      </c>
      <c r="D56" s="2">
        <v>1.9220900000000001</v>
      </c>
      <c r="E56" s="2">
        <v>0</v>
      </c>
      <c r="F56" s="2">
        <v>0.3</v>
      </c>
      <c r="G56" s="2">
        <v>0</v>
      </c>
      <c r="H56" s="2">
        <v>75.239999999999995</v>
      </c>
      <c r="I56" s="2">
        <v>66.03</v>
      </c>
      <c r="J56" s="2">
        <v>4655.5</v>
      </c>
      <c r="K56" s="2">
        <v>0</v>
      </c>
      <c r="L56" s="2">
        <v>43.1</v>
      </c>
      <c r="M56" s="2">
        <v>0.9</v>
      </c>
    </row>
    <row r="57" spans="1:13" x14ac:dyDescent="0.25">
      <c r="A57" s="2">
        <v>2</v>
      </c>
      <c r="B57" s="2">
        <v>1</v>
      </c>
      <c r="C57" s="2">
        <v>2000</v>
      </c>
      <c r="D57" s="2">
        <v>1.92092</v>
      </c>
      <c r="E57" s="2">
        <v>0</v>
      </c>
      <c r="F57" s="2">
        <v>0.3</v>
      </c>
      <c r="G57" s="2">
        <v>0</v>
      </c>
      <c r="H57" s="2">
        <v>74.61</v>
      </c>
      <c r="I57" s="2">
        <v>65.489999999999995</v>
      </c>
      <c r="J57" s="2">
        <v>4640</v>
      </c>
      <c r="K57" s="2">
        <v>0</v>
      </c>
      <c r="L57" s="2">
        <v>42.6</v>
      </c>
      <c r="M57" s="2">
        <v>0.8</v>
      </c>
    </row>
    <row r="58" spans="1:13" x14ac:dyDescent="0.25">
      <c r="A58" s="2">
        <v>2</v>
      </c>
      <c r="B58" s="2">
        <v>1</v>
      </c>
      <c r="C58" s="2">
        <v>1750</v>
      </c>
      <c r="D58" s="2">
        <v>1.9197500000000001</v>
      </c>
      <c r="E58" s="2">
        <v>0</v>
      </c>
      <c r="F58" s="2">
        <v>0.3</v>
      </c>
      <c r="G58" s="2">
        <v>0</v>
      </c>
      <c r="H58" s="2">
        <v>74</v>
      </c>
      <c r="I58" s="2">
        <v>64.95</v>
      </c>
      <c r="J58" s="2">
        <v>4624.8999999999996</v>
      </c>
      <c r="K58" s="2">
        <v>0</v>
      </c>
      <c r="L58" s="2">
        <v>42.1</v>
      </c>
      <c r="M58" s="2">
        <v>0.8</v>
      </c>
    </row>
    <row r="59" spans="1:13" x14ac:dyDescent="0.25">
      <c r="A59" s="2">
        <v>2</v>
      </c>
      <c r="B59" s="2">
        <v>1</v>
      </c>
      <c r="C59" s="2">
        <v>1500</v>
      </c>
      <c r="D59" s="2">
        <v>1.91858</v>
      </c>
      <c r="E59" s="2">
        <v>0</v>
      </c>
      <c r="F59" s="2">
        <v>0.3</v>
      </c>
      <c r="G59" s="2">
        <v>0</v>
      </c>
      <c r="H59" s="2">
        <v>73.39</v>
      </c>
      <c r="I59" s="2">
        <v>64.42</v>
      </c>
      <c r="J59" s="2">
        <v>4609.8</v>
      </c>
      <c r="K59" s="2">
        <v>0</v>
      </c>
      <c r="L59" s="2">
        <v>41.6</v>
      </c>
      <c r="M59" s="2">
        <v>0.8</v>
      </c>
    </row>
    <row r="60" spans="1:13" x14ac:dyDescent="0.25">
      <c r="A60" s="2">
        <v>2</v>
      </c>
      <c r="B60" s="2">
        <v>1</v>
      </c>
      <c r="C60" s="2">
        <v>1250</v>
      </c>
      <c r="D60" s="2">
        <v>1.9174100000000001</v>
      </c>
      <c r="E60" s="2">
        <v>0</v>
      </c>
      <c r="F60" s="2">
        <v>0.3</v>
      </c>
      <c r="G60" s="2">
        <v>0</v>
      </c>
      <c r="H60" s="2">
        <v>72.790000000000006</v>
      </c>
      <c r="I60" s="2">
        <v>63.9</v>
      </c>
      <c r="J60" s="2">
        <v>4594.7</v>
      </c>
      <c r="K60" s="2">
        <v>0</v>
      </c>
      <c r="L60" s="2">
        <v>41.1</v>
      </c>
      <c r="M60" s="2">
        <v>0.8</v>
      </c>
    </row>
    <row r="61" spans="1:13" x14ac:dyDescent="0.25">
      <c r="A61" s="2">
        <v>2</v>
      </c>
      <c r="B61" s="2">
        <v>1</v>
      </c>
      <c r="C61" s="2">
        <v>1000</v>
      </c>
      <c r="D61" s="2">
        <v>1.9162300000000001</v>
      </c>
      <c r="E61" s="2">
        <v>0</v>
      </c>
      <c r="F61" s="2">
        <v>0.3</v>
      </c>
      <c r="G61" s="2">
        <v>0</v>
      </c>
      <c r="H61" s="2">
        <v>72.2</v>
      </c>
      <c r="I61" s="2">
        <v>63.38</v>
      </c>
      <c r="J61" s="2">
        <v>4579.8999999999996</v>
      </c>
      <c r="K61" s="2">
        <v>0</v>
      </c>
      <c r="L61" s="2">
        <v>40.6</v>
      </c>
      <c r="M61" s="2">
        <v>0.8</v>
      </c>
    </row>
    <row r="62" spans="1:13" x14ac:dyDescent="0.25">
      <c r="A62" s="2">
        <v>2</v>
      </c>
      <c r="B62" s="2">
        <v>1</v>
      </c>
      <c r="C62" s="2">
        <v>750</v>
      </c>
      <c r="D62" s="2">
        <v>1.91506</v>
      </c>
      <c r="E62" s="2">
        <v>0</v>
      </c>
      <c r="F62" s="2">
        <v>0.3</v>
      </c>
      <c r="G62" s="2">
        <v>0</v>
      </c>
      <c r="H62" s="2">
        <v>71.61</v>
      </c>
      <c r="I62" s="2">
        <v>62.87</v>
      </c>
      <c r="J62" s="2">
        <v>4565.2</v>
      </c>
      <c r="K62" s="2">
        <v>0</v>
      </c>
      <c r="L62" s="2">
        <v>40.1</v>
      </c>
      <c r="M62" s="2">
        <v>0.8</v>
      </c>
    </row>
    <row r="63" spans="1:13" x14ac:dyDescent="0.25">
      <c r="A63" s="2">
        <v>2</v>
      </c>
      <c r="B63" s="2">
        <v>1</v>
      </c>
      <c r="C63" s="2">
        <v>500</v>
      </c>
      <c r="D63" s="2">
        <v>1.91388</v>
      </c>
      <c r="E63" s="2">
        <v>0</v>
      </c>
      <c r="F63" s="2">
        <v>0.3</v>
      </c>
      <c r="G63" s="2">
        <v>0</v>
      </c>
      <c r="H63" s="2">
        <v>71.03</v>
      </c>
      <c r="I63" s="2">
        <v>62.37</v>
      </c>
      <c r="J63" s="2">
        <v>4550.5</v>
      </c>
      <c r="K63" s="2">
        <v>0</v>
      </c>
      <c r="L63" s="2">
        <v>39.700000000000003</v>
      </c>
      <c r="M63" s="2">
        <v>0.8</v>
      </c>
    </row>
    <row r="64" spans="1:13" x14ac:dyDescent="0.25">
      <c r="A64" s="2">
        <v>2</v>
      </c>
      <c r="B64" s="2">
        <v>1</v>
      </c>
      <c r="C64" s="2">
        <v>250</v>
      </c>
      <c r="D64" s="2">
        <v>1.9127000000000001</v>
      </c>
      <c r="E64" s="2">
        <v>0</v>
      </c>
      <c r="F64" s="2">
        <v>0.3</v>
      </c>
      <c r="G64" s="2">
        <v>0</v>
      </c>
      <c r="H64" s="2">
        <v>70.459999999999994</v>
      </c>
      <c r="I64" s="2">
        <v>61.87</v>
      </c>
      <c r="J64" s="2">
        <v>4535.8999999999996</v>
      </c>
      <c r="K64" s="2">
        <v>0</v>
      </c>
      <c r="L64" s="2">
        <v>39.200000000000003</v>
      </c>
      <c r="M64" s="2">
        <v>0.8</v>
      </c>
    </row>
    <row r="65" spans="1:13" x14ac:dyDescent="0.25">
      <c r="A65" s="2">
        <v>2</v>
      </c>
      <c r="B65" s="2">
        <v>1</v>
      </c>
      <c r="C65" s="2">
        <v>0</v>
      </c>
      <c r="D65" s="2">
        <v>1.9115200000000001</v>
      </c>
      <c r="E65" s="2">
        <v>0</v>
      </c>
      <c r="F65" s="2">
        <v>0.3</v>
      </c>
      <c r="G65" s="2">
        <v>0</v>
      </c>
      <c r="H65" s="2">
        <v>69.89</v>
      </c>
      <c r="I65" s="2">
        <v>61.38</v>
      </c>
      <c r="J65" s="2">
        <v>4521.5</v>
      </c>
      <c r="K65" s="2">
        <v>0</v>
      </c>
      <c r="L65" s="2">
        <v>38.700000000000003</v>
      </c>
      <c r="M65" s="2">
        <v>0.8</v>
      </c>
    </row>
    <row r="66" spans="1:13" x14ac:dyDescent="0.25">
      <c r="A66" s="2">
        <v>2</v>
      </c>
      <c r="B66" s="2">
        <v>2</v>
      </c>
      <c r="C66" s="2">
        <v>5000</v>
      </c>
      <c r="D66" s="2">
        <v>1.9349000000000001</v>
      </c>
      <c r="E66" s="2">
        <v>0</v>
      </c>
      <c r="F66" s="2">
        <v>0.3</v>
      </c>
      <c r="G66" s="2">
        <v>0</v>
      </c>
      <c r="H66" s="2">
        <v>82.59</v>
      </c>
      <c r="I66" s="2">
        <v>75.36</v>
      </c>
      <c r="J66" s="2">
        <v>4839.3999999999996</v>
      </c>
      <c r="K66" s="2">
        <v>0</v>
      </c>
      <c r="L66" s="2">
        <v>0</v>
      </c>
      <c r="M66" s="2">
        <v>0</v>
      </c>
    </row>
    <row r="67" spans="1:13" x14ac:dyDescent="0.25">
      <c r="A67" s="2">
        <v>2</v>
      </c>
      <c r="B67" s="2">
        <v>2</v>
      </c>
      <c r="C67" s="2">
        <v>4750</v>
      </c>
      <c r="D67" s="2">
        <v>1.9337500000000001</v>
      </c>
      <c r="E67" s="2">
        <v>0</v>
      </c>
      <c r="F67" s="2">
        <v>0.3</v>
      </c>
      <c r="G67" s="2">
        <v>0</v>
      </c>
      <c r="H67" s="2">
        <v>82.08</v>
      </c>
      <c r="I67" s="2">
        <v>74.97</v>
      </c>
      <c r="J67" s="2">
        <v>4871.8999999999996</v>
      </c>
      <c r="K67" s="2">
        <v>0</v>
      </c>
      <c r="L67" s="2">
        <v>34.700000000000003</v>
      </c>
      <c r="M67" s="2">
        <v>0.7</v>
      </c>
    </row>
    <row r="68" spans="1:13" x14ac:dyDescent="0.25">
      <c r="A68" s="2">
        <v>2</v>
      </c>
      <c r="B68" s="2">
        <v>2</v>
      </c>
      <c r="C68" s="2">
        <v>4500</v>
      </c>
      <c r="D68" s="2">
        <v>1.9326000000000001</v>
      </c>
      <c r="E68" s="2">
        <v>0</v>
      </c>
      <c r="F68" s="2">
        <v>0.3</v>
      </c>
      <c r="G68" s="2">
        <v>0</v>
      </c>
      <c r="H68" s="2">
        <v>81.58</v>
      </c>
      <c r="I68" s="2">
        <v>74.510000000000005</v>
      </c>
      <c r="J68" s="2">
        <v>4860</v>
      </c>
      <c r="K68" s="2">
        <v>0</v>
      </c>
      <c r="L68" s="2">
        <v>34.5</v>
      </c>
      <c r="M68" s="2">
        <v>0.7</v>
      </c>
    </row>
    <row r="69" spans="1:13" x14ac:dyDescent="0.25">
      <c r="A69" s="2">
        <v>2</v>
      </c>
      <c r="B69" s="2">
        <v>2</v>
      </c>
      <c r="C69" s="2">
        <v>4250</v>
      </c>
      <c r="D69" s="2">
        <v>1.93144</v>
      </c>
      <c r="E69" s="2">
        <v>0</v>
      </c>
      <c r="F69" s="2">
        <v>0.3</v>
      </c>
      <c r="G69" s="2">
        <v>0</v>
      </c>
      <c r="H69" s="2">
        <v>81.08</v>
      </c>
      <c r="I69" s="2">
        <v>74.040000000000006</v>
      </c>
      <c r="J69" s="2">
        <v>4847.8</v>
      </c>
      <c r="K69" s="2">
        <v>0</v>
      </c>
      <c r="L69" s="2">
        <v>34.200000000000003</v>
      </c>
      <c r="M69" s="2">
        <v>0.7</v>
      </c>
    </row>
    <row r="70" spans="1:13" x14ac:dyDescent="0.25">
      <c r="A70" s="2">
        <v>2</v>
      </c>
      <c r="B70" s="2">
        <v>2</v>
      </c>
      <c r="C70" s="2">
        <v>4000</v>
      </c>
      <c r="D70" s="2">
        <v>1.9302900000000001</v>
      </c>
      <c r="E70" s="2">
        <v>0</v>
      </c>
      <c r="F70" s="2">
        <v>0.3</v>
      </c>
      <c r="G70" s="2">
        <v>0</v>
      </c>
      <c r="H70" s="2">
        <v>80.58</v>
      </c>
      <c r="I70" s="2">
        <v>73.58</v>
      </c>
      <c r="J70" s="2">
        <v>4835.5</v>
      </c>
      <c r="K70" s="2">
        <v>0</v>
      </c>
      <c r="L70" s="2">
        <v>34</v>
      </c>
      <c r="M70" s="2">
        <v>0.7</v>
      </c>
    </row>
    <row r="71" spans="1:13" x14ac:dyDescent="0.25">
      <c r="A71" s="2">
        <v>2</v>
      </c>
      <c r="B71" s="2">
        <v>2</v>
      </c>
      <c r="C71" s="2">
        <v>3750</v>
      </c>
      <c r="D71" s="2">
        <v>1.92913</v>
      </c>
      <c r="E71" s="2">
        <v>0</v>
      </c>
      <c r="F71" s="2">
        <v>0.3</v>
      </c>
      <c r="G71" s="2">
        <v>0</v>
      </c>
      <c r="H71" s="2">
        <v>80.09</v>
      </c>
      <c r="I71" s="2">
        <v>73.12</v>
      </c>
      <c r="J71" s="2">
        <v>4823.1000000000004</v>
      </c>
      <c r="K71" s="2">
        <v>0</v>
      </c>
      <c r="L71" s="2">
        <v>33.700000000000003</v>
      </c>
      <c r="M71" s="2">
        <v>0.7</v>
      </c>
    </row>
    <row r="72" spans="1:13" x14ac:dyDescent="0.25">
      <c r="A72" s="2">
        <v>2</v>
      </c>
      <c r="B72" s="2">
        <v>2</v>
      </c>
      <c r="C72" s="2">
        <v>3500</v>
      </c>
      <c r="D72" s="2">
        <v>1.92798</v>
      </c>
      <c r="E72" s="2">
        <v>0</v>
      </c>
      <c r="F72" s="2">
        <v>0.3</v>
      </c>
      <c r="G72" s="2">
        <v>0</v>
      </c>
      <c r="H72" s="2">
        <v>79.599999999999994</v>
      </c>
      <c r="I72" s="2">
        <v>72.66</v>
      </c>
      <c r="J72" s="2">
        <v>4810.7</v>
      </c>
      <c r="K72" s="2">
        <v>0</v>
      </c>
      <c r="L72" s="2">
        <v>33.5</v>
      </c>
      <c r="M72" s="2">
        <v>0.7</v>
      </c>
    </row>
    <row r="73" spans="1:13" x14ac:dyDescent="0.25">
      <c r="A73" s="2">
        <v>2</v>
      </c>
      <c r="B73" s="2">
        <v>2</v>
      </c>
      <c r="C73" s="2">
        <v>3250</v>
      </c>
      <c r="D73" s="2">
        <v>1.92682</v>
      </c>
      <c r="E73" s="2">
        <v>0</v>
      </c>
      <c r="F73" s="2">
        <v>0.3</v>
      </c>
      <c r="G73" s="2">
        <v>0</v>
      </c>
      <c r="H73" s="2">
        <v>79.12</v>
      </c>
      <c r="I73" s="2">
        <v>72.209999999999994</v>
      </c>
      <c r="J73" s="2">
        <v>4798.6000000000004</v>
      </c>
      <c r="K73" s="2">
        <v>0</v>
      </c>
      <c r="L73" s="2">
        <v>33.299999999999997</v>
      </c>
      <c r="M73" s="2">
        <v>0.7</v>
      </c>
    </row>
    <row r="74" spans="1:13" x14ac:dyDescent="0.25">
      <c r="A74" s="2">
        <v>2</v>
      </c>
      <c r="B74" s="2">
        <v>2</v>
      </c>
      <c r="C74" s="2">
        <v>3000</v>
      </c>
      <c r="D74" s="2">
        <v>1.9256599999999999</v>
      </c>
      <c r="E74" s="2">
        <v>0</v>
      </c>
      <c r="F74" s="2">
        <v>0.3</v>
      </c>
      <c r="G74" s="2">
        <v>0</v>
      </c>
      <c r="H74" s="2">
        <v>78.63</v>
      </c>
      <c r="I74" s="2">
        <v>71.75</v>
      </c>
      <c r="J74" s="2">
        <v>4786.2</v>
      </c>
      <c r="K74" s="2">
        <v>0</v>
      </c>
      <c r="L74" s="2">
        <v>33</v>
      </c>
      <c r="M74" s="2">
        <v>0.7</v>
      </c>
    </row>
    <row r="75" spans="1:13" x14ac:dyDescent="0.25">
      <c r="A75" s="2">
        <v>2</v>
      </c>
      <c r="B75" s="2">
        <v>2</v>
      </c>
      <c r="C75" s="2">
        <v>2750</v>
      </c>
      <c r="D75" s="2">
        <v>1.9245000000000001</v>
      </c>
      <c r="E75" s="2">
        <v>0</v>
      </c>
      <c r="F75" s="2">
        <v>0.3</v>
      </c>
      <c r="G75" s="2">
        <v>0</v>
      </c>
      <c r="H75" s="2">
        <v>78.16</v>
      </c>
      <c r="I75" s="2">
        <v>71.31</v>
      </c>
      <c r="J75" s="2">
        <v>4773.8999999999996</v>
      </c>
      <c r="K75" s="2">
        <v>0</v>
      </c>
      <c r="L75" s="2">
        <v>32.799999999999997</v>
      </c>
      <c r="M75" s="2">
        <v>0.7</v>
      </c>
    </row>
    <row r="76" spans="1:13" x14ac:dyDescent="0.25">
      <c r="A76" s="2">
        <v>2</v>
      </c>
      <c r="B76" s="2">
        <v>2</v>
      </c>
      <c r="C76" s="2">
        <v>2500</v>
      </c>
      <c r="D76" s="2">
        <v>1.92334</v>
      </c>
      <c r="E76" s="2">
        <v>0</v>
      </c>
      <c r="F76" s="2">
        <v>0.3</v>
      </c>
      <c r="G76" s="2">
        <v>0</v>
      </c>
      <c r="H76" s="2">
        <v>77.680000000000007</v>
      </c>
      <c r="I76" s="2">
        <v>70.87</v>
      </c>
      <c r="J76" s="2">
        <v>4761.8999999999996</v>
      </c>
      <c r="K76" s="2">
        <v>0</v>
      </c>
      <c r="L76" s="2">
        <v>32.6</v>
      </c>
      <c r="M76" s="2">
        <v>0.6</v>
      </c>
    </row>
    <row r="77" spans="1:13" x14ac:dyDescent="0.25">
      <c r="A77" s="2">
        <v>2</v>
      </c>
      <c r="B77" s="2">
        <v>2</v>
      </c>
      <c r="C77" s="2">
        <v>2250</v>
      </c>
      <c r="D77" s="2">
        <v>1.92218</v>
      </c>
      <c r="E77" s="2">
        <v>0</v>
      </c>
      <c r="F77" s="2">
        <v>0.3</v>
      </c>
      <c r="G77" s="2">
        <v>0</v>
      </c>
      <c r="H77" s="2">
        <v>77.209999999999994</v>
      </c>
      <c r="I77" s="2">
        <v>70.430000000000007</v>
      </c>
      <c r="J77" s="2">
        <v>4749.8</v>
      </c>
      <c r="K77" s="2">
        <v>0</v>
      </c>
      <c r="L77" s="2">
        <v>32.299999999999997</v>
      </c>
      <c r="M77" s="2">
        <v>0.6</v>
      </c>
    </row>
    <row r="78" spans="1:13" x14ac:dyDescent="0.25">
      <c r="A78" s="2">
        <v>2</v>
      </c>
      <c r="B78" s="2">
        <v>2</v>
      </c>
      <c r="C78" s="2">
        <v>2000</v>
      </c>
      <c r="D78" s="2">
        <v>1.9210199999999999</v>
      </c>
      <c r="E78" s="2">
        <v>0</v>
      </c>
      <c r="F78" s="2">
        <v>0.3</v>
      </c>
      <c r="G78" s="2">
        <v>0</v>
      </c>
      <c r="H78" s="2">
        <v>76.739999999999995</v>
      </c>
      <c r="I78" s="2">
        <v>69.989999999999995</v>
      </c>
      <c r="J78" s="2">
        <v>4737.8999999999996</v>
      </c>
      <c r="K78" s="2">
        <v>0</v>
      </c>
      <c r="L78" s="2">
        <v>32.1</v>
      </c>
      <c r="M78" s="2">
        <v>0.6</v>
      </c>
    </row>
    <row r="79" spans="1:13" x14ac:dyDescent="0.25">
      <c r="A79" s="2">
        <v>2</v>
      </c>
      <c r="B79" s="2">
        <v>2</v>
      </c>
      <c r="C79" s="2">
        <v>1750</v>
      </c>
      <c r="D79" s="2">
        <v>1.9198599999999999</v>
      </c>
      <c r="E79" s="2">
        <v>0</v>
      </c>
      <c r="F79" s="2">
        <v>0.3</v>
      </c>
      <c r="G79" s="2">
        <v>0</v>
      </c>
      <c r="H79" s="2">
        <v>76.27</v>
      </c>
      <c r="I79" s="2">
        <v>69.56</v>
      </c>
      <c r="J79" s="2">
        <v>4726.2</v>
      </c>
      <c r="K79" s="2">
        <v>0</v>
      </c>
      <c r="L79" s="2">
        <v>31.9</v>
      </c>
      <c r="M79" s="2">
        <v>0.6</v>
      </c>
    </row>
    <row r="80" spans="1:13" x14ac:dyDescent="0.25">
      <c r="A80" s="2">
        <v>2</v>
      </c>
      <c r="B80" s="2">
        <v>2</v>
      </c>
      <c r="C80" s="2">
        <v>1500</v>
      </c>
      <c r="D80" s="2">
        <v>1.9187000000000001</v>
      </c>
      <c r="E80" s="2">
        <v>0</v>
      </c>
      <c r="F80" s="2">
        <v>0.3</v>
      </c>
      <c r="G80" s="2">
        <v>0</v>
      </c>
      <c r="H80" s="2">
        <v>75.81</v>
      </c>
      <c r="I80" s="2">
        <v>69.13</v>
      </c>
      <c r="J80" s="2">
        <v>4714.5</v>
      </c>
      <c r="K80" s="2">
        <v>0</v>
      </c>
      <c r="L80" s="2">
        <v>31.6</v>
      </c>
      <c r="M80" s="2">
        <v>0.6</v>
      </c>
    </row>
    <row r="81" spans="1:13" x14ac:dyDescent="0.25">
      <c r="A81" s="2">
        <v>2</v>
      </c>
      <c r="B81" s="2">
        <v>2</v>
      </c>
      <c r="C81" s="2">
        <v>1250</v>
      </c>
      <c r="D81" s="2">
        <v>1.91754</v>
      </c>
      <c r="E81" s="2">
        <v>0</v>
      </c>
      <c r="F81" s="2">
        <v>0.3</v>
      </c>
      <c r="G81" s="2">
        <v>0</v>
      </c>
      <c r="H81" s="2">
        <v>75.349999999999994</v>
      </c>
      <c r="I81" s="2">
        <v>68.7</v>
      </c>
      <c r="J81" s="2">
        <v>4702.8999999999996</v>
      </c>
      <c r="K81" s="2">
        <v>0</v>
      </c>
      <c r="L81" s="2">
        <v>31.4</v>
      </c>
      <c r="M81" s="2">
        <v>0.6</v>
      </c>
    </row>
    <row r="82" spans="1:13" x14ac:dyDescent="0.25">
      <c r="A82" s="2">
        <v>2</v>
      </c>
      <c r="B82" s="2">
        <v>2</v>
      </c>
      <c r="C82" s="2">
        <v>1000</v>
      </c>
      <c r="D82" s="2">
        <v>1.9163699999999999</v>
      </c>
      <c r="E82" s="2">
        <v>0</v>
      </c>
      <c r="F82" s="2">
        <v>0.3</v>
      </c>
      <c r="G82" s="2">
        <v>0</v>
      </c>
      <c r="H82" s="2">
        <v>74.900000000000006</v>
      </c>
      <c r="I82" s="2">
        <v>68.28</v>
      </c>
      <c r="J82" s="2">
        <v>4691.5</v>
      </c>
      <c r="K82" s="2">
        <v>0</v>
      </c>
      <c r="L82" s="2">
        <v>31.1</v>
      </c>
      <c r="M82" s="2">
        <v>0.6</v>
      </c>
    </row>
    <row r="83" spans="1:13" x14ac:dyDescent="0.25">
      <c r="A83" s="2">
        <v>2</v>
      </c>
      <c r="B83" s="2">
        <v>2</v>
      </c>
      <c r="C83" s="2">
        <v>750</v>
      </c>
      <c r="D83" s="2">
        <v>1.9152100000000001</v>
      </c>
      <c r="E83" s="2">
        <v>0</v>
      </c>
      <c r="F83" s="2">
        <v>0.3</v>
      </c>
      <c r="G83" s="2">
        <v>0</v>
      </c>
      <c r="H83" s="2">
        <v>74.45</v>
      </c>
      <c r="I83" s="2">
        <v>67.86</v>
      </c>
      <c r="J83" s="2">
        <v>4679.8</v>
      </c>
      <c r="K83" s="2">
        <v>0</v>
      </c>
      <c r="L83" s="2">
        <v>31</v>
      </c>
      <c r="M83" s="2">
        <v>0.6</v>
      </c>
    </row>
    <row r="84" spans="1:13" x14ac:dyDescent="0.25">
      <c r="A84" s="2">
        <v>2</v>
      </c>
      <c r="B84" s="2">
        <v>2</v>
      </c>
      <c r="C84" s="2">
        <v>500</v>
      </c>
      <c r="D84" s="2">
        <v>1.91404</v>
      </c>
      <c r="E84" s="2">
        <v>0</v>
      </c>
      <c r="F84" s="2">
        <v>0.3</v>
      </c>
      <c r="G84" s="2">
        <v>0</v>
      </c>
      <c r="H84" s="2">
        <v>74</v>
      </c>
      <c r="I84" s="2">
        <v>67.45</v>
      </c>
      <c r="J84" s="2">
        <v>4668.2</v>
      </c>
      <c r="K84" s="2">
        <v>0</v>
      </c>
      <c r="L84" s="2">
        <v>30.7</v>
      </c>
      <c r="M84" s="2">
        <v>0.6</v>
      </c>
    </row>
    <row r="85" spans="1:13" x14ac:dyDescent="0.25">
      <c r="A85" s="2">
        <v>2</v>
      </c>
      <c r="B85" s="2">
        <v>2</v>
      </c>
      <c r="C85" s="2">
        <v>250</v>
      </c>
      <c r="D85" s="2">
        <v>1.9128799999999999</v>
      </c>
      <c r="E85" s="2">
        <v>0</v>
      </c>
      <c r="F85" s="2">
        <v>0.3</v>
      </c>
      <c r="G85" s="2">
        <v>0</v>
      </c>
      <c r="H85" s="2">
        <v>73.55</v>
      </c>
      <c r="I85" s="2">
        <v>67.03</v>
      </c>
      <c r="J85" s="2">
        <v>4656.7</v>
      </c>
      <c r="K85" s="2">
        <v>0</v>
      </c>
      <c r="L85" s="2">
        <v>30.5</v>
      </c>
      <c r="M85" s="2">
        <v>0.6</v>
      </c>
    </row>
    <row r="86" spans="1:13" x14ac:dyDescent="0.25">
      <c r="A86" s="2">
        <v>2</v>
      </c>
      <c r="B86" s="2">
        <v>2</v>
      </c>
      <c r="C86" s="2">
        <v>0</v>
      </c>
      <c r="D86" s="2">
        <v>1.91171</v>
      </c>
      <c r="E86" s="2">
        <v>0</v>
      </c>
      <c r="F86" s="2">
        <v>0.3</v>
      </c>
      <c r="G86" s="2">
        <v>0</v>
      </c>
      <c r="H86" s="2">
        <v>73.11</v>
      </c>
      <c r="I86" s="2">
        <v>66.64</v>
      </c>
      <c r="J86" s="2">
        <v>4645.3999999999996</v>
      </c>
      <c r="K86" s="2">
        <v>0</v>
      </c>
      <c r="L86" s="2">
        <v>30.3</v>
      </c>
      <c r="M86" s="2">
        <v>0.6</v>
      </c>
    </row>
  </sheetData>
  <sortState ref="S5:T25">
    <sortCondition ref="S5:S25"/>
  </sortState>
  <mergeCells count="3">
    <mergeCell ref="A1:A2"/>
    <mergeCell ref="B1:B2"/>
    <mergeCell ref="P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M1" sqref="M1:Q23"/>
    </sheetView>
  </sheetViews>
  <sheetFormatPr defaultRowHeight="15" x14ac:dyDescent="0.25"/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M1" s="13" t="s">
        <v>15</v>
      </c>
      <c r="N1" s="13"/>
      <c r="O1" s="13"/>
      <c r="P1" s="13"/>
      <c r="Q1" s="13"/>
    </row>
    <row r="2" spans="1:17" x14ac:dyDescent="0.25">
      <c r="A2">
        <v>1</v>
      </c>
      <c r="B2">
        <v>4</v>
      </c>
      <c r="C2">
        <v>0</v>
      </c>
      <c r="D2">
        <v>1.96302</v>
      </c>
      <c r="E2">
        <v>90</v>
      </c>
      <c r="F2">
        <v>85.03</v>
      </c>
      <c r="G2">
        <v>5077.8999999999996</v>
      </c>
      <c r="H2">
        <v>0</v>
      </c>
      <c r="I2">
        <v>0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>
        <v>1</v>
      </c>
      <c r="B3">
        <v>4</v>
      </c>
      <c r="C3">
        <v>244.96</v>
      </c>
      <c r="D3">
        <v>1.96167</v>
      </c>
      <c r="E3">
        <v>89.64</v>
      </c>
      <c r="F3">
        <v>84.76</v>
      </c>
      <c r="G3">
        <v>5100.6000000000004</v>
      </c>
      <c r="H3">
        <v>25.1</v>
      </c>
      <c r="I3">
        <v>0.5</v>
      </c>
      <c r="M3">
        <v>0</v>
      </c>
      <c r="N3">
        <v>90</v>
      </c>
      <c r="O3">
        <v>90</v>
      </c>
      <c r="P3">
        <v>82.6</v>
      </c>
      <c r="Q3">
        <v>82.6</v>
      </c>
    </row>
    <row r="4" spans="1:17" x14ac:dyDescent="0.25">
      <c r="A4">
        <v>1</v>
      </c>
      <c r="B4">
        <v>4</v>
      </c>
      <c r="C4">
        <v>489.92</v>
      </c>
      <c r="D4">
        <v>1.9605600000000001</v>
      </c>
      <c r="E4">
        <v>89.29</v>
      </c>
      <c r="F4">
        <v>84.46</v>
      </c>
      <c r="G4">
        <v>5092.8999999999996</v>
      </c>
      <c r="H4">
        <v>24.8</v>
      </c>
      <c r="I4">
        <v>0.5</v>
      </c>
      <c r="M4">
        <v>0.25</v>
      </c>
      <c r="N4">
        <v>89.64</v>
      </c>
      <c r="O4">
        <v>89.5</v>
      </c>
      <c r="P4">
        <v>82.1</v>
      </c>
      <c r="Q4">
        <v>81.900000000000006</v>
      </c>
    </row>
    <row r="5" spans="1:17" x14ac:dyDescent="0.25">
      <c r="A5">
        <v>1</v>
      </c>
      <c r="B5">
        <v>4</v>
      </c>
      <c r="C5">
        <v>734.88</v>
      </c>
      <c r="D5">
        <v>1.9594400000000001</v>
      </c>
      <c r="E5">
        <v>88.94</v>
      </c>
      <c r="F5">
        <v>84.16</v>
      </c>
      <c r="G5">
        <v>5085</v>
      </c>
      <c r="H5">
        <v>24.5</v>
      </c>
      <c r="I5">
        <v>0.5</v>
      </c>
      <c r="M5">
        <v>0.5</v>
      </c>
      <c r="N5">
        <v>89.29</v>
      </c>
      <c r="O5">
        <v>89</v>
      </c>
      <c r="P5">
        <v>81.599999999999994</v>
      </c>
      <c r="Q5">
        <v>81.209999999999994</v>
      </c>
    </row>
    <row r="6" spans="1:17" x14ac:dyDescent="0.25">
      <c r="A6">
        <v>1</v>
      </c>
      <c r="B6">
        <v>4</v>
      </c>
      <c r="C6">
        <v>979.84</v>
      </c>
      <c r="D6">
        <v>1.9583299999999999</v>
      </c>
      <c r="E6">
        <v>88.6</v>
      </c>
      <c r="F6">
        <v>83.87</v>
      </c>
      <c r="G6">
        <v>5077.2</v>
      </c>
      <c r="H6">
        <v>24.1</v>
      </c>
      <c r="I6">
        <v>0.5</v>
      </c>
      <c r="M6">
        <v>0.75</v>
      </c>
      <c r="N6">
        <v>88.94</v>
      </c>
      <c r="O6">
        <v>88.51</v>
      </c>
      <c r="P6">
        <v>81.099999999999994</v>
      </c>
      <c r="Q6">
        <v>80.52</v>
      </c>
    </row>
    <row r="7" spans="1:17" x14ac:dyDescent="0.25">
      <c r="A7">
        <v>1</v>
      </c>
      <c r="B7">
        <v>4</v>
      </c>
      <c r="C7">
        <v>1224.8</v>
      </c>
      <c r="D7">
        <v>1.9572099999999999</v>
      </c>
      <c r="E7">
        <v>88.26</v>
      </c>
      <c r="F7">
        <v>83.59</v>
      </c>
      <c r="G7">
        <v>5069.5</v>
      </c>
      <c r="H7">
        <v>23.8</v>
      </c>
      <c r="I7">
        <v>0.5</v>
      </c>
      <c r="M7">
        <v>1</v>
      </c>
      <c r="N7">
        <v>88.6</v>
      </c>
      <c r="O7">
        <v>88.04</v>
      </c>
      <c r="P7">
        <v>80.61</v>
      </c>
      <c r="Q7">
        <v>79.849999999999994</v>
      </c>
    </row>
    <row r="8" spans="1:17" x14ac:dyDescent="0.25">
      <c r="A8">
        <v>1</v>
      </c>
      <c r="B8">
        <v>4</v>
      </c>
      <c r="C8">
        <v>1469.76</v>
      </c>
      <c r="D8">
        <v>1.9560999999999999</v>
      </c>
      <c r="E8">
        <v>87.92</v>
      </c>
      <c r="F8">
        <v>83.31</v>
      </c>
      <c r="G8">
        <v>5062</v>
      </c>
      <c r="H8">
        <v>23.5</v>
      </c>
      <c r="I8">
        <v>0.5</v>
      </c>
      <c r="M8">
        <v>1.25</v>
      </c>
      <c r="N8">
        <v>88.26</v>
      </c>
      <c r="O8">
        <v>87.57</v>
      </c>
      <c r="P8">
        <v>80.12</v>
      </c>
      <c r="Q8">
        <v>79.180000000000007</v>
      </c>
    </row>
    <row r="9" spans="1:17" x14ac:dyDescent="0.25">
      <c r="A9">
        <v>1</v>
      </c>
      <c r="B9">
        <v>4</v>
      </c>
      <c r="C9">
        <v>1714.72</v>
      </c>
      <c r="D9">
        <v>1.9549799999999999</v>
      </c>
      <c r="E9">
        <v>87.59</v>
      </c>
      <c r="F9">
        <v>83.03</v>
      </c>
      <c r="G9">
        <v>5054.5</v>
      </c>
      <c r="H9">
        <v>23.2</v>
      </c>
      <c r="I9">
        <v>0.5</v>
      </c>
      <c r="M9">
        <v>1.5</v>
      </c>
      <c r="N9">
        <v>87.92</v>
      </c>
      <c r="O9">
        <v>87.1</v>
      </c>
      <c r="P9">
        <v>79.64</v>
      </c>
      <c r="Q9">
        <v>78.52</v>
      </c>
    </row>
    <row r="10" spans="1:17" x14ac:dyDescent="0.25">
      <c r="A10">
        <v>1</v>
      </c>
      <c r="B10">
        <v>4</v>
      </c>
      <c r="C10">
        <v>1959.68</v>
      </c>
      <c r="D10">
        <v>1.95387</v>
      </c>
      <c r="E10">
        <v>87.27</v>
      </c>
      <c r="F10">
        <v>82.77</v>
      </c>
      <c r="G10">
        <v>5047.3999999999996</v>
      </c>
      <c r="H10">
        <v>22.9</v>
      </c>
      <c r="I10">
        <v>0.4</v>
      </c>
      <c r="M10">
        <v>1.75</v>
      </c>
      <c r="N10">
        <v>87.59</v>
      </c>
      <c r="O10">
        <v>86.65</v>
      </c>
      <c r="P10">
        <v>79.150000000000006</v>
      </c>
      <c r="Q10">
        <v>77.86</v>
      </c>
    </row>
    <row r="11" spans="1:17" x14ac:dyDescent="0.25">
      <c r="A11">
        <v>1</v>
      </c>
      <c r="B11">
        <v>4</v>
      </c>
      <c r="C11">
        <v>2204.64</v>
      </c>
      <c r="D11">
        <v>1.95275</v>
      </c>
      <c r="E11">
        <v>86.94</v>
      </c>
      <c r="F11">
        <v>82.51</v>
      </c>
      <c r="G11">
        <v>5040.2</v>
      </c>
      <c r="H11">
        <v>22.5</v>
      </c>
      <c r="I11">
        <v>0.4</v>
      </c>
      <c r="M11">
        <v>2</v>
      </c>
      <c r="N11">
        <v>87.27</v>
      </c>
      <c r="O11">
        <v>86.21</v>
      </c>
      <c r="P11">
        <v>78.67</v>
      </c>
      <c r="Q11">
        <v>77.209999999999994</v>
      </c>
    </row>
    <row r="12" spans="1:17" x14ac:dyDescent="0.25">
      <c r="A12">
        <v>1</v>
      </c>
      <c r="B12">
        <v>4</v>
      </c>
      <c r="C12">
        <v>2449.6</v>
      </c>
      <c r="D12">
        <v>1.95163</v>
      </c>
      <c r="E12">
        <v>86.63</v>
      </c>
      <c r="F12">
        <v>82.25</v>
      </c>
      <c r="G12">
        <v>5033.2</v>
      </c>
      <c r="H12">
        <v>22.2</v>
      </c>
      <c r="I12">
        <v>0.4</v>
      </c>
      <c r="M12">
        <v>2.25</v>
      </c>
      <c r="N12">
        <v>86.94</v>
      </c>
      <c r="O12">
        <v>85.77</v>
      </c>
      <c r="P12">
        <v>78.2</v>
      </c>
      <c r="Q12">
        <v>76.569999999999993</v>
      </c>
    </row>
    <row r="13" spans="1:17" x14ac:dyDescent="0.25">
      <c r="A13">
        <v>1</v>
      </c>
      <c r="B13">
        <v>4</v>
      </c>
      <c r="C13">
        <v>2694.56</v>
      </c>
      <c r="D13">
        <v>1.95052</v>
      </c>
      <c r="E13">
        <v>86.32</v>
      </c>
      <c r="F13">
        <v>81.99</v>
      </c>
      <c r="G13">
        <v>5026.3</v>
      </c>
      <c r="H13">
        <v>21.9</v>
      </c>
      <c r="I13">
        <v>0.4</v>
      </c>
      <c r="M13">
        <v>2.5</v>
      </c>
      <c r="N13">
        <v>86.63</v>
      </c>
      <c r="O13">
        <v>85.34</v>
      </c>
      <c r="P13">
        <v>77.72</v>
      </c>
      <c r="Q13">
        <v>75.94</v>
      </c>
    </row>
    <row r="14" spans="1:17" x14ac:dyDescent="0.25">
      <c r="A14">
        <v>1</v>
      </c>
      <c r="B14">
        <v>4</v>
      </c>
      <c r="C14">
        <v>2939.52</v>
      </c>
      <c r="D14">
        <v>1.9494</v>
      </c>
      <c r="E14">
        <v>86.01</v>
      </c>
      <c r="F14">
        <v>81.739999999999995</v>
      </c>
      <c r="G14">
        <v>5019.3999999999996</v>
      </c>
      <c r="H14">
        <v>21.6</v>
      </c>
      <c r="I14">
        <v>0.4</v>
      </c>
      <c r="M14">
        <v>2.75</v>
      </c>
      <c r="N14">
        <v>86.32</v>
      </c>
      <c r="O14">
        <v>84.92</v>
      </c>
      <c r="P14">
        <v>77.25</v>
      </c>
      <c r="Q14">
        <v>75.319999999999993</v>
      </c>
    </row>
    <row r="15" spans="1:17" x14ac:dyDescent="0.25">
      <c r="A15">
        <v>1</v>
      </c>
      <c r="B15">
        <v>4</v>
      </c>
      <c r="C15">
        <v>3184.48</v>
      </c>
      <c r="D15">
        <v>1.94828</v>
      </c>
      <c r="E15">
        <v>85.71</v>
      </c>
      <c r="F15">
        <v>81.489999999999995</v>
      </c>
      <c r="G15">
        <v>5012.7</v>
      </c>
      <c r="H15">
        <v>21.3</v>
      </c>
      <c r="I15">
        <v>0.4</v>
      </c>
      <c r="M15">
        <v>3</v>
      </c>
      <c r="N15">
        <v>86.01</v>
      </c>
      <c r="O15">
        <v>84.51</v>
      </c>
      <c r="P15">
        <v>76.790000000000006</v>
      </c>
      <c r="Q15">
        <v>74.7</v>
      </c>
    </row>
    <row r="16" spans="1:17" x14ac:dyDescent="0.25">
      <c r="A16">
        <v>1</v>
      </c>
      <c r="B16">
        <v>4</v>
      </c>
      <c r="C16">
        <v>3429.44</v>
      </c>
      <c r="D16">
        <v>1.94716</v>
      </c>
      <c r="E16">
        <v>85.41</v>
      </c>
      <c r="F16">
        <v>81.25</v>
      </c>
      <c r="G16">
        <v>5006.1000000000004</v>
      </c>
      <c r="H16">
        <v>21</v>
      </c>
      <c r="I16">
        <v>0.4</v>
      </c>
      <c r="M16">
        <v>3.25</v>
      </c>
      <c r="N16">
        <v>85.71</v>
      </c>
      <c r="O16">
        <v>84.11</v>
      </c>
      <c r="P16">
        <v>76.33</v>
      </c>
      <c r="Q16">
        <v>74.09</v>
      </c>
    </row>
    <row r="17" spans="1:17" x14ac:dyDescent="0.25">
      <c r="A17">
        <v>1</v>
      </c>
      <c r="B17">
        <v>4</v>
      </c>
      <c r="C17">
        <v>3674.4</v>
      </c>
      <c r="D17">
        <v>1.94604</v>
      </c>
      <c r="E17">
        <v>85.11</v>
      </c>
      <c r="F17">
        <v>81.010000000000005</v>
      </c>
      <c r="G17">
        <v>4999.7</v>
      </c>
      <c r="H17">
        <v>20.7</v>
      </c>
      <c r="I17">
        <v>0.4</v>
      </c>
      <c r="M17">
        <v>3.5</v>
      </c>
      <c r="N17">
        <v>85.41</v>
      </c>
      <c r="O17">
        <v>83.71</v>
      </c>
      <c r="P17">
        <v>75.87</v>
      </c>
      <c r="Q17">
        <v>73.489999999999995</v>
      </c>
    </row>
    <row r="18" spans="1:17" x14ac:dyDescent="0.25">
      <c r="A18">
        <v>1</v>
      </c>
      <c r="B18">
        <v>4</v>
      </c>
      <c r="C18">
        <v>3919.36</v>
      </c>
      <c r="D18">
        <v>1.94492</v>
      </c>
      <c r="E18">
        <v>84.82</v>
      </c>
      <c r="F18">
        <v>80.78</v>
      </c>
      <c r="G18">
        <v>4993.5</v>
      </c>
      <c r="H18">
        <v>20.3</v>
      </c>
      <c r="I18">
        <v>0.4</v>
      </c>
      <c r="M18">
        <v>3.75</v>
      </c>
      <c r="N18">
        <v>85.11</v>
      </c>
      <c r="O18">
        <v>83.32</v>
      </c>
      <c r="P18">
        <v>75.41</v>
      </c>
      <c r="Q18">
        <v>72.89</v>
      </c>
    </row>
    <row r="19" spans="1:17" x14ac:dyDescent="0.25">
      <c r="A19">
        <v>1</v>
      </c>
      <c r="B19">
        <v>4</v>
      </c>
      <c r="C19">
        <v>4164.32</v>
      </c>
      <c r="D19">
        <v>1.9438</v>
      </c>
      <c r="E19">
        <v>84.54</v>
      </c>
      <c r="F19">
        <v>80.55</v>
      </c>
      <c r="G19">
        <v>4987.2</v>
      </c>
      <c r="H19">
        <v>20</v>
      </c>
      <c r="I19">
        <v>0.4</v>
      </c>
      <c r="M19">
        <v>4</v>
      </c>
      <c r="N19">
        <v>84.82</v>
      </c>
      <c r="O19">
        <v>82.94</v>
      </c>
      <c r="P19">
        <v>74.959999999999994</v>
      </c>
      <c r="Q19">
        <v>72.3</v>
      </c>
    </row>
    <row r="20" spans="1:17" x14ac:dyDescent="0.25">
      <c r="A20">
        <v>1</v>
      </c>
      <c r="B20">
        <v>4</v>
      </c>
      <c r="C20">
        <v>4409.28</v>
      </c>
      <c r="D20">
        <v>1.94268</v>
      </c>
      <c r="E20">
        <v>84.26</v>
      </c>
      <c r="F20">
        <v>80.33</v>
      </c>
      <c r="G20">
        <v>4981</v>
      </c>
      <c r="H20">
        <v>19.7</v>
      </c>
      <c r="I20">
        <v>0.4</v>
      </c>
      <c r="M20">
        <v>4.25</v>
      </c>
      <c r="N20">
        <v>84.54</v>
      </c>
      <c r="O20">
        <v>82.57</v>
      </c>
      <c r="P20">
        <v>74.510000000000005</v>
      </c>
      <c r="Q20">
        <v>71.72</v>
      </c>
    </row>
    <row r="21" spans="1:17" x14ac:dyDescent="0.25">
      <c r="A21">
        <v>1</v>
      </c>
      <c r="B21">
        <v>4</v>
      </c>
      <c r="C21">
        <v>4654.24</v>
      </c>
      <c r="D21">
        <v>1.94156</v>
      </c>
      <c r="E21">
        <v>83.98</v>
      </c>
      <c r="F21">
        <v>80.11</v>
      </c>
      <c r="G21">
        <v>4974.8999999999996</v>
      </c>
      <c r="H21">
        <v>19.399999999999999</v>
      </c>
      <c r="I21">
        <v>0.4</v>
      </c>
      <c r="M21">
        <v>4.5</v>
      </c>
      <c r="N21">
        <v>84.26</v>
      </c>
      <c r="O21">
        <v>82.21</v>
      </c>
      <c r="P21">
        <v>74.06</v>
      </c>
      <c r="Q21">
        <v>71.14</v>
      </c>
    </row>
    <row r="22" spans="1:17" x14ac:dyDescent="0.25">
      <c r="A22">
        <v>1</v>
      </c>
      <c r="B22">
        <v>4</v>
      </c>
      <c r="C22">
        <v>4899.2</v>
      </c>
      <c r="D22">
        <v>1.9402200000000001</v>
      </c>
      <c r="E22">
        <v>83.71</v>
      </c>
      <c r="F22">
        <v>79.88</v>
      </c>
      <c r="G22">
        <v>4968.7</v>
      </c>
      <c r="H22">
        <v>19.100000000000001</v>
      </c>
      <c r="I22">
        <v>0.4</v>
      </c>
      <c r="M22">
        <v>4.75</v>
      </c>
      <c r="N22">
        <v>83.98</v>
      </c>
      <c r="O22">
        <v>81.849999999999994</v>
      </c>
      <c r="P22">
        <v>73.62</v>
      </c>
      <c r="Q22">
        <v>70.58</v>
      </c>
    </row>
    <row r="23" spans="1:17" x14ac:dyDescent="0.25">
      <c r="A23">
        <v>1</v>
      </c>
      <c r="B23">
        <v>3</v>
      </c>
      <c r="C23">
        <v>0</v>
      </c>
      <c r="D23">
        <v>1.96302</v>
      </c>
      <c r="E23">
        <v>90</v>
      </c>
      <c r="F23">
        <v>82.93</v>
      </c>
      <c r="G23">
        <v>5030.3999999999996</v>
      </c>
      <c r="H23">
        <v>0</v>
      </c>
      <c r="I23">
        <v>0</v>
      </c>
      <c r="M23">
        <v>5</v>
      </c>
      <c r="N23">
        <v>83.71</v>
      </c>
      <c r="O23">
        <v>81.5</v>
      </c>
      <c r="P23">
        <v>73.180000000000007</v>
      </c>
      <c r="Q23">
        <v>70.010000000000005</v>
      </c>
    </row>
    <row r="24" spans="1:17" x14ac:dyDescent="0.25">
      <c r="A24">
        <v>1</v>
      </c>
      <c r="B24">
        <v>3</v>
      </c>
      <c r="C24">
        <v>244.96</v>
      </c>
      <c r="D24">
        <v>1.96167</v>
      </c>
      <c r="E24">
        <v>89.5</v>
      </c>
      <c r="F24">
        <v>82.57</v>
      </c>
      <c r="G24">
        <v>5063.3999999999996</v>
      </c>
      <c r="H24">
        <v>35.4</v>
      </c>
      <c r="I24">
        <v>0.7</v>
      </c>
    </row>
    <row r="25" spans="1:17" x14ac:dyDescent="0.25">
      <c r="A25">
        <v>1</v>
      </c>
      <c r="B25">
        <v>3</v>
      </c>
      <c r="C25">
        <v>489.92</v>
      </c>
      <c r="D25">
        <v>1.96055</v>
      </c>
      <c r="E25">
        <v>89</v>
      </c>
      <c r="F25">
        <v>82.18</v>
      </c>
      <c r="G25">
        <v>5053</v>
      </c>
      <c r="H25">
        <v>34.799999999999997</v>
      </c>
      <c r="I25">
        <v>0.7</v>
      </c>
    </row>
    <row r="26" spans="1:17" x14ac:dyDescent="0.25">
      <c r="A26">
        <v>1</v>
      </c>
      <c r="B26">
        <v>3</v>
      </c>
      <c r="C26">
        <v>734.88</v>
      </c>
      <c r="D26">
        <v>1.95943</v>
      </c>
      <c r="E26">
        <v>88.51</v>
      </c>
      <c r="F26">
        <v>81.8</v>
      </c>
      <c r="G26">
        <v>5042.5</v>
      </c>
      <c r="H26">
        <v>34.200000000000003</v>
      </c>
      <c r="I26">
        <v>0.7</v>
      </c>
    </row>
    <row r="27" spans="1:17" x14ac:dyDescent="0.25">
      <c r="A27">
        <v>1</v>
      </c>
      <c r="B27">
        <v>3</v>
      </c>
      <c r="C27">
        <v>979.84</v>
      </c>
      <c r="D27">
        <v>1.95831</v>
      </c>
      <c r="E27">
        <v>88.04</v>
      </c>
      <c r="F27">
        <v>81.42</v>
      </c>
      <c r="G27">
        <v>5032.3</v>
      </c>
      <c r="H27">
        <v>33.5</v>
      </c>
      <c r="I27">
        <v>0.7</v>
      </c>
    </row>
    <row r="28" spans="1:17" x14ac:dyDescent="0.25">
      <c r="A28">
        <v>1</v>
      </c>
      <c r="B28">
        <v>3</v>
      </c>
      <c r="C28">
        <v>1224.8</v>
      </c>
      <c r="D28">
        <v>1.95719</v>
      </c>
      <c r="E28">
        <v>87.57</v>
      </c>
      <c r="F28">
        <v>81.06</v>
      </c>
      <c r="G28">
        <v>5022.3</v>
      </c>
      <c r="H28">
        <v>33</v>
      </c>
      <c r="I28">
        <v>0.6</v>
      </c>
    </row>
    <row r="29" spans="1:17" x14ac:dyDescent="0.25">
      <c r="A29">
        <v>1</v>
      </c>
      <c r="B29">
        <v>3</v>
      </c>
      <c r="C29">
        <v>1469.76</v>
      </c>
      <c r="D29">
        <v>1.95607</v>
      </c>
      <c r="E29">
        <v>87.1</v>
      </c>
      <c r="F29">
        <v>80.709999999999994</v>
      </c>
      <c r="G29">
        <v>5012.3999999999996</v>
      </c>
      <c r="H29">
        <v>32.4</v>
      </c>
      <c r="I29">
        <v>0.6</v>
      </c>
    </row>
    <row r="30" spans="1:17" x14ac:dyDescent="0.25">
      <c r="A30">
        <v>1</v>
      </c>
      <c r="B30">
        <v>3</v>
      </c>
      <c r="C30">
        <v>1714.72</v>
      </c>
      <c r="D30">
        <v>1.95495</v>
      </c>
      <c r="E30">
        <v>86.65</v>
      </c>
      <c r="F30">
        <v>80.36</v>
      </c>
      <c r="G30">
        <v>5002.8</v>
      </c>
      <c r="H30">
        <v>31.8</v>
      </c>
      <c r="I30">
        <v>0.6</v>
      </c>
    </row>
    <row r="31" spans="1:17" x14ac:dyDescent="0.25">
      <c r="A31">
        <v>1</v>
      </c>
      <c r="B31">
        <v>3</v>
      </c>
      <c r="C31">
        <v>1959.68</v>
      </c>
      <c r="D31">
        <v>1.95383</v>
      </c>
      <c r="E31">
        <v>86.21</v>
      </c>
      <c r="F31">
        <v>80.03</v>
      </c>
      <c r="G31">
        <v>4993.5</v>
      </c>
      <c r="H31">
        <v>31.2</v>
      </c>
      <c r="I31">
        <v>0.6</v>
      </c>
    </row>
    <row r="32" spans="1:17" x14ac:dyDescent="0.25">
      <c r="A32">
        <v>1</v>
      </c>
      <c r="B32">
        <v>3</v>
      </c>
      <c r="C32">
        <v>2204.64</v>
      </c>
      <c r="D32">
        <v>1.9527099999999999</v>
      </c>
      <c r="E32">
        <v>85.77</v>
      </c>
      <c r="F32">
        <v>79.7</v>
      </c>
      <c r="G32">
        <v>4984.3999999999996</v>
      </c>
      <c r="H32">
        <v>30.6</v>
      </c>
      <c r="I32">
        <v>0.6</v>
      </c>
    </row>
    <row r="33" spans="1:9" x14ac:dyDescent="0.25">
      <c r="A33">
        <v>1</v>
      </c>
      <c r="B33">
        <v>3</v>
      </c>
      <c r="C33">
        <v>2449.6</v>
      </c>
      <c r="D33">
        <v>1.9515800000000001</v>
      </c>
      <c r="E33">
        <v>85.34</v>
      </c>
      <c r="F33">
        <v>79.37</v>
      </c>
      <c r="G33">
        <v>4975.3999999999996</v>
      </c>
      <c r="H33">
        <v>30</v>
      </c>
      <c r="I33">
        <v>0.6</v>
      </c>
    </row>
    <row r="34" spans="1:9" x14ac:dyDescent="0.25">
      <c r="A34">
        <v>1</v>
      </c>
      <c r="B34">
        <v>3</v>
      </c>
      <c r="C34">
        <v>2694.56</v>
      </c>
      <c r="D34">
        <v>1.9504600000000001</v>
      </c>
      <c r="E34">
        <v>84.92</v>
      </c>
      <c r="F34">
        <v>79.06</v>
      </c>
      <c r="G34">
        <v>4966.6000000000004</v>
      </c>
      <c r="H34">
        <v>29.4</v>
      </c>
      <c r="I34">
        <v>0.6</v>
      </c>
    </row>
    <row r="35" spans="1:9" x14ac:dyDescent="0.25">
      <c r="A35">
        <v>1</v>
      </c>
      <c r="B35">
        <v>3</v>
      </c>
      <c r="C35">
        <v>2939.52</v>
      </c>
      <c r="D35">
        <v>1.9493400000000001</v>
      </c>
      <c r="E35">
        <v>84.51</v>
      </c>
      <c r="F35">
        <v>78.75</v>
      </c>
      <c r="G35">
        <v>4957.7</v>
      </c>
      <c r="H35">
        <v>28.9</v>
      </c>
      <c r="I35">
        <v>0.6</v>
      </c>
    </row>
    <row r="36" spans="1:9" x14ac:dyDescent="0.25">
      <c r="A36">
        <v>1</v>
      </c>
      <c r="B36">
        <v>3</v>
      </c>
      <c r="C36">
        <v>3184.48</v>
      </c>
      <c r="D36">
        <v>1.9482200000000001</v>
      </c>
      <c r="E36">
        <v>84.11</v>
      </c>
      <c r="F36">
        <v>78.44</v>
      </c>
      <c r="G36">
        <v>4948.8999999999996</v>
      </c>
      <c r="H36">
        <v>28.3</v>
      </c>
      <c r="I36">
        <v>0.6</v>
      </c>
    </row>
    <row r="37" spans="1:9" x14ac:dyDescent="0.25">
      <c r="A37">
        <v>1</v>
      </c>
      <c r="B37">
        <v>3</v>
      </c>
      <c r="C37">
        <v>3429.44</v>
      </c>
      <c r="D37">
        <v>1.94709</v>
      </c>
      <c r="E37">
        <v>83.71</v>
      </c>
      <c r="F37">
        <v>78.150000000000006</v>
      </c>
      <c r="G37">
        <v>4940.3</v>
      </c>
      <c r="H37">
        <v>27.7</v>
      </c>
      <c r="I37">
        <v>0.5</v>
      </c>
    </row>
    <row r="38" spans="1:9" x14ac:dyDescent="0.25">
      <c r="A38">
        <v>1</v>
      </c>
      <c r="B38">
        <v>3</v>
      </c>
      <c r="C38">
        <v>3674.4</v>
      </c>
      <c r="D38">
        <v>1.94597</v>
      </c>
      <c r="E38">
        <v>83.32</v>
      </c>
      <c r="F38">
        <v>77.87</v>
      </c>
      <c r="G38">
        <v>4932</v>
      </c>
      <c r="H38">
        <v>27.2</v>
      </c>
      <c r="I38">
        <v>0.5</v>
      </c>
    </row>
    <row r="39" spans="1:9" x14ac:dyDescent="0.25">
      <c r="A39">
        <v>1</v>
      </c>
      <c r="B39">
        <v>3</v>
      </c>
      <c r="C39">
        <v>3919.36</v>
      </c>
      <c r="D39">
        <v>1.9448399999999999</v>
      </c>
      <c r="E39">
        <v>82.94</v>
      </c>
      <c r="F39">
        <v>77.59</v>
      </c>
      <c r="G39">
        <v>4923.8999999999996</v>
      </c>
      <c r="H39">
        <v>26.6</v>
      </c>
      <c r="I39">
        <v>0.5</v>
      </c>
    </row>
    <row r="40" spans="1:9" x14ac:dyDescent="0.25">
      <c r="A40">
        <v>1</v>
      </c>
      <c r="B40">
        <v>3</v>
      </c>
      <c r="C40">
        <v>4164.32</v>
      </c>
      <c r="D40">
        <v>1.9437199999999999</v>
      </c>
      <c r="E40">
        <v>82.57</v>
      </c>
      <c r="F40">
        <v>77.319999999999993</v>
      </c>
      <c r="G40">
        <v>4915.8</v>
      </c>
      <c r="H40">
        <v>26.1</v>
      </c>
      <c r="I40">
        <v>0.5</v>
      </c>
    </row>
    <row r="41" spans="1:9" x14ac:dyDescent="0.25">
      <c r="A41">
        <v>1</v>
      </c>
      <c r="B41">
        <v>3</v>
      </c>
      <c r="C41">
        <v>4409.28</v>
      </c>
      <c r="D41">
        <v>1.9426000000000001</v>
      </c>
      <c r="E41">
        <v>82.21</v>
      </c>
      <c r="F41">
        <v>77.05</v>
      </c>
      <c r="G41">
        <v>4908.1000000000004</v>
      </c>
      <c r="H41">
        <v>25.6</v>
      </c>
      <c r="I41">
        <v>0.5</v>
      </c>
    </row>
    <row r="42" spans="1:9" x14ac:dyDescent="0.25">
      <c r="A42">
        <v>1</v>
      </c>
      <c r="B42">
        <v>3</v>
      </c>
      <c r="C42">
        <v>4654.24</v>
      </c>
      <c r="D42">
        <v>1.94147</v>
      </c>
      <c r="E42">
        <v>81.849999999999994</v>
      </c>
      <c r="F42">
        <v>76.8</v>
      </c>
      <c r="G42">
        <v>4900.5</v>
      </c>
      <c r="H42">
        <v>25</v>
      </c>
      <c r="I42">
        <v>0.5</v>
      </c>
    </row>
    <row r="43" spans="1:9" x14ac:dyDescent="0.25">
      <c r="A43">
        <v>1</v>
      </c>
      <c r="B43">
        <v>3</v>
      </c>
      <c r="C43">
        <v>4899.2</v>
      </c>
      <c r="D43">
        <v>1.94011</v>
      </c>
      <c r="E43">
        <v>81.5</v>
      </c>
      <c r="F43">
        <v>76.52</v>
      </c>
      <c r="G43">
        <v>4892.7</v>
      </c>
      <c r="H43">
        <v>24.5</v>
      </c>
      <c r="I43">
        <v>0.5</v>
      </c>
    </row>
    <row r="44" spans="1:9" x14ac:dyDescent="0.25">
      <c r="A44">
        <v>2</v>
      </c>
      <c r="B44">
        <v>2</v>
      </c>
      <c r="C44">
        <v>4899.2</v>
      </c>
      <c r="D44">
        <v>1.9349000000000001</v>
      </c>
      <c r="E44">
        <v>82.6</v>
      </c>
      <c r="F44">
        <v>75.27</v>
      </c>
      <c r="G44">
        <v>4838.2</v>
      </c>
      <c r="H44">
        <v>0</v>
      </c>
      <c r="I44">
        <v>0</v>
      </c>
    </row>
    <row r="45" spans="1:9" x14ac:dyDescent="0.25">
      <c r="A45">
        <v>2</v>
      </c>
      <c r="B45">
        <v>2</v>
      </c>
      <c r="C45">
        <v>4654.24</v>
      </c>
      <c r="D45">
        <v>1.93354</v>
      </c>
      <c r="E45">
        <v>82.1</v>
      </c>
      <c r="F45">
        <v>74.88</v>
      </c>
      <c r="G45">
        <v>4870.6000000000004</v>
      </c>
      <c r="H45">
        <v>35.299999999999997</v>
      </c>
      <c r="I45">
        <v>0.7</v>
      </c>
    </row>
    <row r="46" spans="1:9" x14ac:dyDescent="0.25">
      <c r="A46">
        <v>2</v>
      </c>
      <c r="B46">
        <v>2</v>
      </c>
      <c r="C46">
        <v>4409.28</v>
      </c>
      <c r="D46">
        <v>1.93241</v>
      </c>
      <c r="E46">
        <v>81.599999999999994</v>
      </c>
      <c r="F46">
        <v>74.42</v>
      </c>
      <c r="G46">
        <v>4858.8</v>
      </c>
      <c r="H46">
        <v>35</v>
      </c>
      <c r="I46">
        <v>0.7</v>
      </c>
    </row>
    <row r="47" spans="1:9" x14ac:dyDescent="0.25">
      <c r="A47">
        <v>2</v>
      </c>
      <c r="B47">
        <v>2</v>
      </c>
      <c r="C47">
        <v>4164.32</v>
      </c>
      <c r="D47">
        <v>1.9312800000000001</v>
      </c>
      <c r="E47">
        <v>81.099999999999994</v>
      </c>
      <c r="F47">
        <v>73.95</v>
      </c>
      <c r="G47">
        <v>4846.6000000000004</v>
      </c>
      <c r="H47">
        <v>34.799999999999997</v>
      </c>
      <c r="I47">
        <v>0.7</v>
      </c>
    </row>
    <row r="48" spans="1:9" x14ac:dyDescent="0.25">
      <c r="A48">
        <v>2</v>
      </c>
      <c r="B48">
        <v>2</v>
      </c>
      <c r="C48">
        <v>3919.36</v>
      </c>
      <c r="D48">
        <v>1.93014</v>
      </c>
      <c r="E48">
        <v>80.61</v>
      </c>
      <c r="F48">
        <v>73.5</v>
      </c>
      <c r="G48">
        <v>4834.5</v>
      </c>
      <c r="H48">
        <v>34.5</v>
      </c>
      <c r="I48">
        <v>0.7</v>
      </c>
    </row>
    <row r="49" spans="1:9" x14ac:dyDescent="0.25">
      <c r="A49">
        <v>2</v>
      </c>
      <c r="B49">
        <v>2</v>
      </c>
      <c r="C49">
        <v>3674.4</v>
      </c>
      <c r="D49">
        <v>1.9290099999999999</v>
      </c>
      <c r="E49">
        <v>80.12</v>
      </c>
      <c r="F49">
        <v>73.040000000000006</v>
      </c>
      <c r="G49">
        <v>4822.1000000000004</v>
      </c>
      <c r="H49">
        <v>34.299999999999997</v>
      </c>
      <c r="I49">
        <v>0.7</v>
      </c>
    </row>
    <row r="50" spans="1:9" x14ac:dyDescent="0.25">
      <c r="A50">
        <v>2</v>
      </c>
      <c r="B50">
        <v>2</v>
      </c>
      <c r="C50">
        <v>3429.44</v>
      </c>
      <c r="D50">
        <v>1.92788</v>
      </c>
      <c r="E50">
        <v>79.64</v>
      </c>
      <c r="F50">
        <v>72.59</v>
      </c>
      <c r="G50">
        <v>4809.8</v>
      </c>
      <c r="H50">
        <v>34</v>
      </c>
      <c r="I50">
        <v>0.7</v>
      </c>
    </row>
    <row r="51" spans="1:9" x14ac:dyDescent="0.25">
      <c r="A51">
        <v>2</v>
      </c>
      <c r="B51">
        <v>2</v>
      </c>
      <c r="C51">
        <v>3184.48</v>
      </c>
      <c r="D51">
        <v>1.9267399999999999</v>
      </c>
      <c r="E51">
        <v>79.150000000000006</v>
      </c>
      <c r="F51">
        <v>72.14</v>
      </c>
      <c r="G51">
        <v>4797.7</v>
      </c>
      <c r="H51">
        <v>33.799999999999997</v>
      </c>
      <c r="I51">
        <v>0.7</v>
      </c>
    </row>
    <row r="52" spans="1:9" x14ac:dyDescent="0.25">
      <c r="A52">
        <v>2</v>
      </c>
      <c r="B52">
        <v>2</v>
      </c>
      <c r="C52">
        <v>2939.52</v>
      </c>
      <c r="D52">
        <v>1.92561</v>
      </c>
      <c r="E52">
        <v>78.67</v>
      </c>
      <c r="F52">
        <v>71.69</v>
      </c>
      <c r="G52">
        <v>4785.3999999999996</v>
      </c>
      <c r="H52">
        <v>33.6</v>
      </c>
      <c r="I52">
        <v>0.7</v>
      </c>
    </row>
    <row r="53" spans="1:9" x14ac:dyDescent="0.25">
      <c r="A53">
        <v>2</v>
      </c>
      <c r="B53">
        <v>2</v>
      </c>
      <c r="C53">
        <v>2694.56</v>
      </c>
      <c r="D53">
        <v>1.92448</v>
      </c>
      <c r="E53">
        <v>78.2</v>
      </c>
      <c r="F53">
        <v>71.25</v>
      </c>
      <c r="G53">
        <v>4773.3</v>
      </c>
      <c r="H53">
        <v>33.299999999999997</v>
      </c>
      <c r="I53">
        <v>0.7</v>
      </c>
    </row>
    <row r="54" spans="1:9" x14ac:dyDescent="0.25">
      <c r="A54">
        <v>2</v>
      </c>
      <c r="B54">
        <v>2</v>
      </c>
      <c r="C54">
        <v>2449.6</v>
      </c>
      <c r="D54">
        <v>1.92334</v>
      </c>
      <c r="E54">
        <v>77.72</v>
      </c>
      <c r="F54">
        <v>70.81</v>
      </c>
      <c r="G54">
        <v>4761.3</v>
      </c>
      <c r="H54">
        <v>33</v>
      </c>
      <c r="I54">
        <v>0.6</v>
      </c>
    </row>
    <row r="55" spans="1:9" x14ac:dyDescent="0.25">
      <c r="A55">
        <v>2</v>
      </c>
      <c r="B55">
        <v>2</v>
      </c>
      <c r="C55">
        <v>2204.64</v>
      </c>
      <c r="D55">
        <v>1.9221999999999999</v>
      </c>
      <c r="E55">
        <v>77.25</v>
      </c>
      <c r="F55">
        <v>70.37</v>
      </c>
      <c r="G55">
        <v>4749.3</v>
      </c>
      <c r="H55">
        <v>32.799999999999997</v>
      </c>
      <c r="I55">
        <v>0.6</v>
      </c>
    </row>
    <row r="56" spans="1:9" x14ac:dyDescent="0.25">
      <c r="A56">
        <v>2</v>
      </c>
      <c r="B56">
        <v>2</v>
      </c>
      <c r="C56">
        <v>1959.68</v>
      </c>
      <c r="D56">
        <v>1.92106</v>
      </c>
      <c r="E56">
        <v>76.790000000000006</v>
      </c>
      <c r="F56">
        <v>69.94</v>
      </c>
      <c r="G56">
        <v>4737.6000000000004</v>
      </c>
      <c r="H56">
        <v>32.6</v>
      </c>
      <c r="I56">
        <v>0.6</v>
      </c>
    </row>
    <row r="57" spans="1:9" x14ac:dyDescent="0.25">
      <c r="A57">
        <v>2</v>
      </c>
      <c r="B57">
        <v>2</v>
      </c>
      <c r="C57">
        <v>1714.72</v>
      </c>
      <c r="D57">
        <v>1.9199299999999999</v>
      </c>
      <c r="E57">
        <v>76.33</v>
      </c>
      <c r="F57">
        <v>69.510000000000005</v>
      </c>
      <c r="G57">
        <v>4725.8</v>
      </c>
      <c r="H57">
        <v>32.299999999999997</v>
      </c>
      <c r="I57">
        <v>0.6</v>
      </c>
    </row>
    <row r="58" spans="1:9" x14ac:dyDescent="0.25">
      <c r="A58">
        <v>2</v>
      </c>
      <c r="B58">
        <v>2</v>
      </c>
      <c r="C58">
        <v>1469.76</v>
      </c>
      <c r="D58">
        <v>1.91879</v>
      </c>
      <c r="E58">
        <v>75.87</v>
      </c>
      <c r="F58">
        <v>69.08</v>
      </c>
      <c r="G58">
        <v>4714.2</v>
      </c>
      <c r="H58">
        <v>32.1</v>
      </c>
      <c r="I58">
        <v>0.6</v>
      </c>
    </row>
    <row r="59" spans="1:9" x14ac:dyDescent="0.25">
      <c r="A59">
        <v>2</v>
      </c>
      <c r="B59">
        <v>2</v>
      </c>
      <c r="C59">
        <v>1224.8</v>
      </c>
      <c r="D59">
        <v>1.9176500000000001</v>
      </c>
      <c r="E59">
        <v>75.41</v>
      </c>
      <c r="F59">
        <v>68.66</v>
      </c>
      <c r="G59">
        <v>4702.7</v>
      </c>
      <c r="H59">
        <v>31.9</v>
      </c>
      <c r="I59">
        <v>0.6</v>
      </c>
    </row>
    <row r="60" spans="1:9" x14ac:dyDescent="0.25">
      <c r="A60">
        <v>2</v>
      </c>
      <c r="B60">
        <v>2</v>
      </c>
      <c r="C60">
        <v>979.84</v>
      </c>
      <c r="D60">
        <v>1.9165099999999999</v>
      </c>
      <c r="E60">
        <v>74.959999999999994</v>
      </c>
      <c r="F60">
        <v>68.239999999999995</v>
      </c>
      <c r="G60">
        <v>4691.3</v>
      </c>
      <c r="H60">
        <v>31.6</v>
      </c>
      <c r="I60">
        <v>0.6</v>
      </c>
    </row>
    <row r="61" spans="1:9" x14ac:dyDescent="0.25">
      <c r="A61">
        <v>2</v>
      </c>
      <c r="B61">
        <v>2</v>
      </c>
      <c r="C61">
        <v>734.88</v>
      </c>
      <c r="D61">
        <v>1.91536</v>
      </c>
      <c r="E61">
        <v>74.510000000000005</v>
      </c>
      <c r="F61">
        <v>67.819999999999993</v>
      </c>
      <c r="G61">
        <v>4679.7</v>
      </c>
      <c r="H61">
        <v>31.4</v>
      </c>
      <c r="I61">
        <v>0.6</v>
      </c>
    </row>
    <row r="62" spans="1:9" x14ac:dyDescent="0.25">
      <c r="A62">
        <v>2</v>
      </c>
      <c r="B62">
        <v>2</v>
      </c>
      <c r="C62">
        <v>489.92</v>
      </c>
      <c r="D62">
        <v>1.91422</v>
      </c>
      <c r="E62">
        <v>74.06</v>
      </c>
      <c r="F62">
        <v>67.41</v>
      </c>
      <c r="G62">
        <v>4668.2</v>
      </c>
      <c r="H62">
        <v>31.2</v>
      </c>
      <c r="I62">
        <v>0.6</v>
      </c>
    </row>
    <row r="63" spans="1:9" x14ac:dyDescent="0.25">
      <c r="A63">
        <v>2</v>
      </c>
      <c r="B63">
        <v>2</v>
      </c>
      <c r="C63">
        <v>244.96</v>
      </c>
      <c r="D63">
        <v>1.9130799999999999</v>
      </c>
      <c r="E63">
        <v>73.62</v>
      </c>
      <c r="F63">
        <v>67</v>
      </c>
      <c r="G63">
        <v>4656.8</v>
      </c>
      <c r="H63">
        <v>30.9</v>
      </c>
      <c r="I63">
        <v>0.6</v>
      </c>
    </row>
    <row r="64" spans="1:9" x14ac:dyDescent="0.25">
      <c r="A64">
        <v>2</v>
      </c>
      <c r="B64">
        <v>2</v>
      </c>
      <c r="C64">
        <v>0</v>
      </c>
      <c r="D64">
        <v>1.9117</v>
      </c>
      <c r="E64">
        <v>73.180000000000007</v>
      </c>
      <c r="F64">
        <v>66.61</v>
      </c>
      <c r="G64">
        <v>4645.6000000000004</v>
      </c>
      <c r="H64">
        <v>30.7</v>
      </c>
      <c r="I64">
        <v>0.6</v>
      </c>
    </row>
    <row r="65" spans="1:9" x14ac:dyDescent="0.25">
      <c r="A65">
        <v>2</v>
      </c>
      <c r="B65">
        <v>1</v>
      </c>
      <c r="C65">
        <v>4899.2</v>
      </c>
      <c r="D65">
        <v>1.9349000000000001</v>
      </c>
      <c r="E65">
        <v>82.6</v>
      </c>
      <c r="F65">
        <v>72.25</v>
      </c>
      <c r="G65">
        <v>4767.8</v>
      </c>
      <c r="H65">
        <v>0</v>
      </c>
      <c r="I65">
        <v>0</v>
      </c>
    </row>
    <row r="66" spans="1:9" x14ac:dyDescent="0.25">
      <c r="A66">
        <v>2</v>
      </c>
      <c r="B66">
        <v>1</v>
      </c>
      <c r="C66">
        <v>4654.24</v>
      </c>
      <c r="D66">
        <v>1.93353</v>
      </c>
      <c r="E66">
        <v>81.900000000000006</v>
      </c>
      <c r="F66">
        <v>71.760000000000005</v>
      </c>
      <c r="G66">
        <v>4815.5</v>
      </c>
      <c r="H66">
        <v>49.1</v>
      </c>
      <c r="I66">
        <v>1</v>
      </c>
    </row>
    <row r="67" spans="1:9" x14ac:dyDescent="0.25">
      <c r="A67">
        <v>2</v>
      </c>
      <c r="B67">
        <v>1</v>
      </c>
      <c r="C67">
        <v>4409.28</v>
      </c>
      <c r="D67">
        <v>1.9323900000000001</v>
      </c>
      <c r="E67">
        <v>81.209999999999994</v>
      </c>
      <c r="F67">
        <v>71.150000000000006</v>
      </c>
      <c r="G67">
        <v>4799.7</v>
      </c>
      <c r="H67">
        <v>48.6</v>
      </c>
      <c r="I67">
        <v>0.9</v>
      </c>
    </row>
    <row r="68" spans="1:9" x14ac:dyDescent="0.25">
      <c r="A68">
        <v>2</v>
      </c>
      <c r="B68">
        <v>1</v>
      </c>
      <c r="C68">
        <v>4164.32</v>
      </c>
      <c r="D68">
        <v>1.9312499999999999</v>
      </c>
      <c r="E68">
        <v>80.52</v>
      </c>
      <c r="F68">
        <v>70.55</v>
      </c>
      <c r="G68">
        <v>4783.2</v>
      </c>
      <c r="H68">
        <v>48</v>
      </c>
      <c r="I68">
        <v>0.9</v>
      </c>
    </row>
    <row r="69" spans="1:9" x14ac:dyDescent="0.25">
      <c r="A69">
        <v>2</v>
      </c>
      <c r="B69">
        <v>1</v>
      </c>
      <c r="C69">
        <v>3919.36</v>
      </c>
      <c r="D69">
        <v>1.93011</v>
      </c>
      <c r="E69">
        <v>79.849999999999994</v>
      </c>
      <c r="F69">
        <v>69.959999999999994</v>
      </c>
      <c r="G69">
        <v>4767</v>
      </c>
      <c r="H69">
        <v>47.4</v>
      </c>
      <c r="I69">
        <v>0.9</v>
      </c>
    </row>
    <row r="70" spans="1:9" x14ac:dyDescent="0.25">
      <c r="A70">
        <v>2</v>
      </c>
      <c r="B70">
        <v>1</v>
      </c>
      <c r="C70">
        <v>3674.4</v>
      </c>
      <c r="D70">
        <v>1.9289700000000001</v>
      </c>
      <c r="E70">
        <v>79.180000000000007</v>
      </c>
      <c r="F70">
        <v>69.37</v>
      </c>
      <c r="G70">
        <v>4750.8999999999996</v>
      </c>
      <c r="H70">
        <v>46.9</v>
      </c>
      <c r="I70">
        <v>0.9</v>
      </c>
    </row>
    <row r="71" spans="1:9" x14ac:dyDescent="0.25">
      <c r="A71">
        <v>2</v>
      </c>
      <c r="B71">
        <v>1</v>
      </c>
      <c r="C71">
        <v>3429.44</v>
      </c>
      <c r="D71">
        <v>1.9278299999999999</v>
      </c>
      <c r="E71">
        <v>78.52</v>
      </c>
      <c r="F71">
        <v>68.790000000000006</v>
      </c>
      <c r="G71">
        <v>4734.8</v>
      </c>
      <c r="H71">
        <v>46.3</v>
      </c>
      <c r="I71">
        <v>0.9</v>
      </c>
    </row>
    <row r="72" spans="1:9" x14ac:dyDescent="0.25">
      <c r="A72">
        <v>2</v>
      </c>
      <c r="B72">
        <v>1</v>
      </c>
      <c r="C72">
        <v>3184.48</v>
      </c>
      <c r="D72">
        <v>1.92669</v>
      </c>
      <c r="E72">
        <v>77.86</v>
      </c>
      <c r="F72">
        <v>68.22</v>
      </c>
      <c r="G72">
        <v>4718.8999999999996</v>
      </c>
      <c r="H72">
        <v>45.8</v>
      </c>
      <c r="I72">
        <v>0.9</v>
      </c>
    </row>
    <row r="73" spans="1:9" x14ac:dyDescent="0.25">
      <c r="A73">
        <v>2</v>
      </c>
      <c r="B73">
        <v>1</v>
      </c>
      <c r="C73">
        <v>2939.52</v>
      </c>
      <c r="D73">
        <v>1.9255500000000001</v>
      </c>
      <c r="E73">
        <v>77.209999999999994</v>
      </c>
      <c r="F73">
        <v>67.650000000000006</v>
      </c>
      <c r="G73">
        <v>4702.8</v>
      </c>
      <c r="H73">
        <v>45.2</v>
      </c>
      <c r="I73">
        <v>0.9</v>
      </c>
    </row>
    <row r="74" spans="1:9" x14ac:dyDescent="0.25">
      <c r="A74">
        <v>2</v>
      </c>
      <c r="B74">
        <v>1</v>
      </c>
      <c r="C74">
        <v>2694.56</v>
      </c>
      <c r="D74">
        <v>1.9244000000000001</v>
      </c>
      <c r="E74">
        <v>76.569999999999993</v>
      </c>
      <c r="F74">
        <v>67.099999999999994</v>
      </c>
      <c r="G74">
        <v>4686.8999999999996</v>
      </c>
      <c r="H74">
        <v>44.7</v>
      </c>
      <c r="I74">
        <v>0.9</v>
      </c>
    </row>
    <row r="75" spans="1:9" x14ac:dyDescent="0.25">
      <c r="A75">
        <v>2</v>
      </c>
      <c r="B75">
        <v>1</v>
      </c>
      <c r="C75">
        <v>2449.6</v>
      </c>
      <c r="D75">
        <v>1.92326</v>
      </c>
      <c r="E75">
        <v>75.94</v>
      </c>
      <c r="F75">
        <v>66.55</v>
      </c>
      <c r="G75">
        <v>4671.2</v>
      </c>
      <c r="H75">
        <v>44.2</v>
      </c>
      <c r="I75">
        <v>0.9</v>
      </c>
    </row>
    <row r="76" spans="1:9" x14ac:dyDescent="0.25">
      <c r="A76">
        <v>2</v>
      </c>
      <c r="B76">
        <v>1</v>
      </c>
      <c r="C76">
        <v>2204.64</v>
      </c>
      <c r="D76">
        <v>1.92211</v>
      </c>
      <c r="E76">
        <v>75.319999999999993</v>
      </c>
      <c r="F76">
        <v>66</v>
      </c>
      <c r="G76">
        <v>4655.7</v>
      </c>
      <c r="H76">
        <v>43.6</v>
      </c>
      <c r="I76">
        <v>0.9</v>
      </c>
    </row>
    <row r="77" spans="1:9" x14ac:dyDescent="0.25">
      <c r="A77">
        <v>2</v>
      </c>
      <c r="B77">
        <v>1</v>
      </c>
      <c r="C77">
        <v>1959.68</v>
      </c>
      <c r="D77">
        <v>1.9209700000000001</v>
      </c>
      <c r="E77">
        <v>74.7</v>
      </c>
      <c r="F77">
        <v>65.459999999999994</v>
      </c>
      <c r="G77">
        <v>4640.3999999999996</v>
      </c>
      <c r="H77">
        <v>43.1</v>
      </c>
      <c r="I77">
        <v>0.8</v>
      </c>
    </row>
    <row r="78" spans="1:9" x14ac:dyDescent="0.25">
      <c r="A78">
        <v>2</v>
      </c>
      <c r="B78">
        <v>1</v>
      </c>
      <c r="C78">
        <v>1714.72</v>
      </c>
      <c r="D78">
        <v>1.9198200000000001</v>
      </c>
      <c r="E78">
        <v>74.09</v>
      </c>
      <c r="F78">
        <v>64.930000000000007</v>
      </c>
      <c r="G78">
        <v>4625.3999999999996</v>
      </c>
      <c r="H78">
        <v>42.6</v>
      </c>
      <c r="I78">
        <v>0.8</v>
      </c>
    </row>
    <row r="79" spans="1:9" x14ac:dyDescent="0.25">
      <c r="A79">
        <v>2</v>
      </c>
      <c r="B79">
        <v>1</v>
      </c>
      <c r="C79">
        <v>1469.76</v>
      </c>
      <c r="D79">
        <v>1.9186700000000001</v>
      </c>
      <c r="E79">
        <v>73.489999999999995</v>
      </c>
      <c r="F79">
        <v>64.41</v>
      </c>
      <c r="G79">
        <v>4610.5</v>
      </c>
      <c r="H79">
        <v>42.1</v>
      </c>
      <c r="I79">
        <v>0.8</v>
      </c>
    </row>
    <row r="80" spans="1:9" x14ac:dyDescent="0.25">
      <c r="A80">
        <v>2</v>
      </c>
      <c r="B80">
        <v>1</v>
      </c>
      <c r="C80">
        <v>1224.8</v>
      </c>
      <c r="D80">
        <v>1.9175199999999999</v>
      </c>
      <c r="E80">
        <v>72.89</v>
      </c>
      <c r="F80">
        <v>63.89</v>
      </c>
      <c r="G80">
        <v>4595.6000000000004</v>
      </c>
      <c r="H80">
        <v>41.6</v>
      </c>
      <c r="I80">
        <v>0.8</v>
      </c>
    </row>
    <row r="81" spans="1:9" x14ac:dyDescent="0.25">
      <c r="A81">
        <v>2</v>
      </c>
      <c r="B81">
        <v>1</v>
      </c>
      <c r="C81">
        <v>979.84</v>
      </c>
      <c r="D81">
        <v>1.9163699999999999</v>
      </c>
      <c r="E81">
        <v>72.3</v>
      </c>
      <c r="F81">
        <v>63.38</v>
      </c>
      <c r="G81">
        <v>4580.8999999999996</v>
      </c>
      <c r="H81">
        <v>41.1</v>
      </c>
      <c r="I81">
        <v>0.8</v>
      </c>
    </row>
    <row r="82" spans="1:9" x14ac:dyDescent="0.25">
      <c r="A82">
        <v>2</v>
      </c>
      <c r="B82">
        <v>1</v>
      </c>
      <c r="C82">
        <v>734.88</v>
      </c>
      <c r="D82">
        <v>1.9152199999999999</v>
      </c>
      <c r="E82">
        <v>71.72</v>
      </c>
      <c r="F82">
        <v>62.87</v>
      </c>
      <c r="G82">
        <v>4566.3</v>
      </c>
      <c r="H82">
        <v>40.700000000000003</v>
      </c>
      <c r="I82">
        <v>0.8</v>
      </c>
    </row>
    <row r="83" spans="1:9" x14ac:dyDescent="0.25">
      <c r="A83">
        <v>2</v>
      </c>
      <c r="B83">
        <v>1</v>
      </c>
      <c r="C83">
        <v>489.92</v>
      </c>
      <c r="D83">
        <v>1.9140600000000001</v>
      </c>
      <c r="E83">
        <v>71.14</v>
      </c>
      <c r="F83">
        <v>62.37</v>
      </c>
      <c r="G83">
        <v>4551.8</v>
      </c>
      <c r="H83">
        <v>40.200000000000003</v>
      </c>
      <c r="I83">
        <v>0.8</v>
      </c>
    </row>
    <row r="84" spans="1:9" x14ac:dyDescent="0.25">
      <c r="A84">
        <v>2</v>
      </c>
      <c r="B84">
        <v>1</v>
      </c>
      <c r="C84">
        <v>244.96</v>
      </c>
      <c r="D84">
        <v>1.9129100000000001</v>
      </c>
      <c r="E84">
        <v>70.58</v>
      </c>
      <c r="F84">
        <v>61.88</v>
      </c>
      <c r="G84">
        <v>4537.2</v>
      </c>
      <c r="H84">
        <v>39.700000000000003</v>
      </c>
      <c r="I84">
        <v>0.8</v>
      </c>
    </row>
    <row r="85" spans="1:9" x14ac:dyDescent="0.25">
      <c r="A85">
        <v>2</v>
      </c>
      <c r="B85">
        <v>1</v>
      </c>
      <c r="C85">
        <v>0</v>
      </c>
      <c r="D85">
        <v>1.9115200000000001</v>
      </c>
      <c r="E85">
        <v>70.010000000000005</v>
      </c>
      <c r="F85">
        <v>61.4</v>
      </c>
      <c r="G85">
        <v>4523</v>
      </c>
      <c r="H85">
        <v>39.200000000000003</v>
      </c>
      <c r="I85">
        <v>0.8</v>
      </c>
    </row>
  </sheetData>
  <sortState ref="A2:I85">
    <sortCondition descending="1" ref="B2:B85"/>
  </sortState>
  <mergeCells count="1">
    <mergeCell ref="M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topLeftCell="A17" workbookViewId="0">
      <selection activeCell="AA39" sqref="AA39"/>
    </sheetView>
  </sheetViews>
  <sheetFormatPr defaultRowHeight="15" x14ac:dyDescent="0.25"/>
  <sheetData>
    <row r="2" spans="2:12" x14ac:dyDescent="0.25">
      <c r="B2" s="13" t="s">
        <v>16</v>
      </c>
      <c r="C2" s="13"/>
      <c r="D2" s="13"/>
      <c r="E2" s="13"/>
      <c r="F2" s="13"/>
      <c r="H2" s="13" t="s">
        <v>15</v>
      </c>
      <c r="I2" s="13"/>
      <c r="J2" s="13"/>
      <c r="K2" s="13"/>
      <c r="L2" s="13"/>
    </row>
    <row r="3" spans="2:12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</row>
    <row r="4" spans="2:12" x14ac:dyDescent="0.25">
      <c r="B4">
        <v>0</v>
      </c>
      <c r="C4">
        <v>90</v>
      </c>
      <c r="D4">
        <v>90</v>
      </c>
      <c r="E4">
        <v>72.634948741535027</v>
      </c>
      <c r="F4">
        <v>69.78178401028805</v>
      </c>
      <c r="H4">
        <v>0</v>
      </c>
      <c r="I4">
        <v>90</v>
      </c>
      <c r="J4">
        <v>90</v>
      </c>
      <c r="K4">
        <v>73.12</v>
      </c>
      <c r="L4">
        <v>69.87</v>
      </c>
    </row>
    <row r="5" spans="2:12" x14ac:dyDescent="0.25">
      <c r="B5">
        <v>0.25</v>
      </c>
      <c r="C5">
        <v>89.616283495125003</v>
      </c>
      <c r="D5">
        <v>89.477971017173047</v>
      </c>
      <c r="E5">
        <v>73.077784908268995</v>
      </c>
      <c r="F5">
        <v>70.335766170829004</v>
      </c>
      <c r="H5">
        <v>0.25</v>
      </c>
      <c r="I5">
        <v>89.64</v>
      </c>
      <c r="J5">
        <v>89.49</v>
      </c>
      <c r="K5">
        <v>73.56</v>
      </c>
      <c r="L5">
        <v>70.44</v>
      </c>
    </row>
    <row r="6" spans="2:12" x14ac:dyDescent="0.25">
      <c r="B6">
        <v>0.5</v>
      </c>
      <c r="C6">
        <v>89.23730795139403</v>
      </c>
      <c r="D6">
        <v>88.964529286586014</v>
      </c>
      <c r="E6">
        <v>73.524049561363029</v>
      </c>
      <c r="F6">
        <v>70.896140284665023</v>
      </c>
      <c r="H6">
        <v>0.5</v>
      </c>
      <c r="I6">
        <v>89.29</v>
      </c>
      <c r="J6">
        <v>88.99</v>
      </c>
      <c r="K6">
        <v>74.010000000000005</v>
      </c>
      <c r="L6">
        <v>71.010000000000005</v>
      </c>
    </row>
    <row r="7" spans="2:12" x14ac:dyDescent="0.25">
      <c r="B7">
        <v>0.75</v>
      </c>
      <c r="C7">
        <v>88.863064585941004</v>
      </c>
      <c r="D7">
        <v>88.459602946432028</v>
      </c>
      <c r="E7">
        <v>73.973762880603999</v>
      </c>
      <c r="F7">
        <v>71.462981766523001</v>
      </c>
      <c r="H7">
        <v>0.75</v>
      </c>
      <c r="I7">
        <v>88.94</v>
      </c>
      <c r="J7">
        <v>88.5</v>
      </c>
      <c r="K7">
        <v>74.459999999999994</v>
      </c>
      <c r="L7">
        <v>71.59</v>
      </c>
    </row>
    <row r="8" spans="2:12" x14ac:dyDescent="0.25">
      <c r="B8">
        <v>1</v>
      </c>
      <c r="C8">
        <v>88.493544714928021</v>
      </c>
      <c r="D8">
        <v>87.963121084226998</v>
      </c>
      <c r="E8">
        <v>74.42694525935002</v>
      </c>
      <c r="F8">
        <v>72.036366730803024</v>
      </c>
      <c r="H8">
        <v>1</v>
      </c>
      <c r="I8">
        <v>88.6</v>
      </c>
      <c r="J8">
        <v>88.02</v>
      </c>
      <c r="K8">
        <v>74.91</v>
      </c>
      <c r="L8">
        <v>72.180000000000007</v>
      </c>
    </row>
    <row r="9" spans="2:12" x14ac:dyDescent="0.25">
      <c r="B9">
        <v>1.25</v>
      </c>
      <c r="C9">
        <v>88.128739726594006</v>
      </c>
      <c r="D9">
        <v>87.47501383829001</v>
      </c>
      <c r="E9">
        <v>74.883616905495046</v>
      </c>
      <c r="F9">
        <v>72.616372408552024</v>
      </c>
      <c r="H9">
        <v>1.25</v>
      </c>
      <c r="I9">
        <v>88.26</v>
      </c>
      <c r="J9">
        <v>87.55</v>
      </c>
      <c r="K9">
        <v>75.36</v>
      </c>
      <c r="L9">
        <v>72.78</v>
      </c>
    </row>
    <row r="10" spans="2:12" x14ac:dyDescent="0.25">
      <c r="B10">
        <v>1.5</v>
      </c>
      <c r="C10">
        <v>87.768641040075011</v>
      </c>
      <c r="D10">
        <v>86.995212340134003</v>
      </c>
      <c r="E10">
        <v>75.343798025995</v>
      </c>
      <c r="F10">
        <v>73.203076763055037</v>
      </c>
      <c r="H10">
        <v>1.5</v>
      </c>
      <c r="I10">
        <v>87.92</v>
      </c>
      <c r="J10">
        <v>87.09</v>
      </c>
      <c r="K10">
        <v>75.819999999999993</v>
      </c>
      <c r="L10">
        <v>73.38</v>
      </c>
    </row>
    <row r="11" spans="2:12" x14ac:dyDescent="0.25">
      <c r="B11">
        <v>1.75</v>
      </c>
      <c r="C11">
        <v>87.413240151626042</v>
      </c>
      <c r="D11">
        <v>86.52364874134804</v>
      </c>
      <c r="E11">
        <v>75.807508815041047</v>
      </c>
      <c r="F11">
        <v>73.79655861598502</v>
      </c>
      <c r="H11">
        <v>1.75</v>
      </c>
      <c r="I11">
        <v>87.59</v>
      </c>
      <c r="J11">
        <v>86.63</v>
      </c>
      <c r="K11">
        <v>76.28</v>
      </c>
      <c r="L11">
        <v>73.989999999999995</v>
      </c>
    </row>
    <row r="12" spans="2:12" x14ac:dyDescent="0.25">
      <c r="B12">
        <v>2</v>
      </c>
      <c r="C12">
        <v>87.062528623582011</v>
      </c>
      <c r="D12">
        <v>86.060256203992026</v>
      </c>
      <c r="E12">
        <v>76.274769419402048</v>
      </c>
      <c r="F12">
        <v>74.396897671991042</v>
      </c>
      <c r="H12">
        <v>2</v>
      </c>
      <c r="I12">
        <v>87.27</v>
      </c>
      <c r="J12">
        <v>86.18</v>
      </c>
      <c r="K12">
        <v>76.75</v>
      </c>
      <c r="L12">
        <v>74.599999999999994</v>
      </c>
    </row>
    <row r="13" spans="2:12" x14ac:dyDescent="0.25">
      <c r="B13">
        <v>2.25</v>
      </c>
      <c r="C13">
        <v>86.716498093068026</v>
      </c>
      <c r="D13">
        <v>85.604968898899017</v>
      </c>
      <c r="E13">
        <v>76.745599953934004</v>
      </c>
      <c r="F13">
        <v>75.004174503655008</v>
      </c>
      <c r="H13">
        <v>2.25</v>
      </c>
      <c r="I13">
        <v>86.95</v>
      </c>
      <c r="J13">
        <v>85.75</v>
      </c>
      <c r="K13">
        <v>77.209999999999994</v>
      </c>
      <c r="L13">
        <v>75.23</v>
      </c>
    </row>
    <row r="14" spans="2:12" x14ac:dyDescent="0.25">
      <c r="B14">
        <v>2.5</v>
      </c>
      <c r="C14">
        <v>86.375140266322035</v>
      </c>
      <c r="D14">
        <v>85.157722004512038</v>
      </c>
      <c r="E14">
        <v>77.220020490100012</v>
      </c>
      <c r="F14">
        <v>75.618470572613035</v>
      </c>
      <c r="H14">
        <v>2.5</v>
      </c>
      <c r="I14">
        <v>86.63</v>
      </c>
      <c r="J14">
        <v>85.32</v>
      </c>
      <c r="K14">
        <v>77.69</v>
      </c>
      <c r="L14">
        <v>75.86</v>
      </c>
    </row>
    <row r="15" spans="2:12" x14ac:dyDescent="0.25">
      <c r="B15">
        <v>2.75</v>
      </c>
      <c r="C15">
        <v>86.038446935052036</v>
      </c>
      <c r="D15">
        <v>84.718451689572021</v>
      </c>
      <c r="E15">
        <v>77.698051054066013</v>
      </c>
      <c r="F15">
        <v>76.239868230599996</v>
      </c>
      <c r="H15">
        <v>2.75</v>
      </c>
      <c r="I15">
        <v>86.32</v>
      </c>
      <c r="J15">
        <v>84.9</v>
      </c>
      <c r="K15">
        <v>78.16</v>
      </c>
      <c r="L15">
        <v>76.489999999999995</v>
      </c>
    </row>
    <row r="16" spans="2:12" x14ac:dyDescent="0.25">
      <c r="B16">
        <v>3</v>
      </c>
      <c r="C16">
        <v>85.706410002543009</v>
      </c>
      <c r="D16">
        <v>84.287095128186024</v>
      </c>
      <c r="E16">
        <v>78.179711628494033</v>
      </c>
      <c r="F16">
        <v>76.868450720366013</v>
      </c>
      <c r="H16">
        <v>3</v>
      </c>
      <c r="I16">
        <v>86.01</v>
      </c>
      <c r="J16">
        <v>84.48</v>
      </c>
      <c r="K16">
        <v>78.64</v>
      </c>
      <c r="L16">
        <v>77.14</v>
      </c>
    </row>
    <row r="17" spans="2:12" x14ac:dyDescent="0.25">
      <c r="B17">
        <v>3.25</v>
      </c>
      <c r="C17">
        <v>85.379021436365008</v>
      </c>
      <c r="D17">
        <v>83.863590477220043</v>
      </c>
      <c r="E17">
        <v>78.665022143236001</v>
      </c>
      <c r="F17">
        <v>77.504302203511998</v>
      </c>
      <c r="H17">
        <v>3.25</v>
      </c>
      <c r="I17">
        <v>85.71</v>
      </c>
      <c r="J17">
        <v>84.08</v>
      </c>
      <c r="K17">
        <v>79.12</v>
      </c>
      <c r="L17">
        <v>77.790000000000006</v>
      </c>
    </row>
    <row r="18" spans="2:12" x14ac:dyDescent="0.25">
      <c r="B18">
        <v>3.5</v>
      </c>
      <c r="C18">
        <v>85.056273307525032</v>
      </c>
      <c r="D18">
        <v>83.447876877421038</v>
      </c>
      <c r="E18">
        <v>79.154002470930038</v>
      </c>
      <c r="F18">
        <v>78.147507740071035</v>
      </c>
      <c r="H18">
        <v>3.5</v>
      </c>
      <c r="I18">
        <v>85.41</v>
      </c>
      <c r="J18">
        <v>83.68</v>
      </c>
      <c r="K18">
        <v>79.61</v>
      </c>
      <c r="L18">
        <v>78.45</v>
      </c>
    </row>
    <row r="19" spans="2:12" x14ac:dyDescent="0.25">
      <c r="B19">
        <v>3.75</v>
      </c>
      <c r="C19">
        <v>84.738157803598028</v>
      </c>
      <c r="D19">
        <v>83.039894453385045</v>
      </c>
      <c r="E19">
        <v>79.646672406041034</v>
      </c>
      <c r="F19">
        <v>78.798153287767036</v>
      </c>
      <c r="H19">
        <v>3.75</v>
      </c>
      <c r="I19">
        <v>85.11</v>
      </c>
      <c r="J19">
        <v>83.29</v>
      </c>
      <c r="K19">
        <v>80.09</v>
      </c>
      <c r="L19">
        <v>79.12</v>
      </c>
    </row>
    <row r="20" spans="2:12" x14ac:dyDescent="0.25">
      <c r="B20">
        <v>4</v>
      </c>
      <c r="C20">
        <v>84.424667196549024</v>
      </c>
      <c r="D20">
        <v>82.639584290263031</v>
      </c>
      <c r="E20">
        <v>80.14305168949403</v>
      </c>
      <c r="F20">
        <v>79.456325725529041</v>
      </c>
      <c r="H20">
        <v>4</v>
      </c>
      <c r="I20">
        <v>84.82</v>
      </c>
      <c r="J20">
        <v>82.91</v>
      </c>
      <c r="K20">
        <v>80.59</v>
      </c>
      <c r="L20">
        <v>79.8</v>
      </c>
    </row>
    <row r="21" spans="2:12" x14ac:dyDescent="0.25">
      <c r="B21">
        <v>4.25</v>
      </c>
      <c r="C21">
        <v>84.115793887945017</v>
      </c>
      <c r="D21">
        <v>82.246888440337045</v>
      </c>
      <c r="E21">
        <v>80.643159980061</v>
      </c>
      <c r="F21">
        <v>80.122112859105016</v>
      </c>
      <c r="H21">
        <v>4.25</v>
      </c>
      <c r="I21">
        <v>84.54</v>
      </c>
      <c r="J21">
        <v>82.53</v>
      </c>
      <c r="K21">
        <v>81.08</v>
      </c>
      <c r="L21">
        <v>80.48</v>
      </c>
    </row>
    <row r="22" spans="2:12" x14ac:dyDescent="0.25">
      <c r="B22">
        <v>4.5</v>
      </c>
      <c r="C22">
        <v>83.811530388573999</v>
      </c>
      <c r="D22">
        <v>81.861749918730027</v>
      </c>
      <c r="E22">
        <v>81.147016873083999</v>
      </c>
      <c r="F22">
        <v>80.795603421958049</v>
      </c>
      <c r="H22">
        <v>4.5</v>
      </c>
      <c r="I22">
        <v>84.26</v>
      </c>
      <c r="J22">
        <v>82.17</v>
      </c>
      <c r="K22">
        <v>81.58</v>
      </c>
      <c r="L22">
        <v>81.180000000000007</v>
      </c>
    </row>
    <row r="23" spans="2:12" x14ac:dyDescent="0.25">
      <c r="B23">
        <v>4.75</v>
      </c>
      <c r="C23">
        <v>83.511869325494047</v>
      </c>
      <c r="D23">
        <v>81.484112703479013</v>
      </c>
      <c r="E23">
        <v>81.654641877353015</v>
      </c>
      <c r="F23">
        <v>81.476887076221999</v>
      </c>
      <c r="H23">
        <v>4.75</v>
      </c>
      <c r="I23">
        <v>83.98</v>
      </c>
      <c r="J23">
        <v>81.81</v>
      </c>
      <c r="K23">
        <v>82.08</v>
      </c>
      <c r="L23">
        <v>81.88</v>
      </c>
    </row>
    <row r="24" spans="2:12" x14ac:dyDescent="0.25">
      <c r="B24">
        <v>5</v>
      </c>
      <c r="C24">
        <v>83.216803461416021</v>
      </c>
      <c r="D24">
        <v>81.113921709105</v>
      </c>
      <c r="E24">
        <v>82.166054414412997</v>
      </c>
      <c r="F24">
        <v>82.166054414412997</v>
      </c>
      <c r="H24">
        <v>5</v>
      </c>
      <c r="I24">
        <v>83.71</v>
      </c>
      <c r="J24">
        <v>81.459999999999994</v>
      </c>
      <c r="K24">
        <v>82.59</v>
      </c>
      <c r="L24">
        <v>82.59</v>
      </c>
    </row>
    <row r="26" spans="2:12" x14ac:dyDescent="0.25">
      <c r="C26" t="s">
        <v>35</v>
      </c>
      <c r="D26" t="s">
        <v>12</v>
      </c>
      <c r="E26" t="s">
        <v>13</v>
      </c>
      <c r="F26" t="s">
        <v>14</v>
      </c>
      <c r="H26" t="s">
        <v>10</v>
      </c>
      <c r="I26" t="s">
        <v>35</v>
      </c>
      <c r="J26" t="s">
        <v>12</v>
      </c>
      <c r="K26" t="s">
        <v>13</v>
      </c>
      <c r="L26" t="s">
        <v>14</v>
      </c>
    </row>
    <row r="27" spans="2:12" x14ac:dyDescent="0.25">
      <c r="B27">
        <v>0.25</v>
      </c>
      <c r="C27">
        <v>50</v>
      </c>
      <c r="D27">
        <v>50</v>
      </c>
      <c r="E27">
        <v>46.695776867552013</v>
      </c>
      <c r="F27">
        <v>46.695776867552013</v>
      </c>
      <c r="H27">
        <v>0.25</v>
      </c>
      <c r="I27">
        <v>50</v>
      </c>
      <c r="J27">
        <v>50</v>
      </c>
      <c r="K27">
        <v>46.85</v>
      </c>
      <c r="L27">
        <v>46.85</v>
      </c>
    </row>
    <row r="28" spans="2:12" x14ac:dyDescent="0.25">
      <c r="B28">
        <v>0.5</v>
      </c>
      <c r="C28">
        <v>49.838036692508012</v>
      </c>
      <c r="D28">
        <v>49.782228855264009</v>
      </c>
      <c r="E28">
        <v>46.481462744118005</v>
      </c>
      <c r="F28">
        <v>46.408907642807037</v>
      </c>
      <c r="H28">
        <v>0.5</v>
      </c>
      <c r="I28">
        <v>49.79</v>
      </c>
      <c r="J28">
        <v>49.85</v>
      </c>
      <c r="K28">
        <v>46.56</v>
      </c>
      <c r="L28">
        <v>46.64</v>
      </c>
    </row>
    <row r="29" spans="2:12" x14ac:dyDescent="0.25">
      <c r="B29">
        <v>0.75</v>
      </c>
      <c r="C29">
        <v>49.678010952420038</v>
      </c>
      <c r="D29">
        <v>49.567900048138029</v>
      </c>
      <c r="E29">
        <v>46.268712023122021</v>
      </c>
      <c r="F29">
        <v>46.125230803316015</v>
      </c>
      <c r="H29">
        <v>0.75</v>
      </c>
      <c r="I29">
        <v>49.58</v>
      </c>
      <c r="J29">
        <v>49.7</v>
      </c>
      <c r="K29">
        <v>46.27</v>
      </c>
      <c r="L29">
        <v>46.43</v>
      </c>
    </row>
    <row r="30" spans="2:12" x14ac:dyDescent="0.25">
      <c r="B30">
        <v>1</v>
      </c>
      <c r="C30">
        <v>49.519918260056045</v>
      </c>
      <c r="D30">
        <v>49.356984183554005</v>
      </c>
      <c r="E30">
        <v>46.057516170608039</v>
      </c>
      <c r="F30">
        <v>45.844709266438031</v>
      </c>
      <c r="H30">
        <v>1</v>
      </c>
      <c r="I30">
        <v>49.37</v>
      </c>
      <c r="J30">
        <v>49.55</v>
      </c>
      <c r="K30">
        <v>45.98</v>
      </c>
      <c r="L30">
        <v>46.22</v>
      </c>
    </row>
    <row r="31" spans="2:12" x14ac:dyDescent="0.25">
      <c r="B31">
        <v>1.25</v>
      </c>
      <c r="C31">
        <v>49.36375416143602</v>
      </c>
      <c r="D31">
        <v>49.149452277828004</v>
      </c>
      <c r="E31">
        <v>45.847866643494001</v>
      </c>
      <c r="F31">
        <v>45.567306396581046</v>
      </c>
      <c r="H31">
        <v>1.25</v>
      </c>
      <c r="I31">
        <v>49.17</v>
      </c>
      <c r="J31">
        <v>49.4</v>
      </c>
      <c r="K31">
        <v>45.7</v>
      </c>
      <c r="L31">
        <v>46.01</v>
      </c>
    </row>
    <row r="32" spans="2:12" x14ac:dyDescent="0.25">
      <c r="B32">
        <v>1.5</v>
      </c>
      <c r="C32">
        <v>49.209514258167019</v>
      </c>
      <c r="D32">
        <v>48.945275819650021</v>
      </c>
      <c r="E32">
        <v>45.63975488539802</v>
      </c>
      <c r="F32">
        <v>45.292985997687026</v>
      </c>
      <c r="H32">
        <v>1.5</v>
      </c>
      <c r="I32">
        <v>48.97</v>
      </c>
      <c r="J32">
        <v>49.26</v>
      </c>
      <c r="K32">
        <v>45.41</v>
      </c>
      <c r="L32">
        <v>45.81</v>
      </c>
    </row>
    <row r="33" spans="2:12" x14ac:dyDescent="0.25">
      <c r="B33">
        <v>1.75</v>
      </c>
      <c r="C33">
        <v>49.05719418710305</v>
      </c>
      <c r="D33">
        <v>48.744426742372013</v>
      </c>
      <c r="E33">
        <v>45.433172328822025</v>
      </c>
      <c r="F33">
        <v>45.021712305342021</v>
      </c>
      <c r="H33">
        <v>1.75</v>
      </c>
      <c r="I33">
        <v>48.78</v>
      </c>
      <c r="J33">
        <v>49.12</v>
      </c>
      <c r="K33">
        <v>45.14</v>
      </c>
      <c r="L33">
        <v>45.6</v>
      </c>
    </row>
    <row r="34" spans="2:12" x14ac:dyDescent="0.25">
      <c r="B34">
        <v>2</v>
      </c>
      <c r="C34">
        <v>48.906789622181009</v>
      </c>
      <c r="D34">
        <v>48.546877421656006</v>
      </c>
      <c r="E34">
        <v>45.22811039371004</v>
      </c>
      <c r="F34">
        <v>44.753449989295007</v>
      </c>
      <c r="H34">
        <v>2</v>
      </c>
      <c r="I34">
        <v>48.59</v>
      </c>
      <c r="J34">
        <v>48.97</v>
      </c>
      <c r="K34">
        <v>44.86</v>
      </c>
      <c r="L34">
        <v>45.4</v>
      </c>
    </row>
    <row r="35" spans="2:12" x14ac:dyDescent="0.25">
      <c r="B35">
        <v>2.25</v>
      </c>
      <c r="C35">
        <v>48.758296290668</v>
      </c>
      <c r="D35">
        <v>48.352600682344018</v>
      </c>
      <c r="E35">
        <v>45.024560494662012</v>
      </c>
      <c r="F35">
        <v>44.48816414064504</v>
      </c>
      <c r="H35">
        <v>2.25</v>
      </c>
      <c r="I35">
        <v>48.4</v>
      </c>
      <c r="J35">
        <v>48.84</v>
      </c>
      <c r="K35">
        <v>44.59</v>
      </c>
      <c r="L35">
        <v>45.2</v>
      </c>
    </row>
    <row r="36" spans="2:12" x14ac:dyDescent="0.25">
      <c r="B36">
        <v>2.5</v>
      </c>
      <c r="C36">
        <v>48.611709969412004</v>
      </c>
      <c r="D36">
        <v>48.161569789504995</v>
      </c>
      <c r="E36">
        <v>44.822514052036013</v>
      </c>
      <c r="F36">
        <v>44.22582027736604</v>
      </c>
      <c r="H36">
        <v>2.5</v>
      </c>
      <c r="I36">
        <v>48.22</v>
      </c>
      <c r="J36">
        <v>48.7</v>
      </c>
      <c r="K36">
        <v>44.32</v>
      </c>
      <c r="L36">
        <v>45</v>
      </c>
    </row>
    <row r="37" spans="2:12" x14ac:dyDescent="0.25">
      <c r="B37">
        <v>2.75</v>
      </c>
      <c r="C37">
        <v>48.467026481657001</v>
      </c>
      <c r="D37">
        <v>47.973758444703037</v>
      </c>
      <c r="E37">
        <v>44.621962455429014</v>
      </c>
      <c r="F37">
        <v>43.966384324472017</v>
      </c>
      <c r="H37">
        <v>2.75</v>
      </c>
      <c r="I37">
        <v>48.03</v>
      </c>
      <c r="J37">
        <v>48.56</v>
      </c>
      <c r="K37">
        <v>44.06</v>
      </c>
      <c r="L37">
        <v>44.8</v>
      </c>
    </row>
    <row r="38" spans="2:12" x14ac:dyDescent="0.25">
      <c r="B38">
        <v>3</v>
      </c>
      <c r="C38">
        <v>48.324241704120027</v>
      </c>
      <c r="D38">
        <v>47.78914077713705</v>
      </c>
      <c r="E38">
        <v>44.422897118763046</v>
      </c>
      <c r="F38">
        <v>43.709822623397031</v>
      </c>
      <c r="H38">
        <v>3</v>
      </c>
      <c r="I38">
        <v>47.86</v>
      </c>
      <c r="J38">
        <v>48.43</v>
      </c>
      <c r="K38">
        <v>43.79</v>
      </c>
      <c r="L38">
        <v>44.6</v>
      </c>
    </row>
    <row r="39" spans="2:12" x14ac:dyDescent="0.25">
      <c r="B39">
        <v>3.25</v>
      </c>
      <c r="C39">
        <v>48.183351572668016</v>
      </c>
      <c r="D39">
        <v>47.607691360649028</v>
      </c>
      <c r="E39">
        <v>44.225309441994</v>
      </c>
      <c r="F39">
        <v>43.456101918119032</v>
      </c>
      <c r="H39">
        <v>3.25</v>
      </c>
      <c r="I39">
        <v>47.68</v>
      </c>
      <c r="J39">
        <v>48.3</v>
      </c>
      <c r="K39">
        <v>43.53</v>
      </c>
      <c r="L39">
        <v>44.4</v>
      </c>
    </row>
    <row r="40" spans="2:12" x14ac:dyDescent="0.25">
      <c r="B40">
        <v>3.5</v>
      </c>
      <c r="C40">
        <v>48.044352069233014</v>
      </c>
      <c r="D40">
        <v>47.429385168039005</v>
      </c>
      <c r="E40">
        <v>44.029190827234004</v>
      </c>
      <c r="F40">
        <v>43.205189351352999</v>
      </c>
      <c r="H40">
        <v>3.5</v>
      </c>
      <c r="I40">
        <v>47.51</v>
      </c>
      <c r="J40">
        <v>48.17</v>
      </c>
      <c r="K40">
        <v>43.28</v>
      </c>
      <c r="L40">
        <v>44.21</v>
      </c>
    </row>
    <row r="41" spans="2:12" x14ac:dyDescent="0.25">
      <c r="B41">
        <v>3.75</v>
      </c>
      <c r="C41">
        <v>47.907239239607009</v>
      </c>
      <c r="D41">
        <v>47.254197614844031</v>
      </c>
      <c r="E41">
        <v>43.834532678925996</v>
      </c>
      <c r="F41">
        <v>42.957052462402032</v>
      </c>
      <c r="H41">
        <v>3.75</v>
      </c>
      <c r="I41">
        <v>47.34</v>
      </c>
      <c r="J41">
        <v>48.04</v>
      </c>
      <c r="K41">
        <v>43.02</v>
      </c>
      <c r="L41">
        <v>44.01</v>
      </c>
    </row>
    <row r="42" spans="2:12" x14ac:dyDescent="0.25">
      <c r="B42">
        <v>4</v>
      </c>
      <c r="C42">
        <v>47.772009186352022</v>
      </c>
      <c r="D42">
        <v>47.082104522599025</v>
      </c>
      <c r="E42">
        <v>43.641326399466038</v>
      </c>
      <c r="F42">
        <v>42.711659184919995</v>
      </c>
      <c r="H42">
        <v>4</v>
      </c>
      <c r="I42">
        <v>47.18</v>
      </c>
      <c r="J42">
        <v>47.91</v>
      </c>
      <c r="K42">
        <v>42.77</v>
      </c>
      <c r="L42">
        <v>43.82</v>
      </c>
    </row>
    <row r="43" spans="2:12" x14ac:dyDescent="0.25">
      <c r="B43">
        <v>4.25</v>
      </c>
      <c r="C43">
        <v>47.638658068509017</v>
      </c>
      <c r="D43">
        <v>46.913082127269035</v>
      </c>
      <c r="E43">
        <v>43.449563399131023</v>
      </c>
      <c r="F43">
        <v>42.46897783258504</v>
      </c>
      <c r="H43">
        <v>4.25</v>
      </c>
      <c r="I43">
        <v>47.02</v>
      </c>
      <c r="J43">
        <v>47.79</v>
      </c>
      <c r="K43">
        <v>42.52</v>
      </c>
      <c r="L43">
        <v>43.63</v>
      </c>
    </row>
    <row r="44" spans="2:12" x14ac:dyDescent="0.25">
      <c r="B44">
        <v>4.5</v>
      </c>
      <c r="C44">
        <v>47.507182103784032</v>
      </c>
      <c r="D44">
        <v>46.74710707297902</v>
      </c>
      <c r="E44">
        <v>43.259235092810002</v>
      </c>
      <c r="F44">
        <v>42.228977102957003</v>
      </c>
      <c r="H44">
        <v>4.5</v>
      </c>
      <c r="I44">
        <v>46.86</v>
      </c>
      <c r="J44">
        <v>47.66</v>
      </c>
      <c r="K44">
        <v>42.28</v>
      </c>
      <c r="L44">
        <v>43.44</v>
      </c>
    </row>
    <row r="45" spans="2:12" x14ac:dyDescent="0.25">
      <c r="B45">
        <v>4.75</v>
      </c>
      <c r="C45">
        <v>47.377577581972048</v>
      </c>
      <c r="D45">
        <v>46.584156404879025</v>
      </c>
      <c r="E45">
        <v>43.07033291576505</v>
      </c>
      <c r="F45">
        <v>41.991625995828031</v>
      </c>
      <c r="H45">
        <v>4.75</v>
      </c>
      <c r="I45">
        <v>46.7</v>
      </c>
      <c r="J45">
        <v>47.54</v>
      </c>
      <c r="K45">
        <v>42.03</v>
      </c>
      <c r="L45">
        <v>43.25</v>
      </c>
    </row>
    <row r="46" spans="2:12" x14ac:dyDescent="0.25">
      <c r="B46">
        <v>5</v>
      </c>
      <c r="C46">
        <v>47.249840852011005</v>
      </c>
      <c r="D46">
        <v>46.424207577851007</v>
      </c>
      <c r="E46">
        <v>42.882848224109011</v>
      </c>
      <c r="F46">
        <v>41.756894033288006</v>
      </c>
      <c r="H46">
        <v>5</v>
      </c>
      <c r="I46">
        <v>46.55</v>
      </c>
      <c r="J46">
        <v>47.43</v>
      </c>
      <c r="K46">
        <v>41.79</v>
      </c>
      <c r="L46">
        <v>43.07</v>
      </c>
    </row>
    <row r="47" spans="2:12" x14ac:dyDescent="0.25">
      <c r="B47">
        <v>5.25</v>
      </c>
      <c r="C47">
        <v>47.12396833067902</v>
      </c>
      <c r="D47">
        <v>46.267238435540037</v>
      </c>
      <c r="E47">
        <v>42.696772501866008</v>
      </c>
      <c r="F47">
        <v>41.524751031308028</v>
      </c>
      <c r="H47">
        <v>5.25</v>
      </c>
      <c r="I47">
        <v>46.4</v>
      </c>
      <c r="J47">
        <v>47.31</v>
      </c>
      <c r="K47" s="12">
        <v>41.56</v>
      </c>
      <c r="L47">
        <v>42.88</v>
      </c>
    </row>
  </sheetData>
  <sortState ref="E27:F47">
    <sortCondition descending="1" ref="E27:E47"/>
  </sortState>
  <mergeCells count="2">
    <mergeCell ref="B2:F2"/>
    <mergeCell ref="H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G85" sqref="G85"/>
    </sheetView>
  </sheetViews>
  <sheetFormatPr defaultRowHeight="15" x14ac:dyDescent="0.25"/>
  <sheetData>
    <row r="1" spans="1:13" x14ac:dyDescent="0.25">
      <c r="A1">
        <v>1</v>
      </c>
      <c r="B1">
        <v>4</v>
      </c>
      <c r="C1">
        <v>0</v>
      </c>
      <c r="D1">
        <v>1.9630099999999999</v>
      </c>
      <c r="E1">
        <v>0</v>
      </c>
      <c r="F1">
        <v>0.30030000000000001</v>
      </c>
      <c r="G1">
        <v>0</v>
      </c>
      <c r="H1">
        <v>90</v>
      </c>
      <c r="I1">
        <v>85.12</v>
      </c>
      <c r="J1">
        <v>5083.3</v>
      </c>
      <c r="K1">
        <v>0</v>
      </c>
      <c r="L1">
        <v>0</v>
      </c>
      <c r="M1">
        <v>0</v>
      </c>
    </row>
    <row r="2" spans="1:13" x14ac:dyDescent="0.25">
      <c r="A2">
        <v>1</v>
      </c>
      <c r="B2">
        <v>4</v>
      </c>
      <c r="C2">
        <v>250</v>
      </c>
      <c r="D2">
        <v>1.96187</v>
      </c>
      <c r="E2">
        <v>0</v>
      </c>
      <c r="F2">
        <v>0.30030000000000001</v>
      </c>
      <c r="G2">
        <v>0</v>
      </c>
      <c r="H2">
        <v>89.64</v>
      </c>
      <c r="I2">
        <v>84.84</v>
      </c>
      <c r="J2">
        <v>5106.1000000000004</v>
      </c>
      <c r="K2">
        <v>0</v>
      </c>
      <c r="L2">
        <v>24.6</v>
      </c>
      <c r="M2">
        <v>0.5</v>
      </c>
    </row>
    <row r="3" spans="1:13" x14ac:dyDescent="0.25">
      <c r="A3">
        <v>1</v>
      </c>
      <c r="B3">
        <v>4</v>
      </c>
      <c r="C3">
        <v>500</v>
      </c>
      <c r="D3">
        <v>1.9607300000000001</v>
      </c>
      <c r="E3">
        <v>0</v>
      </c>
      <c r="F3">
        <v>0.30030000000000001</v>
      </c>
      <c r="G3">
        <v>0</v>
      </c>
      <c r="H3">
        <v>89.29</v>
      </c>
      <c r="I3">
        <v>84.55</v>
      </c>
      <c r="J3">
        <v>5098.5</v>
      </c>
      <c r="K3">
        <v>0</v>
      </c>
      <c r="L3">
        <v>24.3</v>
      </c>
      <c r="M3">
        <v>0.5</v>
      </c>
    </row>
    <row r="4" spans="1:13" x14ac:dyDescent="0.25">
      <c r="A4">
        <v>1</v>
      </c>
      <c r="B4">
        <v>4</v>
      </c>
      <c r="C4">
        <v>750</v>
      </c>
      <c r="D4">
        <v>1.9595899999999999</v>
      </c>
      <c r="E4">
        <v>0</v>
      </c>
      <c r="F4">
        <v>0.30030000000000001</v>
      </c>
      <c r="G4">
        <v>0</v>
      </c>
      <c r="H4">
        <v>88.94</v>
      </c>
      <c r="I4">
        <v>84.25</v>
      </c>
      <c r="J4">
        <v>5090.5</v>
      </c>
      <c r="K4">
        <v>0</v>
      </c>
      <c r="L4">
        <v>24</v>
      </c>
      <c r="M4">
        <v>0.5</v>
      </c>
    </row>
    <row r="5" spans="1:13" x14ac:dyDescent="0.25">
      <c r="A5">
        <v>1</v>
      </c>
      <c r="B5">
        <v>4</v>
      </c>
      <c r="C5">
        <v>1000</v>
      </c>
      <c r="D5">
        <v>1.95845</v>
      </c>
      <c r="E5">
        <v>0</v>
      </c>
      <c r="F5">
        <v>0.30030000000000001</v>
      </c>
      <c r="G5">
        <v>0</v>
      </c>
      <c r="H5">
        <v>88.6</v>
      </c>
      <c r="I5">
        <v>83.97</v>
      </c>
      <c r="J5">
        <v>5082.8</v>
      </c>
      <c r="K5">
        <v>0</v>
      </c>
      <c r="L5">
        <v>23.7</v>
      </c>
      <c r="M5">
        <v>0.5</v>
      </c>
    </row>
    <row r="6" spans="1:13" x14ac:dyDescent="0.25">
      <c r="A6">
        <v>1</v>
      </c>
      <c r="B6">
        <v>4</v>
      </c>
      <c r="C6">
        <v>1250</v>
      </c>
      <c r="D6">
        <v>1.9573100000000001</v>
      </c>
      <c r="E6">
        <v>0</v>
      </c>
      <c r="F6">
        <v>0.30030000000000001</v>
      </c>
      <c r="G6">
        <v>0</v>
      </c>
      <c r="H6">
        <v>88.26</v>
      </c>
      <c r="I6">
        <v>83.69</v>
      </c>
      <c r="J6">
        <v>5075.2</v>
      </c>
      <c r="K6">
        <v>0</v>
      </c>
      <c r="L6">
        <v>23.3</v>
      </c>
      <c r="M6">
        <v>0.5</v>
      </c>
    </row>
    <row r="7" spans="1:13" x14ac:dyDescent="0.25">
      <c r="A7">
        <v>1</v>
      </c>
      <c r="B7">
        <v>4</v>
      </c>
      <c r="C7">
        <v>1500</v>
      </c>
      <c r="D7">
        <v>1.95617</v>
      </c>
      <c r="E7">
        <v>0</v>
      </c>
      <c r="F7">
        <v>0.30030000000000001</v>
      </c>
      <c r="G7">
        <v>0</v>
      </c>
      <c r="H7">
        <v>87.92</v>
      </c>
      <c r="I7">
        <v>83.41</v>
      </c>
      <c r="J7">
        <v>5067.6000000000004</v>
      </c>
      <c r="K7">
        <v>0</v>
      </c>
      <c r="L7">
        <v>23</v>
      </c>
      <c r="M7">
        <v>0.5</v>
      </c>
    </row>
    <row r="8" spans="1:13" x14ac:dyDescent="0.25">
      <c r="A8">
        <v>1</v>
      </c>
      <c r="B8">
        <v>4</v>
      </c>
      <c r="C8">
        <v>1750</v>
      </c>
      <c r="D8">
        <v>1.95503</v>
      </c>
      <c r="E8">
        <v>0</v>
      </c>
      <c r="F8">
        <v>0.30030000000000001</v>
      </c>
      <c r="G8">
        <v>0</v>
      </c>
      <c r="H8">
        <v>87.59</v>
      </c>
      <c r="I8">
        <v>83.13</v>
      </c>
      <c r="J8">
        <v>5060.1000000000004</v>
      </c>
      <c r="K8">
        <v>0</v>
      </c>
      <c r="L8">
        <v>22.7</v>
      </c>
      <c r="M8">
        <v>0.5</v>
      </c>
    </row>
    <row r="9" spans="1:13" x14ac:dyDescent="0.25">
      <c r="A9">
        <v>1</v>
      </c>
      <c r="B9">
        <v>4</v>
      </c>
      <c r="C9">
        <v>2000</v>
      </c>
      <c r="D9">
        <v>1.9538800000000001</v>
      </c>
      <c r="E9">
        <v>0</v>
      </c>
      <c r="F9">
        <v>0.30030000000000001</v>
      </c>
      <c r="G9">
        <v>0</v>
      </c>
      <c r="H9">
        <v>87.27</v>
      </c>
      <c r="I9">
        <v>82.86</v>
      </c>
      <c r="J9">
        <v>5052.8</v>
      </c>
      <c r="K9">
        <v>0</v>
      </c>
      <c r="L9">
        <v>22.4</v>
      </c>
      <c r="M9">
        <v>0.4</v>
      </c>
    </row>
    <row r="10" spans="1:13" x14ac:dyDescent="0.25">
      <c r="A10">
        <v>1</v>
      </c>
      <c r="B10">
        <v>4</v>
      </c>
      <c r="C10">
        <v>2250</v>
      </c>
      <c r="D10">
        <v>1.9527399999999999</v>
      </c>
      <c r="E10">
        <v>0</v>
      </c>
      <c r="F10">
        <v>0.30030000000000001</v>
      </c>
      <c r="G10">
        <v>0</v>
      </c>
      <c r="H10">
        <v>86.95</v>
      </c>
      <c r="I10">
        <v>82.59</v>
      </c>
      <c r="J10">
        <v>5045.6000000000004</v>
      </c>
      <c r="K10">
        <v>0</v>
      </c>
      <c r="L10">
        <v>22.1</v>
      </c>
      <c r="M10">
        <v>0.4</v>
      </c>
    </row>
    <row r="11" spans="1:13" x14ac:dyDescent="0.25">
      <c r="A11">
        <v>1</v>
      </c>
      <c r="B11">
        <v>4</v>
      </c>
      <c r="C11">
        <v>2500</v>
      </c>
      <c r="D11">
        <v>1.9516</v>
      </c>
      <c r="E11">
        <v>0</v>
      </c>
      <c r="F11">
        <v>0.30030000000000001</v>
      </c>
      <c r="G11">
        <v>0</v>
      </c>
      <c r="H11">
        <v>86.63</v>
      </c>
      <c r="I11">
        <v>82.33</v>
      </c>
      <c r="J11">
        <v>5038.6000000000004</v>
      </c>
      <c r="K11">
        <v>0</v>
      </c>
      <c r="L11">
        <v>21.8</v>
      </c>
      <c r="M11">
        <v>0.4</v>
      </c>
    </row>
    <row r="12" spans="1:13" x14ac:dyDescent="0.25">
      <c r="A12">
        <v>1</v>
      </c>
      <c r="B12">
        <v>4</v>
      </c>
      <c r="C12">
        <v>2750</v>
      </c>
      <c r="D12">
        <v>1.9504600000000001</v>
      </c>
      <c r="E12">
        <v>0</v>
      </c>
      <c r="F12">
        <v>0.30030000000000001</v>
      </c>
      <c r="G12">
        <v>0</v>
      </c>
      <c r="H12">
        <v>86.32</v>
      </c>
      <c r="I12">
        <v>82.07</v>
      </c>
      <c r="J12">
        <v>5031.6000000000004</v>
      </c>
      <c r="K12">
        <v>0</v>
      </c>
      <c r="L12">
        <v>21.5</v>
      </c>
      <c r="M12">
        <v>0.4</v>
      </c>
    </row>
    <row r="13" spans="1:13" x14ac:dyDescent="0.25">
      <c r="A13">
        <v>1</v>
      </c>
      <c r="B13">
        <v>4</v>
      </c>
      <c r="C13">
        <v>3000</v>
      </c>
      <c r="D13">
        <v>1.9493199999999999</v>
      </c>
      <c r="E13">
        <v>0</v>
      </c>
      <c r="F13">
        <v>0.30030000000000001</v>
      </c>
      <c r="G13">
        <v>0</v>
      </c>
      <c r="H13">
        <v>86.01</v>
      </c>
      <c r="I13">
        <v>81.819999999999993</v>
      </c>
      <c r="J13">
        <v>5024.8</v>
      </c>
      <c r="K13">
        <v>0</v>
      </c>
      <c r="L13">
        <v>21.2</v>
      </c>
      <c r="M13">
        <v>0.4</v>
      </c>
    </row>
    <row r="14" spans="1:13" x14ac:dyDescent="0.25">
      <c r="A14">
        <v>1</v>
      </c>
      <c r="B14">
        <v>4</v>
      </c>
      <c r="C14">
        <v>3250</v>
      </c>
      <c r="D14">
        <v>1.94817</v>
      </c>
      <c r="E14">
        <v>0</v>
      </c>
      <c r="F14">
        <v>0.30030000000000001</v>
      </c>
      <c r="G14">
        <v>0</v>
      </c>
      <c r="H14">
        <v>85.71</v>
      </c>
      <c r="I14">
        <v>81.58</v>
      </c>
      <c r="J14">
        <v>5018.2</v>
      </c>
      <c r="K14">
        <v>0</v>
      </c>
      <c r="L14">
        <v>20.9</v>
      </c>
      <c r="M14">
        <v>0.4</v>
      </c>
    </row>
    <row r="15" spans="1:13" x14ac:dyDescent="0.25">
      <c r="A15">
        <v>1</v>
      </c>
      <c r="B15">
        <v>4</v>
      </c>
      <c r="C15">
        <v>3500</v>
      </c>
      <c r="D15">
        <v>1.94703</v>
      </c>
      <c r="E15">
        <v>0</v>
      </c>
      <c r="F15">
        <v>0.30030000000000001</v>
      </c>
      <c r="G15">
        <v>0</v>
      </c>
      <c r="H15">
        <v>85.41</v>
      </c>
      <c r="I15">
        <v>81.34</v>
      </c>
      <c r="J15">
        <v>5011.7</v>
      </c>
      <c r="K15">
        <v>0</v>
      </c>
      <c r="L15">
        <v>20.5</v>
      </c>
      <c r="M15">
        <v>0.4</v>
      </c>
    </row>
    <row r="16" spans="1:13" x14ac:dyDescent="0.25">
      <c r="A16">
        <v>1</v>
      </c>
      <c r="B16">
        <v>4</v>
      </c>
      <c r="C16">
        <v>3750</v>
      </c>
      <c r="D16">
        <v>1.9458899999999999</v>
      </c>
      <c r="E16">
        <v>0</v>
      </c>
      <c r="F16">
        <v>0.30030000000000001</v>
      </c>
      <c r="G16">
        <v>0</v>
      </c>
      <c r="H16">
        <v>85.11</v>
      </c>
      <c r="I16">
        <v>81.099999999999994</v>
      </c>
      <c r="J16">
        <v>5005.2</v>
      </c>
      <c r="K16">
        <v>0</v>
      </c>
      <c r="L16">
        <v>20.2</v>
      </c>
      <c r="M16">
        <v>0.4</v>
      </c>
    </row>
    <row r="17" spans="1:13" x14ac:dyDescent="0.25">
      <c r="A17">
        <v>1</v>
      </c>
      <c r="B17">
        <v>4</v>
      </c>
      <c r="C17">
        <v>4000</v>
      </c>
      <c r="D17">
        <v>1.9447399999999999</v>
      </c>
      <c r="E17">
        <v>0</v>
      </c>
      <c r="F17">
        <v>0.30030000000000001</v>
      </c>
      <c r="G17">
        <v>0</v>
      </c>
      <c r="H17">
        <v>84.82</v>
      </c>
      <c r="I17">
        <v>80.87</v>
      </c>
      <c r="J17">
        <v>4998.8999999999996</v>
      </c>
      <c r="K17">
        <v>0</v>
      </c>
      <c r="L17">
        <v>19.899999999999999</v>
      </c>
      <c r="M17">
        <v>0.4</v>
      </c>
    </row>
    <row r="18" spans="1:13" x14ac:dyDescent="0.25">
      <c r="A18">
        <v>1</v>
      </c>
      <c r="B18">
        <v>4</v>
      </c>
      <c r="C18">
        <v>4250</v>
      </c>
      <c r="D18">
        <v>1.9436</v>
      </c>
      <c r="E18">
        <v>0</v>
      </c>
      <c r="F18">
        <v>0.30030000000000001</v>
      </c>
      <c r="G18">
        <v>0</v>
      </c>
      <c r="H18">
        <v>84.54</v>
      </c>
      <c r="I18">
        <v>80.64</v>
      </c>
      <c r="J18">
        <v>4992.7</v>
      </c>
      <c r="K18">
        <v>0</v>
      </c>
      <c r="L18">
        <v>19.600000000000001</v>
      </c>
      <c r="M18">
        <v>0.4</v>
      </c>
    </row>
    <row r="19" spans="1:13" x14ac:dyDescent="0.25">
      <c r="A19">
        <v>1</v>
      </c>
      <c r="B19">
        <v>4</v>
      </c>
      <c r="C19">
        <v>4500</v>
      </c>
      <c r="D19">
        <v>1.94245</v>
      </c>
      <c r="E19">
        <v>0</v>
      </c>
      <c r="F19">
        <v>0.30030000000000001</v>
      </c>
      <c r="G19">
        <v>0</v>
      </c>
      <c r="H19">
        <v>84.26</v>
      </c>
      <c r="I19">
        <v>80.42</v>
      </c>
      <c r="J19">
        <v>4986.3999999999996</v>
      </c>
      <c r="K19">
        <v>0</v>
      </c>
      <c r="L19">
        <v>19.3</v>
      </c>
      <c r="M19">
        <v>0.4</v>
      </c>
    </row>
    <row r="20" spans="1:13" x14ac:dyDescent="0.25">
      <c r="A20">
        <v>1</v>
      </c>
      <c r="B20">
        <v>4</v>
      </c>
      <c r="C20">
        <v>4750</v>
      </c>
      <c r="D20">
        <v>1.9413100000000001</v>
      </c>
      <c r="E20">
        <v>0</v>
      </c>
      <c r="F20">
        <v>0.30030000000000001</v>
      </c>
      <c r="G20">
        <v>0</v>
      </c>
      <c r="H20">
        <v>83.98</v>
      </c>
      <c r="I20">
        <v>80.2</v>
      </c>
      <c r="J20">
        <v>4980.3</v>
      </c>
      <c r="K20">
        <v>0</v>
      </c>
      <c r="L20">
        <v>19</v>
      </c>
      <c r="M20">
        <v>0.4</v>
      </c>
    </row>
    <row r="21" spans="1:13" x14ac:dyDescent="0.25">
      <c r="A21">
        <v>1</v>
      </c>
      <c r="B21">
        <v>4</v>
      </c>
      <c r="C21">
        <v>5000</v>
      </c>
      <c r="D21">
        <v>1.9401600000000001</v>
      </c>
      <c r="E21">
        <v>0</v>
      </c>
      <c r="F21">
        <v>0.30030000000000001</v>
      </c>
      <c r="G21">
        <v>0</v>
      </c>
      <c r="H21">
        <v>83.71</v>
      </c>
      <c r="I21">
        <v>79.98</v>
      </c>
      <c r="J21">
        <v>4974.3</v>
      </c>
      <c r="K21">
        <v>0</v>
      </c>
      <c r="L21">
        <v>18.7</v>
      </c>
      <c r="M21">
        <v>0.4</v>
      </c>
    </row>
    <row r="22" spans="1:13" x14ac:dyDescent="0.25">
      <c r="A22">
        <v>1</v>
      </c>
      <c r="B22">
        <v>3</v>
      </c>
      <c r="C22">
        <v>0</v>
      </c>
      <c r="D22">
        <v>1.9630300000000001</v>
      </c>
      <c r="E22">
        <v>0</v>
      </c>
      <c r="F22">
        <v>0.29970000000000002</v>
      </c>
      <c r="G22">
        <v>0</v>
      </c>
      <c r="H22">
        <v>90</v>
      </c>
      <c r="I22">
        <v>83.02</v>
      </c>
      <c r="J22">
        <v>5027.6000000000004</v>
      </c>
      <c r="K22">
        <v>0</v>
      </c>
      <c r="L22">
        <v>0</v>
      </c>
      <c r="M22">
        <v>0</v>
      </c>
    </row>
    <row r="23" spans="1:13" x14ac:dyDescent="0.25">
      <c r="A23">
        <v>1</v>
      </c>
      <c r="B23">
        <v>3</v>
      </c>
      <c r="C23">
        <v>250</v>
      </c>
      <c r="D23">
        <v>1.9618899999999999</v>
      </c>
      <c r="E23">
        <v>0</v>
      </c>
      <c r="F23">
        <v>0.29970000000000002</v>
      </c>
      <c r="G23">
        <v>0</v>
      </c>
      <c r="H23">
        <v>89.49</v>
      </c>
      <c r="I23">
        <v>82.66</v>
      </c>
      <c r="J23">
        <v>5060.7</v>
      </c>
      <c r="K23">
        <v>0</v>
      </c>
      <c r="L23">
        <v>34.9</v>
      </c>
      <c r="M23">
        <v>0.7</v>
      </c>
    </row>
    <row r="24" spans="1:13" x14ac:dyDescent="0.25">
      <c r="A24">
        <v>1</v>
      </c>
      <c r="B24">
        <v>3</v>
      </c>
      <c r="C24">
        <v>500</v>
      </c>
      <c r="D24">
        <v>1.96075</v>
      </c>
      <c r="E24">
        <v>0</v>
      </c>
      <c r="F24">
        <v>0.29970000000000002</v>
      </c>
      <c r="G24">
        <v>0</v>
      </c>
      <c r="H24">
        <v>88.99</v>
      </c>
      <c r="I24">
        <v>82.27</v>
      </c>
      <c r="J24">
        <v>5050.3</v>
      </c>
      <c r="K24">
        <v>0</v>
      </c>
      <c r="L24">
        <v>34.299999999999997</v>
      </c>
      <c r="M24">
        <v>0.7</v>
      </c>
    </row>
    <row r="25" spans="1:13" x14ac:dyDescent="0.25">
      <c r="A25">
        <v>1</v>
      </c>
      <c r="B25">
        <v>3</v>
      </c>
      <c r="C25">
        <v>750</v>
      </c>
      <c r="D25">
        <v>1.9596100000000001</v>
      </c>
      <c r="E25">
        <v>0</v>
      </c>
      <c r="F25">
        <v>0.29970000000000002</v>
      </c>
      <c r="G25">
        <v>0</v>
      </c>
      <c r="H25">
        <v>88.5</v>
      </c>
      <c r="I25">
        <v>81.88</v>
      </c>
      <c r="J25">
        <v>5039.8</v>
      </c>
      <c r="K25">
        <v>0</v>
      </c>
      <c r="L25">
        <v>33.6</v>
      </c>
      <c r="M25">
        <v>0.7</v>
      </c>
    </row>
    <row r="26" spans="1:13" x14ac:dyDescent="0.25">
      <c r="A26">
        <v>1</v>
      </c>
      <c r="B26">
        <v>3</v>
      </c>
      <c r="C26">
        <v>1000</v>
      </c>
      <c r="D26">
        <v>1.9584699999999999</v>
      </c>
      <c r="E26">
        <v>0</v>
      </c>
      <c r="F26">
        <v>0.29970000000000002</v>
      </c>
      <c r="G26">
        <v>0</v>
      </c>
      <c r="H26">
        <v>88.02</v>
      </c>
      <c r="I26">
        <v>81.510000000000005</v>
      </c>
      <c r="J26">
        <v>5029.5</v>
      </c>
      <c r="K26">
        <v>0</v>
      </c>
      <c r="L26">
        <v>33.1</v>
      </c>
      <c r="M26">
        <v>0.7</v>
      </c>
    </row>
    <row r="27" spans="1:13" x14ac:dyDescent="0.25">
      <c r="A27">
        <v>1</v>
      </c>
      <c r="B27">
        <v>3</v>
      </c>
      <c r="C27">
        <v>1250</v>
      </c>
      <c r="D27">
        <v>1.95733</v>
      </c>
      <c r="E27">
        <v>0</v>
      </c>
      <c r="F27">
        <v>0.29970000000000002</v>
      </c>
      <c r="G27">
        <v>0</v>
      </c>
      <c r="H27">
        <v>87.55</v>
      </c>
      <c r="I27">
        <v>81.150000000000006</v>
      </c>
      <c r="J27">
        <v>5019.5</v>
      </c>
      <c r="K27">
        <v>0</v>
      </c>
      <c r="L27">
        <v>32.4</v>
      </c>
      <c r="M27">
        <v>0.6</v>
      </c>
    </row>
    <row r="28" spans="1:13" x14ac:dyDescent="0.25">
      <c r="A28">
        <v>1</v>
      </c>
      <c r="B28">
        <v>3</v>
      </c>
      <c r="C28">
        <v>1500</v>
      </c>
      <c r="D28">
        <v>1.9561900000000001</v>
      </c>
      <c r="E28">
        <v>0</v>
      </c>
      <c r="F28">
        <v>0.29970000000000002</v>
      </c>
      <c r="G28">
        <v>0</v>
      </c>
      <c r="H28">
        <v>87.09</v>
      </c>
      <c r="I28">
        <v>80.790000000000006</v>
      </c>
      <c r="J28">
        <v>5009.5</v>
      </c>
      <c r="K28">
        <v>0</v>
      </c>
      <c r="L28">
        <v>31.9</v>
      </c>
      <c r="M28">
        <v>0.6</v>
      </c>
    </row>
    <row r="29" spans="1:13" x14ac:dyDescent="0.25">
      <c r="A29">
        <v>1</v>
      </c>
      <c r="B29">
        <v>3</v>
      </c>
      <c r="C29">
        <v>1750</v>
      </c>
      <c r="D29">
        <v>1.95505</v>
      </c>
      <c r="E29">
        <v>0</v>
      </c>
      <c r="F29">
        <v>0.29970000000000002</v>
      </c>
      <c r="G29">
        <v>0</v>
      </c>
      <c r="H29">
        <v>86.63</v>
      </c>
      <c r="I29">
        <v>80.44</v>
      </c>
      <c r="J29">
        <v>4999.8999999999996</v>
      </c>
      <c r="K29">
        <v>0</v>
      </c>
      <c r="L29">
        <v>31.3</v>
      </c>
      <c r="M29">
        <v>0.6</v>
      </c>
    </row>
    <row r="30" spans="1:13" x14ac:dyDescent="0.25">
      <c r="A30">
        <v>1</v>
      </c>
      <c r="B30">
        <v>3</v>
      </c>
      <c r="C30">
        <v>2000</v>
      </c>
      <c r="D30">
        <v>1.9539</v>
      </c>
      <c r="E30">
        <v>0</v>
      </c>
      <c r="F30">
        <v>0.29970000000000002</v>
      </c>
      <c r="G30">
        <v>0</v>
      </c>
      <c r="H30">
        <v>86.18</v>
      </c>
      <c r="I30">
        <v>80.099999999999994</v>
      </c>
      <c r="J30">
        <v>4990.3999999999996</v>
      </c>
      <c r="K30">
        <v>0</v>
      </c>
      <c r="L30">
        <v>30.7</v>
      </c>
      <c r="M30">
        <v>0.6</v>
      </c>
    </row>
    <row r="31" spans="1:13" x14ac:dyDescent="0.25">
      <c r="A31">
        <v>1</v>
      </c>
      <c r="B31">
        <v>3</v>
      </c>
      <c r="C31">
        <v>2250</v>
      </c>
      <c r="D31">
        <v>1.9527600000000001</v>
      </c>
      <c r="E31">
        <v>0</v>
      </c>
      <c r="F31">
        <v>0.29970000000000002</v>
      </c>
      <c r="G31">
        <v>0</v>
      </c>
      <c r="H31">
        <v>85.75</v>
      </c>
      <c r="I31">
        <v>79.760000000000005</v>
      </c>
      <c r="J31">
        <v>4981.2</v>
      </c>
      <c r="K31">
        <v>0</v>
      </c>
      <c r="L31">
        <v>30.1</v>
      </c>
      <c r="M31">
        <v>0.6</v>
      </c>
    </row>
    <row r="32" spans="1:13" x14ac:dyDescent="0.25">
      <c r="A32">
        <v>1</v>
      </c>
      <c r="B32">
        <v>3</v>
      </c>
      <c r="C32">
        <v>2500</v>
      </c>
      <c r="D32">
        <v>1.9516199999999999</v>
      </c>
      <c r="E32">
        <v>0</v>
      </c>
      <c r="F32">
        <v>0.29970000000000002</v>
      </c>
      <c r="G32">
        <v>0</v>
      </c>
      <c r="H32">
        <v>85.32</v>
      </c>
      <c r="I32">
        <v>79.44</v>
      </c>
      <c r="J32">
        <v>4972.2</v>
      </c>
      <c r="K32">
        <v>0</v>
      </c>
      <c r="L32">
        <v>29.5</v>
      </c>
      <c r="M32">
        <v>0.6</v>
      </c>
    </row>
    <row r="33" spans="1:13" x14ac:dyDescent="0.25">
      <c r="A33">
        <v>1</v>
      </c>
      <c r="B33">
        <v>3</v>
      </c>
      <c r="C33">
        <v>2750</v>
      </c>
      <c r="D33">
        <v>1.95048</v>
      </c>
      <c r="E33">
        <v>0</v>
      </c>
      <c r="F33">
        <v>0.29970000000000002</v>
      </c>
      <c r="G33">
        <v>0</v>
      </c>
      <c r="H33">
        <v>84.9</v>
      </c>
      <c r="I33">
        <v>79.12</v>
      </c>
      <c r="J33">
        <v>4963.3999999999996</v>
      </c>
      <c r="K33">
        <v>0</v>
      </c>
      <c r="L33">
        <v>28.9</v>
      </c>
      <c r="M33">
        <v>0.6</v>
      </c>
    </row>
    <row r="34" spans="1:13" x14ac:dyDescent="0.25">
      <c r="A34">
        <v>1</v>
      </c>
      <c r="B34">
        <v>3</v>
      </c>
      <c r="C34">
        <v>3000</v>
      </c>
      <c r="D34">
        <v>1.94933</v>
      </c>
      <c r="E34">
        <v>0</v>
      </c>
      <c r="F34">
        <v>0.29970000000000002</v>
      </c>
      <c r="G34">
        <v>0</v>
      </c>
      <c r="H34">
        <v>84.48</v>
      </c>
      <c r="I34">
        <v>78.81</v>
      </c>
      <c r="J34">
        <v>4954.5</v>
      </c>
      <c r="K34">
        <v>0</v>
      </c>
      <c r="L34">
        <v>28.4</v>
      </c>
      <c r="M34">
        <v>0.6</v>
      </c>
    </row>
    <row r="35" spans="1:13" x14ac:dyDescent="0.25">
      <c r="A35">
        <v>1</v>
      </c>
      <c r="B35">
        <v>3</v>
      </c>
      <c r="C35">
        <v>3250</v>
      </c>
      <c r="D35">
        <v>1.9481900000000001</v>
      </c>
      <c r="E35">
        <v>0</v>
      </c>
      <c r="F35">
        <v>0.29970000000000002</v>
      </c>
      <c r="G35">
        <v>0</v>
      </c>
      <c r="H35">
        <v>84.08</v>
      </c>
      <c r="I35">
        <v>78.510000000000005</v>
      </c>
      <c r="J35">
        <v>4945.8</v>
      </c>
      <c r="K35">
        <v>0</v>
      </c>
      <c r="L35">
        <v>27.8</v>
      </c>
      <c r="M35">
        <v>0.6</v>
      </c>
    </row>
    <row r="36" spans="1:13" x14ac:dyDescent="0.25">
      <c r="A36">
        <v>1</v>
      </c>
      <c r="B36">
        <v>3</v>
      </c>
      <c r="C36">
        <v>3500</v>
      </c>
      <c r="D36">
        <v>1.9470400000000001</v>
      </c>
      <c r="E36">
        <v>0</v>
      </c>
      <c r="F36">
        <v>0.29970000000000002</v>
      </c>
      <c r="G36">
        <v>0</v>
      </c>
      <c r="H36">
        <v>83.68</v>
      </c>
      <c r="I36">
        <v>78.22</v>
      </c>
      <c r="J36">
        <v>4937.1000000000004</v>
      </c>
      <c r="K36">
        <v>0</v>
      </c>
      <c r="L36">
        <v>27.2</v>
      </c>
      <c r="M36">
        <v>0.5</v>
      </c>
    </row>
    <row r="37" spans="1:13" x14ac:dyDescent="0.25">
      <c r="A37">
        <v>1</v>
      </c>
      <c r="B37">
        <v>3</v>
      </c>
      <c r="C37">
        <v>3750</v>
      </c>
      <c r="D37">
        <v>1.9459</v>
      </c>
      <c r="E37">
        <v>0</v>
      </c>
      <c r="F37">
        <v>0.29970000000000002</v>
      </c>
      <c r="G37">
        <v>0</v>
      </c>
      <c r="H37">
        <v>83.29</v>
      </c>
      <c r="I37">
        <v>77.930000000000007</v>
      </c>
      <c r="J37">
        <v>4928.7</v>
      </c>
      <c r="K37">
        <v>0</v>
      </c>
      <c r="L37">
        <v>26.7</v>
      </c>
      <c r="M37">
        <v>0.5</v>
      </c>
    </row>
    <row r="38" spans="1:13" x14ac:dyDescent="0.25">
      <c r="A38">
        <v>1</v>
      </c>
      <c r="B38">
        <v>3</v>
      </c>
      <c r="C38">
        <v>4000</v>
      </c>
      <c r="D38">
        <v>1.94475</v>
      </c>
      <c r="E38">
        <v>0</v>
      </c>
      <c r="F38">
        <v>0.29970000000000002</v>
      </c>
      <c r="G38">
        <v>0</v>
      </c>
      <c r="H38">
        <v>82.91</v>
      </c>
      <c r="I38">
        <v>77.650000000000006</v>
      </c>
      <c r="J38">
        <v>4920.5</v>
      </c>
      <c r="K38">
        <v>0</v>
      </c>
      <c r="L38">
        <v>26.1</v>
      </c>
      <c r="M38">
        <v>0.5</v>
      </c>
    </row>
    <row r="39" spans="1:13" x14ac:dyDescent="0.25">
      <c r="A39">
        <v>1</v>
      </c>
      <c r="B39">
        <v>3</v>
      </c>
      <c r="C39">
        <v>4250</v>
      </c>
      <c r="D39">
        <v>1.9436100000000001</v>
      </c>
      <c r="E39">
        <v>0</v>
      </c>
      <c r="F39">
        <v>0.29970000000000002</v>
      </c>
      <c r="G39">
        <v>0</v>
      </c>
      <c r="H39">
        <v>82.53</v>
      </c>
      <c r="I39">
        <v>77.38</v>
      </c>
      <c r="J39">
        <v>4912.5</v>
      </c>
      <c r="K39">
        <v>0</v>
      </c>
      <c r="L39">
        <v>25.6</v>
      </c>
      <c r="M39">
        <v>0.5</v>
      </c>
    </row>
    <row r="40" spans="1:13" x14ac:dyDescent="0.25">
      <c r="A40">
        <v>1</v>
      </c>
      <c r="B40">
        <v>3</v>
      </c>
      <c r="C40">
        <v>4500</v>
      </c>
      <c r="D40">
        <v>1.9424600000000001</v>
      </c>
      <c r="E40">
        <v>0</v>
      </c>
      <c r="F40">
        <v>0.29970000000000002</v>
      </c>
      <c r="G40">
        <v>0</v>
      </c>
      <c r="H40">
        <v>82.17</v>
      </c>
      <c r="I40">
        <v>77.11</v>
      </c>
      <c r="J40">
        <v>4904.7</v>
      </c>
      <c r="K40">
        <v>0</v>
      </c>
      <c r="L40">
        <v>25</v>
      </c>
      <c r="M40">
        <v>0.5</v>
      </c>
    </row>
    <row r="41" spans="1:13" x14ac:dyDescent="0.25">
      <c r="A41">
        <v>1</v>
      </c>
      <c r="B41">
        <v>3</v>
      </c>
      <c r="C41">
        <v>4750</v>
      </c>
      <c r="D41">
        <v>1.9413199999999999</v>
      </c>
      <c r="E41">
        <v>0</v>
      </c>
      <c r="F41">
        <v>0.29970000000000002</v>
      </c>
      <c r="G41">
        <v>0</v>
      </c>
      <c r="H41">
        <v>81.81</v>
      </c>
      <c r="I41">
        <v>76.849999999999994</v>
      </c>
      <c r="J41">
        <v>4897.1000000000004</v>
      </c>
      <c r="K41">
        <v>0</v>
      </c>
      <c r="L41">
        <v>24.5</v>
      </c>
      <c r="M41">
        <v>0.5</v>
      </c>
    </row>
    <row r="42" spans="1:13" x14ac:dyDescent="0.25">
      <c r="A42">
        <v>1</v>
      </c>
      <c r="B42">
        <v>3</v>
      </c>
      <c r="C42">
        <v>5000</v>
      </c>
      <c r="D42">
        <v>1.94017</v>
      </c>
      <c r="E42">
        <v>0</v>
      </c>
      <c r="F42">
        <v>0.29970000000000002</v>
      </c>
      <c r="G42">
        <v>0</v>
      </c>
      <c r="H42">
        <v>81.459999999999994</v>
      </c>
      <c r="I42">
        <v>76.58</v>
      </c>
      <c r="J42">
        <v>4889.3999999999996</v>
      </c>
      <c r="K42">
        <v>0</v>
      </c>
      <c r="L42">
        <v>24</v>
      </c>
      <c r="M42">
        <v>0.5</v>
      </c>
    </row>
    <row r="43" spans="1:13" x14ac:dyDescent="0.25">
      <c r="A43">
        <v>2</v>
      </c>
      <c r="B43">
        <v>2</v>
      </c>
      <c r="C43">
        <v>5000</v>
      </c>
      <c r="D43">
        <v>1.9348799999999999</v>
      </c>
      <c r="E43">
        <v>0</v>
      </c>
      <c r="F43">
        <v>0.30049999999999999</v>
      </c>
      <c r="G43">
        <v>0</v>
      </c>
      <c r="H43">
        <v>82.59</v>
      </c>
      <c r="I43">
        <v>75.37</v>
      </c>
      <c r="J43">
        <v>4846.3999999999996</v>
      </c>
      <c r="K43">
        <v>0</v>
      </c>
      <c r="L43">
        <v>0</v>
      </c>
      <c r="M43">
        <v>0</v>
      </c>
    </row>
    <row r="44" spans="1:13" x14ac:dyDescent="0.25">
      <c r="A44">
        <v>2</v>
      </c>
      <c r="B44">
        <v>2</v>
      </c>
      <c r="C44">
        <v>4750</v>
      </c>
      <c r="D44">
        <v>1.9337200000000001</v>
      </c>
      <c r="E44">
        <v>0</v>
      </c>
      <c r="F44">
        <v>0.30049999999999999</v>
      </c>
      <c r="G44">
        <v>0</v>
      </c>
      <c r="H44">
        <v>82.08</v>
      </c>
      <c r="I44">
        <v>74.98</v>
      </c>
      <c r="J44">
        <v>4879.1000000000004</v>
      </c>
      <c r="K44">
        <v>0</v>
      </c>
      <c r="L44">
        <v>34.700000000000003</v>
      </c>
      <c r="M44">
        <v>0.7</v>
      </c>
    </row>
    <row r="45" spans="1:13" x14ac:dyDescent="0.25">
      <c r="A45">
        <v>2</v>
      </c>
      <c r="B45">
        <v>2</v>
      </c>
      <c r="C45">
        <v>4500</v>
      </c>
      <c r="D45">
        <v>1.9325699999999999</v>
      </c>
      <c r="E45">
        <v>0</v>
      </c>
      <c r="F45">
        <v>0.30049999999999999</v>
      </c>
      <c r="G45">
        <v>0</v>
      </c>
      <c r="H45">
        <v>81.58</v>
      </c>
      <c r="I45">
        <v>74.510000000000005</v>
      </c>
      <c r="J45">
        <v>4867.2</v>
      </c>
      <c r="K45">
        <v>0</v>
      </c>
      <c r="L45">
        <v>34.5</v>
      </c>
      <c r="M45">
        <v>0.7</v>
      </c>
    </row>
    <row r="46" spans="1:13" x14ac:dyDescent="0.25">
      <c r="A46">
        <v>2</v>
      </c>
      <c r="B46">
        <v>2</v>
      </c>
      <c r="C46">
        <v>4250</v>
      </c>
      <c r="D46">
        <v>1.9314100000000001</v>
      </c>
      <c r="E46">
        <v>0</v>
      </c>
      <c r="F46">
        <v>0.30049999999999999</v>
      </c>
      <c r="G46">
        <v>0</v>
      </c>
      <c r="H46">
        <v>81.08</v>
      </c>
      <c r="I46">
        <v>74.05</v>
      </c>
      <c r="J46">
        <v>4854.8999999999996</v>
      </c>
      <c r="K46">
        <v>0</v>
      </c>
      <c r="L46">
        <v>34.200000000000003</v>
      </c>
      <c r="M46">
        <v>0.7</v>
      </c>
    </row>
    <row r="47" spans="1:13" x14ac:dyDescent="0.25">
      <c r="A47">
        <v>2</v>
      </c>
      <c r="B47">
        <v>2</v>
      </c>
      <c r="C47">
        <v>4000</v>
      </c>
      <c r="D47">
        <v>1.93025</v>
      </c>
      <c r="E47">
        <v>0</v>
      </c>
      <c r="F47">
        <v>0.30049999999999999</v>
      </c>
      <c r="G47">
        <v>0</v>
      </c>
      <c r="H47">
        <v>80.59</v>
      </c>
      <c r="I47">
        <v>73.59</v>
      </c>
      <c r="J47">
        <v>4842.7</v>
      </c>
      <c r="K47">
        <v>0</v>
      </c>
      <c r="L47">
        <v>34</v>
      </c>
      <c r="M47">
        <v>0.7</v>
      </c>
    </row>
    <row r="48" spans="1:13" x14ac:dyDescent="0.25">
      <c r="A48">
        <v>2</v>
      </c>
      <c r="B48">
        <v>2</v>
      </c>
      <c r="C48">
        <v>3750</v>
      </c>
      <c r="D48">
        <v>1.92909</v>
      </c>
      <c r="E48">
        <v>0</v>
      </c>
      <c r="F48">
        <v>0.30049999999999999</v>
      </c>
      <c r="G48">
        <v>0</v>
      </c>
      <c r="H48">
        <v>80.09</v>
      </c>
      <c r="I48">
        <v>73.13</v>
      </c>
      <c r="J48">
        <v>4830.2</v>
      </c>
      <c r="K48">
        <v>0</v>
      </c>
      <c r="L48">
        <v>33.799999999999997</v>
      </c>
      <c r="M48">
        <v>0.7</v>
      </c>
    </row>
    <row r="49" spans="1:13" x14ac:dyDescent="0.25">
      <c r="A49">
        <v>2</v>
      </c>
      <c r="B49">
        <v>2</v>
      </c>
      <c r="C49">
        <v>3500</v>
      </c>
      <c r="D49">
        <v>1.9279299999999999</v>
      </c>
      <c r="E49">
        <v>0</v>
      </c>
      <c r="F49">
        <v>0.30049999999999999</v>
      </c>
      <c r="G49">
        <v>0</v>
      </c>
      <c r="H49">
        <v>79.61</v>
      </c>
      <c r="I49">
        <v>72.67</v>
      </c>
      <c r="J49">
        <v>4817.8999999999996</v>
      </c>
      <c r="K49">
        <v>0</v>
      </c>
      <c r="L49">
        <v>33.6</v>
      </c>
      <c r="M49">
        <v>0.7</v>
      </c>
    </row>
    <row r="50" spans="1:13" x14ac:dyDescent="0.25">
      <c r="A50">
        <v>2</v>
      </c>
      <c r="B50">
        <v>2</v>
      </c>
      <c r="C50">
        <v>3250</v>
      </c>
      <c r="D50">
        <v>1.9267700000000001</v>
      </c>
      <c r="E50">
        <v>0</v>
      </c>
      <c r="F50">
        <v>0.30049999999999999</v>
      </c>
      <c r="G50">
        <v>0</v>
      </c>
      <c r="H50">
        <v>79.12</v>
      </c>
      <c r="I50">
        <v>72.22</v>
      </c>
      <c r="J50">
        <v>4805.7</v>
      </c>
      <c r="K50">
        <v>0</v>
      </c>
      <c r="L50">
        <v>33.299999999999997</v>
      </c>
      <c r="M50">
        <v>0.7</v>
      </c>
    </row>
    <row r="51" spans="1:13" x14ac:dyDescent="0.25">
      <c r="A51">
        <v>2</v>
      </c>
      <c r="B51">
        <v>2</v>
      </c>
      <c r="C51">
        <v>3000</v>
      </c>
      <c r="D51">
        <v>1.92561</v>
      </c>
      <c r="E51">
        <v>0</v>
      </c>
      <c r="F51">
        <v>0.30049999999999999</v>
      </c>
      <c r="G51">
        <v>0</v>
      </c>
      <c r="H51">
        <v>78.64</v>
      </c>
      <c r="I51">
        <v>71.77</v>
      </c>
      <c r="J51">
        <v>4793.3</v>
      </c>
      <c r="K51">
        <v>0</v>
      </c>
      <c r="L51">
        <v>33.1</v>
      </c>
      <c r="M51">
        <v>0.7</v>
      </c>
    </row>
    <row r="52" spans="1:13" x14ac:dyDescent="0.25">
      <c r="A52">
        <v>2</v>
      </c>
      <c r="B52">
        <v>2</v>
      </c>
      <c r="C52">
        <v>2750</v>
      </c>
      <c r="D52">
        <v>1.92445</v>
      </c>
      <c r="E52">
        <v>0</v>
      </c>
      <c r="F52">
        <v>0.30049999999999999</v>
      </c>
      <c r="G52">
        <v>0</v>
      </c>
      <c r="H52">
        <v>78.16</v>
      </c>
      <c r="I52">
        <v>71.319999999999993</v>
      </c>
      <c r="J52">
        <v>4781.1000000000004</v>
      </c>
      <c r="K52">
        <v>0</v>
      </c>
      <c r="L52">
        <v>32.799999999999997</v>
      </c>
      <c r="M52">
        <v>0.7</v>
      </c>
    </row>
    <row r="53" spans="1:13" x14ac:dyDescent="0.25">
      <c r="A53">
        <v>2</v>
      </c>
      <c r="B53">
        <v>2</v>
      </c>
      <c r="C53">
        <v>2500</v>
      </c>
      <c r="D53">
        <v>1.9232800000000001</v>
      </c>
      <c r="E53">
        <v>0</v>
      </c>
      <c r="F53">
        <v>0.30049999999999999</v>
      </c>
      <c r="G53">
        <v>0</v>
      </c>
      <c r="H53">
        <v>77.69</v>
      </c>
      <c r="I53">
        <v>70.88</v>
      </c>
      <c r="J53">
        <v>4769</v>
      </c>
      <c r="K53">
        <v>0</v>
      </c>
      <c r="L53">
        <v>32.6</v>
      </c>
      <c r="M53">
        <v>0.7</v>
      </c>
    </row>
    <row r="54" spans="1:13" x14ac:dyDescent="0.25">
      <c r="A54">
        <v>2</v>
      </c>
      <c r="B54">
        <v>2</v>
      </c>
      <c r="C54">
        <v>2250</v>
      </c>
      <c r="D54">
        <v>1.9221200000000001</v>
      </c>
      <c r="E54">
        <v>0</v>
      </c>
      <c r="F54">
        <v>0.30049999999999999</v>
      </c>
      <c r="G54">
        <v>0</v>
      </c>
      <c r="H54">
        <v>77.209999999999994</v>
      </c>
      <c r="I54">
        <v>70.44</v>
      </c>
      <c r="J54">
        <v>4757</v>
      </c>
      <c r="K54">
        <v>0</v>
      </c>
      <c r="L54">
        <v>32.299999999999997</v>
      </c>
      <c r="M54">
        <v>0.6</v>
      </c>
    </row>
    <row r="55" spans="1:13" x14ac:dyDescent="0.25">
      <c r="A55">
        <v>2</v>
      </c>
      <c r="B55">
        <v>2</v>
      </c>
      <c r="C55">
        <v>2000</v>
      </c>
      <c r="D55">
        <v>1.92096</v>
      </c>
      <c r="E55">
        <v>0</v>
      </c>
      <c r="F55">
        <v>0.30049999999999999</v>
      </c>
      <c r="G55">
        <v>0</v>
      </c>
      <c r="H55">
        <v>76.75</v>
      </c>
      <c r="I55">
        <v>70</v>
      </c>
      <c r="J55">
        <v>4745.1000000000004</v>
      </c>
      <c r="K55">
        <v>0</v>
      </c>
      <c r="L55">
        <v>32.1</v>
      </c>
      <c r="M55">
        <v>0.6</v>
      </c>
    </row>
    <row r="56" spans="1:13" x14ac:dyDescent="0.25">
      <c r="A56">
        <v>2</v>
      </c>
      <c r="B56">
        <v>2</v>
      </c>
      <c r="C56">
        <v>1750</v>
      </c>
      <c r="D56">
        <v>1.9197900000000001</v>
      </c>
      <c r="E56">
        <v>0</v>
      </c>
      <c r="F56">
        <v>0.30049999999999999</v>
      </c>
      <c r="G56">
        <v>0</v>
      </c>
      <c r="H56">
        <v>76.28</v>
      </c>
      <c r="I56">
        <v>69.569999999999993</v>
      </c>
      <c r="J56">
        <v>4733.2</v>
      </c>
      <c r="K56">
        <v>0</v>
      </c>
      <c r="L56">
        <v>31.9</v>
      </c>
      <c r="M56">
        <v>0.6</v>
      </c>
    </row>
    <row r="57" spans="1:13" x14ac:dyDescent="0.25">
      <c r="A57">
        <v>2</v>
      </c>
      <c r="B57">
        <v>2</v>
      </c>
      <c r="C57">
        <v>1500</v>
      </c>
      <c r="D57">
        <v>1.91862</v>
      </c>
      <c r="E57">
        <v>0</v>
      </c>
      <c r="F57">
        <v>0.30049999999999999</v>
      </c>
      <c r="G57">
        <v>0</v>
      </c>
      <c r="H57">
        <v>75.819999999999993</v>
      </c>
      <c r="I57">
        <v>69.14</v>
      </c>
      <c r="J57">
        <v>4721.5</v>
      </c>
      <c r="K57">
        <v>0</v>
      </c>
      <c r="L57">
        <v>31.7</v>
      </c>
      <c r="M57">
        <v>0.6</v>
      </c>
    </row>
    <row r="58" spans="1:13" x14ac:dyDescent="0.25">
      <c r="A58">
        <v>2</v>
      </c>
      <c r="B58">
        <v>2</v>
      </c>
      <c r="C58">
        <v>1250</v>
      </c>
      <c r="D58">
        <v>1.9174599999999999</v>
      </c>
      <c r="E58">
        <v>0</v>
      </c>
      <c r="F58">
        <v>0.30049999999999999</v>
      </c>
      <c r="G58">
        <v>0</v>
      </c>
      <c r="H58">
        <v>75.36</v>
      </c>
      <c r="I58">
        <v>68.72</v>
      </c>
      <c r="J58">
        <v>4710</v>
      </c>
      <c r="K58">
        <v>0</v>
      </c>
      <c r="L58">
        <v>31.4</v>
      </c>
      <c r="M58">
        <v>0.6</v>
      </c>
    </row>
    <row r="59" spans="1:13" x14ac:dyDescent="0.25">
      <c r="A59">
        <v>2</v>
      </c>
      <c r="B59">
        <v>2</v>
      </c>
      <c r="C59">
        <v>1000</v>
      </c>
      <c r="D59">
        <v>1.91629</v>
      </c>
      <c r="E59">
        <v>0</v>
      </c>
      <c r="F59">
        <v>0.30049999999999999</v>
      </c>
      <c r="G59">
        <v>0</v>
      </c>
      <c r="H59">
        <v>74.91</v>
      </c>
      <c r="I59">
        <v>68.3</v>
      </c>
      <c r="J59">
        <v>4698.6000000000004</v>
      </c>
      <c r="K59">
        <v>0</v>
      </c>
      <c r="L59">
        <v>31.2</v>
      </c>
      <c r="M59">
        <v>0.6</v>
      </c>
    </row>
    <row r="60" spans="1:13" x14ac:dyDescent="0.25">
      <c r="A60">
        <v>2</v>
      </c>
      <c r="B60">
        <v>2</v>
      </c>
      <c r="C60">
        <v>750</v>
      </c>
      <c r="D60">
        <v>1.9151199999999999</v>
      </c>
      <c r="E60">
        <v>0</v>
      </c>
      <c r="F60">
        <v>0.30049999999999999</v>
      </c>
      <c r="G60">
        <v>0</v>
      </c>
      <c r="H60">
        <v>74.459999999999994</v>
      </c>
      <c r="I60">
        <v>67.87</v>
      </c>
      <c r="J60">
        <v>4686.8999999999996</v>
      </c>
      <c r="K60">
        <v>0</v>
      </c>
      <c r="L60">
        <v>31</v>
      </c>
      <c r="M60">
        <v>0.6</v>
      </c>
    </row>
    <row r="61" spans="1:13" x14ac:dyDescent="0.25">
      <c r="A61">
        <v>2</v>
      </c>
      <c r="B61">
        <v>2</v>
      </c>
      <c r="C61">
        <v>500</v>
      </c>
      <c r="D61">
        <v>1.91395</v>
      </c>
      <c r="E61">
        <v>0</v>
      </c>
      <c r="F61">
        <v>0.30049999999999999</v>
      </c>
      <c r="G61">
        <v>0</v>
      </c>
      <c r="H61">
        <v>74.010000000000005</v>
      </c>
      <c r="I61">
        <v>67.459999999999994</v>
      </c>
      <c r="J61">
        <v>4675.3</v>
      </c>
      <c r="K61">
        <v>0</v>
      </c>
      <c r="L61">
        <v>30.7</v>
      </c>
      <c r="M61">
        <v>0.6</v>
      </c>
    </row>
    <row r="62" spans="1:13" x14ac:dyDescent="0.25">
      <c r="A62">
        <v>2</v>
      </c>
      <c r="B62">
        <v>2</v>
      </c>
      <c r="C62">
        <v>250</v>
      </c>
      <c r="D62">
        <v>1.9127799999999999</v>
      </c>
      <c r="E62">
        <v>0</v>
      </c>
      <c r="F62">
        <v>0.30049999999999999</v>
      </c>
      <c r="G62">
        <v>0</v>
      </c>
      <c r="H62">
        <v>73.56</v>
      </c>
      <c r="I62">
        <v>67.05</v>
      </c>
      <c r="J62">
        <v>4663.8</v>
      </c>
      <c r="K62">
        <v>0</v>
      </c>
      <c r="L62">
        <v>30.5</v>
      </c>
      <c r="M62">
        <v>0.6</v>
      </c>
    </row>
    <row r="63" spans="1:13" x14ac:dyDescent="0.25">
      <c r="A63">
        <v>2</v>
      </c>
      <c r="B63">
        <v>2</v>
      </c>
      <c r="C63">
        <v>0</v>
      </c>
      <c r="D63">
        <v>1.91161</v>
      </c>
      <c r="E63">
        <v>0</v>
      </c>
      <c r="F63">
        <v>0.30049999999999999</v>
      </c>
      <c r="G63">
        <v>0</v>
      </c>
      <c r="H63">
        <v>73.12</v>
      </c>
      <c r="I63">
        <v>66.66</v>
      </c>
      <c r="J63">
        <v>4652.5</v>
      </c>
      <c r="K63">
        <v>0</v>
      </c>
      <c r="L63">
        <v>30.3</v>
      </c>
      <c r="M63">
        <v>0.6</v>
      </c>
    </row>
    <row r="64" spans="1:13" x14ac:dyDescent="0.25">
      <c r="A64">
        <v>2</v>
      </c>
      <c r="B64">
        <v>1</v>
      </c>
      <c r="C64">
        <v>5000</v>
      </c>
      <c r="D64">
        <v>1.93493</v>
      </c>
      <c r="E64">
        <v>0</v>
      </c>
      <c r="F64">
        <v>0.29949999999999999</v>
      </c>
      <c r="G64">
        <v>0</v>
      </c>
      <c r="H64">
        <v>82.59</v>
      </c>
      <c r="I64">
        <v>72.33</v>
      </c>
      <c r="J64">
        <v>4761.6000000000004</v>
      </c>
      <c r="K64">
        <v>0</v>
      </c>
      <c r="L64">
        <v>0</v>
      </c>
      <c r="M64">
        <v>0</v>
      </c>
    </row>
    <row r="65" spans="1:13" x14ac:dyDescent="0.25">
      <c r="A65">
        <v>2</v>
      </c>
      <c r="B65">
        <v>1</v>
      </c>
      <c r="C65">
        <v>4750</v>
      </c>
      <c r="D65">
        <v>1.93377</v>
      </c>
      <c r="E65">
        <v>0</v>
      </c>
      <c r="F65">
        <v>0.29949999999999999</v>
      </c>
      <c r="G65">
        <v>0</v>
      </c>
      <c r="H65">
        <v>81.88</v>
      </c>
      <c r="I65">
        <v>71.83</v>
      </c>
      <c r="J65">
        <v>4809.6000000000004</v>
      </c>
      <c r="K65">
        <v>0</v>
      </c>
      <c r="L65">
        <v>48.5</v>
      </c>
      <c r="M65">
        <v>1</v>
      </c>
    </row>
    <row r="66" spans="1:13" x14ac:dyDescent="0.25">
      <c r="A66">
        <v>2</v>
      </c>
      <c r="B66">
        <v>1</v>
      </c>
      <c r="C66">
        <v>4500</v>
      </c>
      <c r="D66">
        <v>1.9326099999999999</v>
      </c>
      <c r="E66">
        <v>0</v>
      </c>
      <c r="F66">
        <v>0.29949999999999999</v>
      </c>
      <c r="G66">
        <v>0</v>
      </c>
      <c r="H66">
        <v>81.180000000000007</v>
      </c>
      <c r="I66">
        <v>71.22</v>
      </c>
      <c r="J66">
        <v>4793.7</v>
      </c>
      <c r="K66">
        <v>0</v>
      </c>
      <c r="L66">
        <v>48</v>
      </c>
      <c r="M66">
        <v>1</v>
      </c>
    </row>
    <row r="67" spans="1:13" x14ac:dyDescent="0.25">
      <c r="A67">
        <v>2</v>
      </c>
      <c r="B67">
        <v>1</v>
      </c>
      <c r="C67">
        <v>4250</v>
      </c>
      <c r="D67">
        <v>1.9314499999999999</v>
      </c>
      <c r="E67">
        <v>0</v>
      </c>
      <c r="F67">
        <v>0.29949999999999999</v>
      </c>
      <c r="G67">
        <v>0</v>
      </c>
      <c r="H67">
        <v>80.48</v>
      </c>
      <c r="I67">
        <v>70.61</v>
      </c>
      <c r="J67">
        <v>4777</v>
      </c>
      <c r="K67">
        <v>0</v>
      </c>
      <c r="L67">
        <v>47.4</v>
      </c>
      <c r="M67">
        <v>0.9</v>
      </c>
    </row>
    <row r="68" spans="1:13" x14ac:dyDescent="0.25">
      <c r="A68">
        <v>2</v>
      </c>
      <c r="B68">
        <v>1</v>
      </c>
      <c r="C68">
        <v>4000</v>
      </c>
      <c r="D68">
        <v>1.9302999999999999</v>
      </c>
      <c r="E68">
        <v>0</v>
      </c>
      <c r="F68">
        <v>0.29949999999999999</v>
      </c>
      <c r="G68">
        <v>0</v>
      </c>
      <c r="H68">
        <v>79.8</v>
      </c>
      <c r="I68">
        <v>70.010000000000005</v>
      </c>
      <c r="J68">
        <v>4760.6000000000004</v>
      </c>
      <c r="K68">
        <v>0</v>
      </c>
      <c r="L68">
        <v>46.9</v>
      </c>
      <c r="M68">
        <v>0.9</v>
      </c>
    </row>
    <row r="69" spans="1:13" x14ac:dyDescent="0.25">
      <c r="A69">
        <v>2</v>
      </c>
      <c r="B69">
        <v>1</v>
      </c>
      <c r="C69">
        <v>3750</v>
      </c>
      <c r="D69">
        <v>1.9291400000000001</v>
      </c>
      <c r="E69">
        <v>0</v>
      </c>
      <c r="F69">
        <v>0.29949999999999999</v>
      </c>
      <c r="G69">
        <v>0</v>
      </c>
      <c r="H69">
        <v>79.12</v>
      </c>
      <c r="I69">
        <v>69.42</v>
      </c>
      <c r="J69">
        <v>4744.3999999999996</v>
      </c>
      <c r="K69">
        <v>0</v>
      </c>
      <c r="L69">
        <v>46.3</v>
      </c>
      <c r="M69">
        <v>0.9</v>
      </c>
    </row>
    <row r="70" spans="1:13" x14ac:dyDescent="0.25">
      <c r="A70">
        <v>2</v>
      </c>
      <c r="B70">
        <v>1</v>
      </c>
      <c r="C70">
        <v>3500</v>
      </c>
      <c r="D70">
        <v>1.92798</v>
      </c>
      <c r="E70">
        <v>0</v>
      </c>
      <c r="F70">
        <v>0.29949999999999999</v>
      </c>
      <c r="G70">
        <v>0</v>
      </c>
      <c r="H70">
        <v>78.45</v>
      </c>
      <c r="I70">
        <v>68.83</v>
      </c>
      <c r="J70">
        <v>4728.1000000000004</v>
      </c>
      <c r="K70">
        <v>0</v>
      </c>
      <c r="L70">
        <v>45.8</v>
      </c>
      <c r="M70">
        <v>0.9</v>
      </c>
    </row>
    <row r="71" spans="1:13" x14ac:dyDescent="0.25">
      <c r="A71">
        <v>2</v>
      </c>
      <c r="B71">
        <v>1</v>
      </c>
      <c r="C71">
        <v>3250</v>
      </c>
      <c r="D71">
        <v>1.9268099999999999</v>
      </c>
      <c r="E71">
        <v>0</v>
      </c>
      <c r="F71">
        <v>0.29949999999999999</v>
      </c>
      <c r="G71">
        <v>0</v>
      </c>
      <c r="H71">
        <v>77.790000000000006</v>
      </c>
      <c r="I71">
        <v>68.260000000000005</v>
      </c>
      <c r="J71">
        <v>4712.1000000000004</v>
      </c>
      <c r="K71">
        <v>0</v>
      </c>
      <c r="L71">
        <v>45.2</v>
      </c>
      <c r="M71">
        <v>0.9</v>
      </c>
    </row>
    <row r="72" spans="1:13" x14ac:dyDescent="0.25">
      <c r="A72">
        <v>2</v>
      </c>
      <c r="B72">
        <v>1</v>
      </c>
      <c r="C72">
        <v>3000</v>
      </c>
      <c r="D72">
        <v>1.9256500000000001</v>
      </c>
      <c r="E72">
        <v>0</v>
      </c>
      <c r="F72">
        <v>0.29949999999999999</v>
      </c>
      <c r="G72">
        <v>0</v>
      </c>
      <c r="H72">
        <v>77.14</v>
      </c>
      <c r="I72">
        <v>67.680000000000007</v>
      </c>
      <c r="J72">
        <v>4695.8</v>
      </c>
      <c r="K72">
        <v>0</v>
      </c>
      <c r="L72">
        <v>44.7</v>
      </c>
      <c r="M72">
        <v>0.9</v>
      </c>
    </row>
    <row r="73" spans="1:13" x14ac:dyDescent="0.25">
      <c r="A73">
        <v>2</v>
      </c>
      <c r="B73">
        <v>1</v>
      </c>
      <c r="C73">
        <v>2750</v>
      </c>
      <c r="D73">
        <v>1.92449</v>
      </c>
      <c r="E73">
        <v>0</v>
      </c>
      <c r="F73">
        <v>0.29949999999999999</v>
      </c>
      <c r="G73">
        <v>0</v>
      </c>
      <c r="H73">
        <v>76.489999999999995</v>
      </c>
      <c r="I73">
        <v>67.12</v>
      </c>
      <c r="J73">
        <v>4679.7</v>
      </c>
      <c r="K73">
        <v>0</v>
      </c>
      <c r="L73">
        <v>44.1</v>
      </c>
      <c r="M73">
        <v>0.9</v>
      </c>
    </row>
    <row r="74" spans="1:13" x14ac:dyDescent="0.25">
      <c r="A74">
        <v>2</v>
      </c>
      <c r="B74">
        <v>1</v>
      </c>
      <c r="C74">
        <v>2500</v>
      </c>
      <c r="D74">
        <v>1.9233199999999999</v>
      </c>
      <c r="E74">
        <v>0</v>
      </c>
      <c r="F74">
        <v>0.29949999999999999</v>
      </c>
      <c r="G74">
        <v>0</v>
      </c>
      <c r="H74">
        <v>75.86</v>
      </c>
      <c r="I74">
        <v>66.56</v>
      </c>
      <c r="J74">
        <v>4663.8999999999996</v>
      </c>
      <c r="K74">
        <v>0</v>
      </c>
      <c r="L74">
        <v>43.6</v>
      </c>
      <c r="M74">
        <v>0.9</v>
      </c>
    </row>
    <row r="75" spans="1:13" x14ac:dyDescent="0.25">
      <c r="A75">
        <v>2</v>
      </c>
      <c r="B75">
        <v>1</v>
      </c>
      <c r="C75">
        <v>2250</v>
      </c>
      <c r="D75">
        <v>1.9221600000000001</v>
      </c>
      <c r="E75">
        <v>0</v>
      </c>
      <c r="F75">
        <v>0.29949999999999999</v>
      </c>
      <c r="G75">
        <v>0</v>
      </c>
      <c r="H75">
        <v>75.23</v>
      </c>
      <c r="I75">
        <v>66.010000000000005</v>
      </c>
      <c r="J75">
        <v>4648.3</v>
      </c>
      <c r="K75">
        <v>0</v>
      </c>
      <c r="L75">
        <v>43.1</v>
      </c>
      <c r="M75">
        <v>0.9</v>
      </c>
    </row>
    <row r="76" spans="1:13" x14ac:dyDescent="0.25">
      <c r="A76">
        <v>2</v>
      </c>
      <c r="B76">
        <v>1</v>
      </c>
      <c r="C76">
        <v>2000</v>
      </c>
      <c r="D76">
        <v>1.92099</v>
      </c>
      <c r="E76">
        <v>0</v>
      </c>
      <c r="F76">
        <v>0.29949999999999999</v>
      </c>
      <c r="G76">
        <v>0</v>
      </c>
      <c r="H76">
        <v>74.599999999999994</v>
      </c>
      <c r="I76">
        <v>65.47</v>
      </c>
      <c r="J76">
        <v>4632.8999999999996</v>
      </c>
      <c r="K76">
        <v>0</v>
      </c>
      <c r="L76">
        <v>42.6</v>
      </c>
      <c r="M76">
        <v>0.8</v>
      </c>
    </row>
    <row r="77" spans="1:13" x14ac:dyDescent="0.25">
      <c r="A77">
        <v>2</v>
      </c>
      <c r="B77">
        <v>1</v>
      </c>
      <c r="C77">
        <v>1750</v>
      </c>
      <c r="D77">
        <v>1.9198200000000001</v>
      </c>
      <c r="E77">
        <v>0</v>
      </c>
      <c r="F77">
        <v>0.29949999999999999</v>
      </c>
      <c r="G77">
        <v>0</v>
      </c>
      <c r="H77">
        <v>73.989999999999995</v>
      </c>
      <c r="I77">
        <v>64.930000000000007</v>
      </c>
      <c r="J77">
        <v>4617.7</v>
      </c>
      <c r="K77">
        <v>0</v>
      </c>
      <c r="L77">
        <v>42.1</v>
      </c>
      <c r="M77">
        <v>0.8</v>
      </c>
    </row>
    <row r="78" spans="1:13" x14ac:dyDescent="0.25">
      <c r="A78">
        <v>2</v>
      </c>
      <c r="B78">
        <v>1</v>
      </c>
      <c r="C78">
        <v>1500</v>
      </c>
      <c r="D78">
        <v>1.91865</v>
      </c>
      <c r="E78">
        <v>0</v>
      </c>
      <c r="F78">
        <v>0.29949999999999999</v>
      </c>
      <c r="G78">
        <v>0</v>
      </c>
      <c r="H78">
        <v>73.38</v>
      </c>
      <c r="I78">
        <v>64.400000000000006</v>
      </c>
      <c r="J78">
        <v>4602.6000000000004</v>
      </c>
      <c r="K78">
        <v>0</v>
      </c>
      <c r="L78">
        <v>41.6</v>
      </c>
      <c r="M78">
        <v>0.8</v>
      </c>
    </row>
    <row r="79" spans="1:13" x14ac:dyDescent="0.25">
      <c r="A79">
        <v>2</v>
      </c>
      <c r="B79">
        <v>1</v>
      </c>
      <c r="C79">
        <v>1250</v>
      </c>
      <c r="D79">
        <v>1.9174800000000001</v>
      </c>
      <c r="E79">
        <v>0</v>
      </c>
      <c r="F79">
        <v>0.29949999999999999</v>
      </c>
      <c r="G79">
        <v>0</v>
      </c>
      <c r="H79">
        <v>72.78</v>
      </c>
      <c r="I79">
        <v>63.88</v>
      </c>
      <c r="J79">
        <v>4587.6000000000004</v>
      </c>
      <c r="K79">
        <v>0</v>
      </c>
      <c r="L79">
        <v>41.1</v>
      </c>
      <c r="M79">
        <v>0.8</v>
      </c>
    </row>
    <row r="80" spans="1:13" x14ac:dyDescent="0.25">
      <c r="A80">
        <v>2</v>
      </c>
      <c r="B80">
        <v>1</v>
      </c>
      <c r="C80">
        <v>1000</v>
      </c>
      <c r="D80">
        <v>1.91631</v>
      </c>
      <c r="E80">
        <v>0</v>
      </c>
      <c r="F80">
        <v>0.29949999999999999</v>
      </c>
      <c r="G80">
        <v>0</v>
      </c>
      <c r="H80">
        <v>72.180000000000007</v>
      </c>
      <c r="I80">
        <v>63.36</v>
      </c>
      <c r="J80">
        <v>4572.7</v>
      </c>
      <c r="K80">
        <v>0</v>
      </c>
      <c r="L80">
        <v>40.6</v>
      </c>
      <c r="M80">
        <v>0.8</v>
      </c>
    </row>
    <row r="81" spans="1:13" x14ac:dyDescent="0.25">
      <c r="A81">
        <v>2</v>
      </c>
      <c r="B81">
        <v>1</v>
      </c>
      <c r="C81">
        <v>750</v>
      </c>
      <c r="D81">
        <v>1.9151400000000001</v>
      </c>
      <c r="E81">
        <v>0</v>
      </c>
      <c r="F81">
        <v>0.29949999999999999</v>
      </c>
      <c r="G81">
        <v>0</v>
      </c>
      <c r="H81">
        <v>71.59</v>
      </c>
      <c r="I81">
        <v>62.85</v>
      </c>
      <c r="J81">
        <v>4558.1000000000004</v>
      </c>
      <c r="K81">
        <v>0</v>
      </c>
      <c r="L81">
        <v>40.1</v>
      </c>
      <c r="M81">
        <v>0.8</v>
      </c>
    </row>
    <row r="82" spans="1:13" x14ac:dyDescent="0.25">
      <c r="A82">
        <v>2</v>
      </c>
      <c r="B82">
        <v>1</v>
      </c>
      <c r="C82">
        <v>500</v>
      </c>
      <c r="D82">
        <v>1.9139699999999999</v>
      </c>
      <c r="E82">
        <v>0</v>
      </c>
      <c r="F82">
        <v>0.29949999999999999</v>
      </c>
      <c r="G82">
        <v>0</v>
      </c>
      <c r="H82">
        <v>71.010000000000005</v>
      </c>
      <c r="I82">
        <v>62.34</v>
      </c>
      <c r="J82">
        <v>4543.3999999999996</v>
      </c>
      <c r="K82">
        <v>0</v>
      </c>
      <c r="L82">
        <v>39.6</v>
      </c>
      <c r="M82">
        <v>0.8</v>
      </c>
    </row>
    <row r="83" spans="1:13" x14ac:dyDescent="0.25">
      <c r="A83">
        <v>2</v>
      </c>
      <c r="B83">
        <v>1</v>
      </c>
      <c r="C83">
        <v>250</v>
      </c>
      <c r="D83">
        <v>1.9128000000000001</v>
      </c>
      <c r="E83">
        <v>0</v>
      </c>
      <c r="F83">
        <v>0.29949999999999999</v>
      </c>
      <c r="G83">
        <v>0</v>
      </c>
      <c r="H83">
        <v>70.44</v>
      </c>
      <c r="I83">
        <v>61.84</v>
      </c>
      <c r="J83">
        <v>4528.7</v>
      </c>
      <c r="K83">
        <v>0</v>
      </c>
      <c r="L83">
        <v>39.200000000000003</v>
      </c>
      <c r="M83">
        <v>0.8</v>
      </c>
    </row>
    <row r="84" spans="1:13" x14ac:dyDescent="0.25">
      <c r="A84">
        <v>2</v>
      </c>
      <c r="B84">
        <v>1</v>
      </c>
      <c r="C84">
        <v>0</v>
      </c>
      <c r="D84">
        <v>1.9116200000000001</v>
      </c>
      <c r="E84">
        <v>0</v>
      </c>
      <c r="F84">
        <v>0.29949999999999999</v>
      </c>
      <c r="G84">
        <v>0</v>
      </c>
      <c r="H84">
        <v>69.87</v>
      </c>
      <c r="I84">
        <v>61.36</v>
      </c>
      <c r="J84">
        <v>4514.3999999999996</v>
      </c>
      <c r="K84">
        <v>0</v>
      </c>
      <c r="L84">
        <v>38.700000000000003</v>
      </c>
      <c r="M84">
        <v>0.8</v>
      </c>
    </row>
  </sheetData>
  <sortState ref="A1:M85">
    <sortCondition descending="1" ref="B1:B8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selection activeCell="O23" sqref="O23"/>
    </sheetView>
  </sheetViews>
  <sheetFormatPr defaultRowHeight="15" x14ac:dyDescent="0.25"/>
  <sheetData>
    <row r="1" spans="1:19" x14ac:dyDescent="0.25">
      <c r="O1" s="3" t="s">
        <v>10</v>
      </c>
      <c r="P1" s="4" t="s">
        <v>35</v>
      </c>
      <c r="Q1" s="4" t="s">
        <v>12</v>
      </c>
      <c r="R1" s="4" t="s">
        <v>13</v>
      </c>
      <c r="S1" s="5" t="s">
        <v>14</v>
      </c>
    </row>
    <row r="2" spans="1:19" x14ac:dyDescent="0.25">
      <c r="A2">
        <v>1</v>
      </c>
      <c r="B2">
        <v>3</v>
      </c>
      <c r="C2">
        <v>0</v>
      </c>
      <c r="D2">
        <v>1.9649300000000001</v>
      </c>
      <c r="E2">
        <v>0</v>
      </c>
      <c r="F2">
        <v>0.29980000000000001</v>
      </c>
      <c r="G2">
        <v>0</v>
      </c>
      <c r="H2">
        <v>50</v>
      </c>
      <c r="I2">
        <v>46.38</v>
      </c>
      <c r="J2">
        <v>4015.6</v>
      </c>
      <c r="K2">
        <v>0</v>
      </c>
      <c r="L2">
        <v>0</v>
      </c>
      <c r="M2">
        <v>0</v>
      </c>
      <c r="O2" s="6">
        <v>0.25</v>
      </c>
      <c r="P2" s="7">
        <f>H2</f>
        <v>50</v>
      </c>
      <c r="Q2" s="7">
        <f>H23</f>
        <v>50</v>
      </c>
      <c r="R2" s="7">
        <f>H44</f>
        <v>46.85</v>
      </c>
      <c r="S2" s="8">
        <f>H65</f>
        <v>46.85</v>
      </c>
    </row>
    <row r="3" spans="1:19" x14ac:dyDescent="0.25">
      <c r="A3">
        <v>1</v>
      </c>
      <c r="B3">
        <v>3</v>
      </c>
      <c r="C3">
        <v>250</v>
      </c>
      <c r="D3">
        <v>1.9637100000000001</v>
      </c>
      <c r="E3">
        <v>0</v>
      </c>
      <c r="F3">
        <v>0.29980000000000001</v>
      </c>
      <c r="G3">
        <v>0</v>
      </c>
      <c r="H3">
        <v>49.79</v>
      </c>
      <c r="I3">
        <v>46.23</v>
      </c>
      <c r="J3">
        <v>4026.9</v>
      </c>
      <c r="K3">
        <v>0</v>
      </c>
      <c r="L3">
        <v>14.5</v>
      </c>
      <c r="M3">
        <v>0.3</v>
      </c>
      <c r="O3" s="6">
        <v>0.5</v>
      </c>
      <c r="P3" s="7">
        <f t="shared" ref="P3:P18" si="0">H3</f>
        <v>49.79</v>
      </c>
      <c r="Q3" s="7">
        <f t="shared" ref="Q3:Q22" si="1">H24</f>
        <v>49.85</v>
      </c>
      <c r="R3" s="7">
        <f t="shared" ref="R3:R22" si="2">H45</f>
        <v>46.56</v>
      </c>
      <c r="S3" s="8">
        <f t="shared" ref="S3:S22" si="3">H66</f>
        <v>46.64</v>
      </c>
    </row>
    <row r="4" spans="1:19" x14ac:dyDescent="0.25">
      <c r="A4">
        <v>1</v>
      </c>
      <c r="B4">
        <v>3</v>
      </c>
      <c r="C4">
        <v>500</v>
      </c>
      <c r="D4">
        <v>1.9624900000000001</v>
      </c>
      <c r="E4">
        <v>0</v>
      </c>
      <c r="F4">
        <v>0.29980000000000001</v>
      </c>
      <c r="G4">
        <v>0</v>
      </c>
      <c r="H4">
        <v>49.58</v>
      </c>
      <c r="I4">
        <v>46.09</v>
      </c>
      <c r="J4">
        <v>4021.7</v>
      </c>
      <c r="K4">
        <v>0</v>
      </c>
      <c r="L4">
        <v>14.2</v>
      </c>
      <c r="M4">
        <v>0.3</v>
      </c>
      <c r="O4" s="6">
        <v>0.75</v>
      </c>
      <c r="P4" s="7">
        <f t="shared" si="0"/>
        <v>49.58</v>
      </c>
      <c r="Q4" s="7">
        <f t="shared" si="1"/>
        <v>49.7</v>
      </c>
      <c r="R4" s="7">
        <f t="shared" si="2"/>
        <v>46.27</v>
      </c>
      <c r="S4" s="8">
        <f t="shared" si="3"/>
        <v>46.43</v>
      </c>
    </row>
    <row r="5" spans="1:19" x14ac:dyDescent="0.25">
      <c r="A5">
        <v>1</v>
      </c>
      <c r="B5">
        <v>3</v>
      </c>
      <c r="C5">
        <v>750</v>
      </c>
      <c r="D5">
        <v>1.9612700000000001</v>
      </c>
      <c r="E5">
        <v>0</v>
      </c>
      <c r="F5">
        <v>0.29980000000000001</v>
      </c>
      <c r="G5">
        <v>0</v>
      </c>
      <c r="H5">
        <v>49.37</v>
      </c>
      <c r="I5">
        <v>45.93</v>
      </c>
      <c r="J5">
        <v>4016.4</v>
      </c>
      <c r="K5">
        <v>0</v>
      </c>
      <c r="L5">
        <v>13.9</v>
      </c>
      <c r="M5">
        <v>0.3</v>
      </c>
      <c r="O5" s="6">
        <v>1</v>
      </c>
      <c r="P5" s="7">
        <f t="shared" si="0"/>
        <v>49.37</v>
      </c>
      <c r="Q5" s="7">
        <f t="shared" si="1"/>
        <v>49.55</v>
      </c>
      <c r="R5" s="7">
        <f t="shared" si="2"/>
        <v>45.98</v>
      </c>
      <c r="S5" s="8">
        <f t="shared" si="3"/>
        <v>46.22</v>
      </c>
    </row>
    <row r="6" spans="1:19" x14ac:dyDescent="0.25">
      <c r="A6">
        <v>1</v>
      </c>
      <c r="B6">
        <v>3</v>
      </c>
      <c r="C6">
        <v>1000</v>
      </c>
      <c r="D6">
        <v>1.9600500000000001</v>
      </c>
      <c r="E6">
        <v>0</v>
      </c>
      <c r="F6">
        <v>0.29980000000000001</v>
      </c>
      <c r="G6">
        <v>0</v>
      </c>
      <c r="H6">
        <v>49.17</v>
      </c>
      <c r="I6">
        <v>45.78</v>
      </c>
      <c r="J6">
        <v>4011.2</v>
      </c>
      <c r="K6">
        <v>0</v>
      </c>
      <c r="L6">
        <v>13.7</v>
      </c>
      <c r="M6">
        <v>0.3</v>
      </c>
      <c r="O6" s="6">
        <v>1.25</v>
      </c>
      <c r="P6" s="7">
        <f t="shared" si="0"/>
        <v>49.17</v>
      </c>
      <c r="Q6" s="7">
        <f t="shared" si="1"/>
        <v>49.4</v>
      </c>
      <c r="R6" s="7">
        <f t="shared" si="2"/>
        <v>45.7</v>
      </c>
      <c r="S6" s="8">
        <f t="shared" si="3"/>
        <v>46.01</v>
      </c>
    </row>
    <row r="7" spans="1:19" x14ac:dyDescent="0.25">
      <c r="A7">
        <v>1</v>
      </c>
      <c r="B7">
        <v>3</v>
      </c>
      <c r="C7">
        <v>1250</v>
      </c>
      <c r="D7">
        <v>1.9588300000000001</v>
      </c>
      <c r="E7">
        <v>0</v>
      </c>
      <c r="F7">
        <v>0.29980000000000001</v>
      </c>
      <c r="G7">
        <v>0</v>
      </c>
      <c r="H7">
        <v>48.97</v>
      </c>
      <c r="I7">
        <v>45.64</v>
      </c>
      <c r="J7">
        <v>4006.1</v>
      </c>
      <c r="K7">
        <v>0</v>
      </c>
      <c r="L7">
        <v>13.5</v>
      </c>
      <c r="M7">
        <v>0.3</v>
      </c>
      <c r="O7" s="6">
        <v>1.5</v>
      </c>
      <c r="P7" s="7">
        <f t="shared" si="0"/>
        <v>48.97</v>
      </c>
      <c r="Q7" s="7">
        <f t="shared" si="1"/>
        <v>49.26</v>
      </c>
      <c r="R7" s="7">
        <f t="shared" si="2"/>
        <v>45.41</v>
      </c>
      <c r="S7" s="8">
        <f t="shared" si="3"/>
        <v>45.81</v>
      </c>
    </row>
    <row r="8" spans="1:19" x14ac:dyDescent="0.25">
      <c r="A8">
        <v>1</v>
      </c>
      <c r="B8">
        <v>3</v>
      </c>
      <c r="C8">
        <v>1500</v>
      </c>
      <c r="D8">
        <v>1.9576100000000001</v>
      </c>
      <c r="E8">
        <v>0</v>
      </c>
      <c r="F8">
        <v>0.29980000000000001</v>
      </c>
      <c r="G8">
        <v>0</v>
      </c>
      <c r="H8">
        <v>48.78</v>
      </c>
      <c r="I8">
        <v>45.5</v>
      </c>
      <c r="J8">
        <v>4001.2</v>
      </c>
      <c r="K8">
        <v>0</v>
      </c>
      <c r="L8">
        <v>13.3</v>
      </c>
      <c r="M8">
        <v>0.3</v>
      </c>
      <c r="O8" s="6">
        <v>1.75</v>
      </c>
      <c r="P8" s="7">
        <f t="shared" si="0"/>
        <v>48.78</v>
      </c>
      <c r="Q8" s="7">
        <f t="shared" si="1"/>
        <v>49.12</v>
      </c>
      <c r="R8" s="7">
        <f t="shared" si="2"/>
        <v>45.14</v>
      </c>
      <c r="S8" s="8">
        <f t="shared" si="3"/>
        <v>45.6</v>
      </c>
    </row>
    <row r="9" spans="1:19" x14ac:dyDescent="0.25">
      <c r="A9">
        <v>1</v>
      </c>
      <c r="B9">
        <v>3</v>
      </c>
      <c r="C9">
        <v>1750</v>
      </c>
      <c r="D9">
        <v>1.9563900000000001</v>
      </c>
      <c r="E9">
        <v>0</v>
      </c>
      <c r="F9">
        <v>0.29980000000000001</v>
      </c>
      <c r="G9">
        <v>0</v>
      </c>
      <c r="H9">
        <v>48.59</v>
      </c>
      <c r="I9">
        <v>45.36</v>
      </c>
      <c r="J9">
        <v>3996.4</v>
      </c>
      <c r="K9">
        <v>0</v>
      </c>
      <c r="L9">
        <v>13</v>
      </c>
      <c r="M9">
        <v>0.3</v>
      </c>
      <c r="O9" s="6">
        <v>2</v>
      </c>
      <c r="P9" s="7">
        <f t="shared" si="0"/>
        <v>48.59</v>
      </c>
      <c r="Q9" s="7">
        <f t="shared" si="1"/>
        <v>48.97</v>
      </c>
      <c r="R9" s="7">
        <f t="shared" si="2"/>
        <v>44.86</v>
      </c>
      <c r="S9" s="8">
        <f t="shared" si="3"/>
        <v>45.4</v>
      </c>
    </row>
    <row r="10" spans="1:19" x14ac:dyDescent="0.25">
      <c r="A10">
        <v>1</v>
      </c>
      <c r="B10">
        <v>3</v>
      </c>
      <c r="C10">
        <v>2000</v>
      </c>
      <c r="D10">
        <v>1.9551700000000001</v>
      </c>
      <c r="E10">
        <v>0</v>
      </c>
      <c r="F10">
        <v>0.29980000000000001</v>
      </c>
      <c r="G10">
        <v>0</v>
      </c>
      <c r="H10">
        <v>48.4</v>
      </c>
      <c r="I10">
        <v>45.23</v>
      </c>
      <c r="J10">
        <v>3991.7</v>
      </c>
      <c r="K10">
        <v>0</v>
      </c>
      <c r="L10">
        <v>12.8</v>
      </c>
      <c r="M10">
        <v>0.3</v>
      </c>
      <c r="O10" s="6">
        <v>2.25</v>
      </c>
      <c r="P10" s="7">
        <f t="shared" si="0"/>
        <v>48.4</v>
      </c>
      <c r="Q10" s="7">
        <f t="shared" si="1"/>
        <v>48.84</v>
      </c>
      <c r="R10" s="7">
        <f t="shared" si="2"/>
        <v>44.59</v>
      </c>
      <c r="S10" s="8">
        <f t="shared" si="3"/>
        <v>45.2</v>
      </c>
    </row>
    <row r="11" spans="1:19" x14ac:dyDescent="0.25">
      <c r="A11">
        <v>1</v>
      </c>
      <c r="B11">
        <v>3</v>
      </c>
      <c r="C11">
        <v>2250</v>
      </c>
      <c r="D11">
        <v>1.9539500000000001</v>
      </c>
      <c r="E11">
        <v>0</v>
      </c>
      <c r="F11">
        <v>0.29980000000000001</v>
      </c>
      <c r="G11">
        <v>0</v>
      </c>
      <c r="H11">
        <v>48.22</v>
      </c>
      <c r="I11">
        <v>45.1</v>
      </c>
      <c r="J11">
        <v>3987</v>
      </c>
      <c r="K11">
        <v>0</v>
      </c>
      <c r="L11">
        <v>12.5</v>
      </c>
      <c r="M11">
        <v>0.2</v>
      </c>
      <c r="O11" s="6">
        <v>2.5</v>
      </c>
      <c r="P11" s="7">
        <f t="shared" si="0"/>
        <v>48.22</v>
      </c>
      <c r="Q11" s="7">
        <f t="shared" si="1"/>
        <v>48.7</v>
      </c>
      <c r="R11" s="7">
        <f t="shared" si="2"/>
        <v>44.32</v>
      </c>
      <c r="S11" s="8">
        <f t="shared" si="3"/>
        <v>45</v>
      </c>
    </row>
    <row r="12" spans="1:19" x14ac:dyDescent="0.25">
      <c r="A12">
        <v>1</v>
      </c>
      <c r="B12">
        <v>3</v>
      </c>
      <c r="C12">
        <v>2500</v>
      </c>
      <c r="D12">
        <v>1.9527300000000001</v>
      </c>
      <c r="E12">
        <v>0</v>
      </c>
      <c r="F12">
        <v>0.29980000000000001</v>
      </c>
      <c r="G12">
        <v>0</v>
      </c>
      <c r="H12">
        <v>48.03</v>
      </c>
      <c r="I12">
        <v>44.96</v>
      </c>
      <c r="J12">
        <v>3982.4</v>
      </c>
      <c r="K12">
        <v>0</v>
      </c>
      <c r="L12">
        <v>12.3</v>
      </c>
      <c r="M12">
        <v>0.2</v>
      </c>
      <c r="O12" s="6">
        <v>2.75</v>
      </c>
      <c r="P12" s="7">
        <f t="shared" si="0"/>
        <v>48.03</v>
      </c>
      <c r="Q12" s="7">
        <f t="shared" si="1"/>
        <v>48.56</v>
      </c>
      <c r="R12" s="7">
        <f t="shared" si="2"/>
        <v>44.06</v>
      </c>
      <c r="S12" s="8">
        <f t="shared" si="3"/>
        <v>44.8</v>
      </c>
    </row>
    <row r="13" spans="1:19" x14ac:dyDescent="0.25">
      <c r="A13">
        <v>1</v>
      </c>
      <c r="B13">
        <v>3</v>
      </c>
      <c r="C13">
        <v>2750</v>
      </c>
      <c r="D13">
        <v>1.9515100000000001</v>
      </c>
      <c r="E13">
        <v>0</v>
      </c>
      <c r="F13">
        <v>0.29980000000000001</v>
      </c>
      <c r="G13">
        <v>0</v>
      </c>
      <c r="H13">
        <v>47.86</v>
      </c>
      <c r="I13">
        <v>44.84</v>
      </c>
      <c r="J13">
        <v>3978</v>
      </c>
      <c r="K13">
        <v>0</v>
      </c>
      <c r="L13">
        <v>12.1</v>
      </c>
      <c r="M13">
        <v>0.2</v>
      </c>
      <c r="O13" s="6">
        <v>3</v>
      </c>
      <c r="P13" s="7">
        <f t="shared" si="0"/>
        <v>47.86</v>
      </c>
      <c r="Q13" s="7">
        <f t="shared" si="1"/>
        <v>48.43</v>
      </c>
      <c r="R13" s="7">
        <f t="shared" si="2"/>
        <v>43.79</v>
      </c>
      <c r="S13" s="8">
        <f t="shared" si="3"/>
        <v>44.6</v>
      </c>
    </row>
    <row r="14" spans="1:19" x14ac:dyDescent="0.25">
      <c r="A14">
        <v>1</v>
      </c>
      <c r="B14">
        <v>3</v>
      </c>
      <c r="C14">
        <v>3000</v>
      </c>
      <c r="D14">
        <v>1.95028</v>
      </c>
      <c r="E14">
        <v>0</v>
      </c>
      <c r="F14">
        <v>0.29980000000000001</v>
      </c>
      <c r="G14">
        <v>0</v>
      </c>
      <c r="H14">
        <v>47.68</v>
      </c>
      <c r="I14">
        <v>44.72</v>
      </c>
      <c r="J14">
        <v>3973.7</v>
      </c>
      <c r="K14">
        <v>0</v>
      </c>
      <c r="L14">
        <v>11.9</v>
      </c>
      <c r="M14">
        <v>0.2</v>
      </c>
      <c r="O14" s="6">
        <v>3.25</v>
      </c>
      <c r="P14" s="7">
        <f t="shared" si="0"/>
        <v>47.68</v>
      </c>
      <c r="Q14" s="7">
        <f t="shared" si="1"/>
        <v>48.3</v>
      </c>
      <c r="R14" s="7">
        <f t="shared" si="2"/>
        <v>43.53</v>
      </c>
      <c r="S14" s="8">
        <f t="shared" si="3"/>
        <v>44.4</v>
      </c>
    </row>
    <row r="15" spans="1:19" x14ac:dyDescent="0.25">
      <c r="A15">
        <v>1</v>
      </c>
      <c r="B15">
        <v>3</v>
      </c>
      <c r="C15">
        <v>3250</v>
      </c>
      <c r="D15">
        <v>1.94906</v>
      </c>
      <c r="E15">
        <v>0</v>
      </c>
      <c r="F15">
        <v>0.29980000000000001</v>
      </c>
      <c r="G15">
        <v>0</v>
      </c>
      <c r="H15">
        <v>47.51</v>
      </c>
      <c r="I15">
        <v>44.6</v>
      </c>
      <c r="J15">
        <v>3969.4</v>
      </c>
      <c r="K15">
        <v>0</v>
      </c>
      <c r="L15">
        <v>11.7</v>
      </c>
      <c r="M15">
        <v>0.2</v>
      </c>
      <c r="O15" s="6">
        <v>3.5</v>
      </c>
      <c r="P15" s="7">
        <f t="shared" si="0"/>
        <v>47.51</v>
      </c>
      <c r="Q15" s="7">
        <f t="shared" si="1"/>
        <v>48.17</v>
      </c>
      <c r="R15" s="7">
        <f t="shared" si="2"/>
        <v>43.28</v>
      </c>
      <c r="S15" s="8">
        <f t="shared" si="3"/>
        <v>44.21</v>
      </c>
    </row>
    <row r="16" spans="1:19" x14ac:dyDescent="0.25">
      <c r="A16">
        <v>1</v>
      </c>
      <c r="B16">
        <v>3</v>
      </c>
      <c r="C16">
        <v>3500</v>
      </c>
      <c r="D16">
        <v>1.94784</v>
      </c>
      <c r="E16">
        <v>0</v>
      </c>
      <c r="F16">
        <v>0.29980000000000001</v>
      </c>
      <c r="G16">
        <v>0</v>
      </c>
      <c r="H16">
        <v>47.34</v>
      </c>
      <c r="I16">
        <v>44.48</v>
      </c>
      <c r="J16">
        <v>3965.2</v>
      </c>
      <c r="K16">
        <v>0</v>
      </c>
      <c r="L16">
        <v>11.5</v>
      </c>
      <c r="M16">
        <v>0.2</v>
      </c>
      <c r="O16" s="6">
        <v>3.75</v>
      </c>
      <c r="P16" s="7">
        <f t="shared" si="0"/>
        <v>47.34</v>
      </c>
      <c r="Q16" s="7">
        <f t="shared" si="1"/>
        <v>48.04</v>
      </c>
      <c r="R16" s="7">
        <f t="shared" si="2"/>
        <v>43.02</v>
      </c>
      <c r="S16" s="8">
        <f t="shared" si="3"/>
        <v>44.01</v>
      </c>
    </row>
    <row r="17" spans="1:19" x14ac:dyDescent="0.25">
      <c r="A17">
        <v>1</v>
      </c>
      <c r="B17">
        <v>3</v>
      </c>
      <c r="C17">
        <v>3750</v>
      </c>
      <c r="D17">
        <v>1.94662</v>
      </c>
      <c r="E17">
        <v>0</v>
      </c>
      <c r="F17">
        <v>0.29980000000000001</v>
      </c>
      <c r="G17">
        <v>0</v>
      </c>
      <c r="H17">
        <v>47.18</v>
      </c>
      <c r="I17">
        <v>44.37</v>
      </c>
      <c r="J17">
        <v>3961.2</v>
      </c>
      <c r="K17">
        <v>0</v>
      </c>
      <c r="L17">
        <v>11.3</v>
      </c>
      <c r="M17">
        <v>0.2</v>
      </c>
      <c r="O17" s="6">
        <v>4</v>
      </c>
      <c r="P17" s="7">
        <f t="shared" si="0"/>
        <v>47.18</v>
      </c>
      <c r="Q17" s="7">
        <f t="shared" si="1"/>
        <v>47.91</v>
      </c>
      <c r="R17" s="7">
        <f t="shared" si="2"/>
        <v>42.77</v>
      </c>
      <c r="S17" s="8">
        <f t="shared" si="3"/>
        <v>43.82</v>
      </c>
    </row>
    <row r="18" spans="1:19" x14ac:dyDescent="0.25">
      <c r="A18">
        <v>1</v>
      </c>
      <c r="B18">
        <v>3</v>
      </c>
      <c r="C18">
        <v>4000</v>
      </c>
      <c r="D18">
        <v>1.94539</v>
      </c>
      <c r="E18">
        <v>0</v>
      </c>
      <c r="F18">
        <v>0.29980000000000001</v>
      </c>
      <c r="G18">
        <v>0</v>
      </c>
      <c r="H18">
        <v>47.02</v>
      </c>
      <c r="I18">
        <v>44.26</v>
      </c>
      <c r="J18">
        <v>3957.3</v>
      </c>
      <c r="K18">
        <v>0</v>
      </c>
      <c r="L18">
        <v>11</v>
      </c>
      <c r="M18">
        <v>0.2</v>
      </c>
      <c r="O18" s="6">
        <v>4.25</v>
      </c>
      <c r="P18" s="7">
        <f t="shared" si="0"/>
        <v>47.02</v>
      </c>
      <c r="Q18" s="7">
        <f t="shared" si="1"/>
        <v>47.79</v>
      </c>
      <c r="R18" s="7">
        <f t="shared" si="2"/>
        <v>42.52</v>
      </c>
      <c r="S18" s="8">
        <f t="shared" si="3"/>
        <v>43.63</v>
      </c>
    </row>
    <row r="19" spans="1:19" x14ac:dyDescent="0.25">
      <c r="A19">
        <v>1</v>
      </c>
      <c r="B19">
        <v>3</v>
      </c>
      <c r="C19">
        <v>4250</v>
      </c>
      <c r="D19">
        <v>1.94417</v>
      </c>
      <c r="E19">
        <v>0</v>
      </c>
      <c r="F19">
        <v>0.29980000000000001</v>
      </c>
      <c r="G19">
        <v>0</v>
      </c>
      <c r="H19">
        <v>46.86</v>
      </c>
      <c r="I19">
        <v>44.15</v>
      </c>
      <c r="J19">
        <v>3953.4</v>
      </c>
      <c r="K19">
        <v>0</v>
      </c>
      <c r="L19">
        <v>10.8</v>
      </c>
      <c r="M19">
        <v>0.2</v>
      </c>
      <c r="O19" s="6">
        <v>4.5</v>
      </c>
      <c r="P19" s="7">
        <f>H19</f>
        <v>46.86</v>
      </c>
      <c r="Q19" s="7">
        <f t="shared" si="1"/>
        <v>47.66</v>
      </c>
      <c r="R19" s="7">
        <f t="shared" si="2"/>
        <v>42.28</v>
      </c>
      <c r="S19" s="8">
        <f t="shared" si="3"/>
        <v>43.44</v>
      </c>
    </row>
    <row r="20" spans="1:19" x14ac:dyDescent="0.25">
      <c r="A20">
        <v>1</v>
      </c>
      <c r="B20">
        <v>3</v>
      </c>
      <c r="C20">
        <v>4500</v>
      </c>
      <c r="D20">
        <v>1.9429399999999999</v>
      </c>
      <c r="E20">
        <v>0</v>
      </c>
      <c r="F20">
        <v>0.29980000000000001</v>
      </c>
      <c r="G20">
        <v>0</v>
      </c>
      <c r="H20">
        <v>46.7</v>
      </c>
      <c r="I20">
        <v>44.05</v>
      </c>
      <c r="J20">
        <v>3949.7</v>
      </c>
      <c r="K20">
        <v>0</v>
      </c>
      <c r="L20">
        <v>10.6</v>
      </c>
      <c r="M20">
        <v>0.2</v>
      </c>
      <c r="O20" s="6">
        <v>4.75</v>
      </c>
      <c r="P20" s="7">
        <f>H20</f>
        <v>46.7</v>
      </c>
      <c r="Q20" s="7">
        <f t="shared" si="1"/>
        <v>47.54</v>
      </c>
      <c r="R20" s="7">
        <f t="shared" si="2"/>
        <v>42.03</v>
      </c>
      <c r="S20" s="8">
        <f t="shared" si="3"/>
        <v>43.25</v>
      </c>
    </row>
    <row r="21" spans="1:19" x14ac:dyDescent="0.25">
      <c r="A21">
        <v>1</v>
      </c>
      <c r="B21">
        <v>3</v>
      </c>
      <c r="C21">
        <v>4750</v>
      </c>
      <c r="D21">
        <v>1.9417199999999999</v>
      </c>
      <c r="E21">
        <v>0</v>
      </c>
      <c r="F21">
        <v>0.29980000000000001</v>
      </c>
      <c r="G21">
        <v>0</v>
      </c>
      <c r="H21">
        <v>46.55</v>
      </c>
      <c r="I21">
        <v>43.94</v>
      </c>
      <c r="J21">
        <v>3945.9</v>
      </c>
      <c r="K21">
        <v>0</v>
      </c>
      <c r="L21">
        <v>10.4</v>
      </c>
      <c r="M21">
        <v>0.2</v>
      </c>
      <c r="O21" s="6">
        <v>5</v>
      </c>
      <c r="P21" s="7">
        <f t="shared" ref="P21" si="4">H21</f>
        <v>46.55</v>
      </c>
      <c r="Q21" s="7">
        <f t="shared" si="1"/>
        <v>47.43</v>
      </c>
      <c r="R21" s="7">
        <f t="shared" si="2"/>
        <v>41.79</v>
      </c>
      <c r="S21" s="8">
        <f t="shared" si="3"/>
        <v>43.07</v>
      </c>
    </row>
    <row r="22" spans="1:19" x14ac:dyDescent="0.25">
      <c r="A22">
        <v>1</v>
      </c>
      <c r="B22">
        <v>3</v>
      </c>
      <c r="C22">
        <v>5000</v>
      </c>
      <c r="D22">
        <v>1.94049</v>
      </c>
      <c r="E22">
        <v>0</v>
      </c>
      <c r="F22">
        <v>0.29980000000000001</v>
      </c>
      <c r="G22">
        <v>0</v>
      </c>
      <c r="H22">
        <v>46.4</v>
      </c>
      <c r="I22">
        <v>43.83</v>
      </c>
      <c r="J22">
        <v>3942.1</v>
      </c>
      <c r="K22">
        <v>0</v>
      </c>
      <c r="L22">
        <v>10.199999999999999</v>
      </c>
      <c r="M22">
        <v>0.2</v>
      </c>
      <c r="O22" s="9">
        <v>5.25</v>
      </c>
      <c r="P22" s="10">
        <f>H22</f>
        <v>46.4</v>
      </c>
      <c r="Q22" s="10">
        <f t="shared" si="1"/>
        <v>47.31</v>
      </c>
      <c r="R22" s="10">
        <f t="shared" si="2"/>
        <v>41.56</v>
      </c>
      <c r="S22" s="11">
        <f t="shared" si="3"/>
        <v>42.88</v>
      </c>
    </row>
    <row r="23" spans="1:19" x14ac:dyDescent="0.25">
      <c r="A23">
        <v>1</v>
      </c>
      <c r="B23">
        <v>4</v>
      </c>
      <c r="C23">
        <v>0</v>
      </c>
      <c r="D23">
        <v>1.9649099999999999</v>
      </c>
      <c r="E23">
        <v>0</v>
      </c>
      <c r="F23">
        <v>0.30020000000000002</v>
      </c>
      <c r="G23">
        <v>0</v>
      </c>
      <c r="H23">
        <v>50</v>
      </c>
      <c r="I23">
        <v>47.42</v>
      </c>
      <c r="J23">
        <v>4044.3</v>
      </c>
      <c r="K23">
        <v>0</v>
      </c>
      <c r="L23">
        <v>0</v>
      </c>
      <c r="M23">
        <v>0</v>
      </c>
    </row>
    <row r="24" spans="1:19" x14ac:dyDescent="0.25">
      <c r="A24">
        <v>1</v>
      </c>
      <c r="B24">
        <v>4</v>
      </c>
      <c r="C24">
        <v>250</v>
      </c>
      <c r="D24">
        <v>1.9636899999999999</v>
      </c>
      <c r="E24">
        <v>0</v>
      </c>
      <c r="F24">
        <v>0.30020000000000002</v>
      </c>
      <c r="G24">
        <v>0</v>
      </c>
      <c r="H24">
        <v>49.85</v>
      </c>
      <c r="I24">
        <v>47.31</v>
      </c>
      <c r="J24">
        <v>4051.8</v>
      </c>
      <c r="K24">
        <v>0</v>
      </c>
      <c r="L24">
        <v>10.4</v>
      </c>
      <c r="M24">
        <v>0.2</v>
      </c>
    </row>
    <row r="25" spans="1:19" x14ac:dyDescent="0.25">
      <c r="A25">
        <v>1</v>
      </c>
      <c r="B25">
        <v>4</v>
      </c>
      <c r="C25">
        <v>500</v>
      </c>
      <c r="D25">
        <v>1.9624699999999999</v>
      </c>
      <c r="E25">
        <v>0</v>
      </c>
      <c r="F25">
        <v>0.30020000000000002</v>
      </c>
      <c r="G25">
        <v>0</v>
      </c>
      <c r="H25">
        <v>49.7</v>
      </c>
      <c r="I25">
        <v>47.19</v>
      </c>
      <c r="J25">
        <v>4047.9</v>
      </c>
      <c r="K25">
        <v>0</v>
      </c>
      <c r="L25">
        <v>10.199999999999999</v>
      </c>
      <c r="M25">
        <v>0.2</v>
      </c>
    </row>
    <row r="26" spans="1:19" x14ac:dyDescent="0.25">
      <c r="A26">
        <v>1</v>
      </c>
      <c r="B26">
        <v>4</v>
      </c>
      <c r="C26">
        <v>750</v>
      </c>
      <c r="D26">
        <v>1.9612499999999999</v>
      </c>
      <c r="E26">
        <v>0</v>
      </c>
      <c r="F26">
        <v>0.30020000000000002</v>
      </c>
      <c r="G26">
        <v>0</v>
      </c>
      <c r="H26">
        <v>49.55</v>
      </c>
      <c r="I26">
        <v>47.07</v>
      </c>
      <c r="J26">
        <v>4044</v>
      </c>
      <c r="K26">
        <v>0</v>
      </c>
      <c r="L26">
        <v>10.1</v>
      </c>
      <c r="M26">
        <v>0.2</v>
      </c>
    </row>
    <row r="27" spans="1:19" x14ac:dyDescent="0.25">
      <c r="A27">
        <v>1</v>
      </c>
      <c r="B27">
        <v>4</v>
      </c>
      <c r="C27">
        <v>1000</v>
      </c>
      <c r="D27">
        <v>1.96004</v>
      </c>
      <c r="E27">
        <v>0</v>
      </c>
      <c r="F27">
        <v>0.30020000000000002</v>
      </c>
      <c r="G27">
        <v>0</v>
      </c>
      <c r="H27">
        <v>49.4</v>
      </c>
      <c r="I27">
        <v>46.95</v>
      </c>
      <c r="J27">
        <v>4040.1</v>
      </c>
      <c r="K27">
        <v>0</v>
      </c>
      <c r="L27">
        <v>10</v>
      </c>
      <c r="M27">
        <v>0.2</v>
      </c>
    </row>
    <row r="28" spans="1:19" x14ac:dyDescent="0.25">
      <c r="A28">
        <v>1</v>
      </c>
      <c r="B28">
        <v>4</v>
      </c>
      <c r="C28">
        <v>1250</v>
      </c>
      <c r="D28">
        <v>1.95882</v>
      </c>
      <c r="E28">
        <v>0</v>
      </c>
      <c r="F28">
        <v>0.30020000000000002</v>
      </c>
      <c r="G28">
        <v>0</v>
      </c>
      <c r="H28">
        <v>49.26</v>
      </c>
      <c r="I28">
        <v>46.83</v>
      </c>
      <c r="J28">
        <v>4036.3</v>
      </c>
      <c r="K28">
        <v>0</v>
      </c>
      <c r="L28">
        <v>9.9</v>
      </c>
      <c r="M28">
        <v>0.2</v>
      </c>
    </row>
    <row r="29" spans="1:19" x14ac:dyDescent="0.25">
      <c r="A29">
        <v>1</v>
      </c>
      <c r="B29">
        <v>4</v>
      </c>
      <c r="C29">
        <v>1500</v>
      </c>
      <c r="D29">
        <v>1.9576</v>
      </c>
      <c r="E29">
        <v>0</v>
      </c>
      <c r="F29">
        <v>0.30020000000000002</v>
      </c>
      <c r="G29">
        <v>0</v>
      </c>
      <c r="H29">
        <v>49.12</v>
      </c>
      <c r="I29">
        <v>46.72</v>
      </c>
      <c r="J29">
        <v>4032.6</v>
      </c>
      <c r="K29">
        <v>0</v>
      </c>
      <c r="L29">
        <v>9.6999999999999993</v>
      </c>
      <c r="M29">
        <v>0.2</v>
      </c>
    </row>
    <row r="30" spans="1:19" x14ac:dyDescent="0.25">
      <c r="A30">
        <v>1</v>
      </c>
      <c r="B30">
        <v>4</v>
      </c>
      <c r="C30">
        <v>1750</v>
      </c>
      <c r="D30">
        <v>1.95638</v>
      </c>
      <c r="E30">
        <v>0</v>
      </c>
      <c r="F30">
        <v>0.30020000000000002</v>
      </c>
      <c r="G30">
        <v>0</v>
      </c>
      <c r="H30">
        <v>48.97</v>
      </c>
      <c r="I30">
        <v>46.61</v>
      </c>
      <c r="J30">
        <v>4028.9</v>
      </c>
      <c r="K30">
        <v>0</v>
      </c>
      <c r="L30">
        <v>9.6</v>
      </c>
      <c r="M30">
        <v>0.2</v>
      </c>
    </row>
    <row r="31" spans="1:19" x14ac:dyDescent="0.25">
      <c r="A31">
        <v>1</v>
      </c>
      <c r="B31">
        <v>4</v>
      </c>
      <c r="C31">
        <v>2000</v>
      </c>
      <c r="D31">
        <v>1.95516</v>
      </c>
      <c r="E31">
        <v>0</v>
      </c>
      <c r="F31">
        <v>0.30020000000000002</v>
      </c>
      <c r="G31">
        <v>0</v>
      </c>
      <c r="H31">
        <v>48.84</v>
      </c>
      <c r="I31">
        <v>46.5</v>
      </c>
      <c r="J31">
        <v>4025.3</v>
      </c>
      <c r="K31">
        <v>0</v>
      </c>
      <c r="L31">
        <v>9.5</v>
      </c>
      <c r="M31">
        <v>0.2</v>
      </c>
    </row>
    <row r="32" spans="1:19" x14ac:dyDescent="0.25">
      <c r="A32">
        <v>1</v>
      </c>
      <c r="B32">
        <v>4</v>
      </c>
      <c r="C32">
        <v>2250</v>
      </c>
      <c r="D32">
        <v>1.95394</v>
      </c>
      <c r="E32">
        <v>0</v>
      </c>
      <c r="F32">
        <v>0.30020000000000002</v>
      </c>
      <c r="G32">
        <v>0</v>
      </c>
      <c r="H32">
        <v>48.7</v>
      </c>
      <c r="I32">
        <v>46.39</v>
      </c>
      <c r="J32">
        <v>4021.7</v>
      </c>
      <c r="K32">
        <v>0</v>
      </c>
      <c r="L32">
        <v>9.4</v>
      </c>
      <c r="M32">
        <v>0.2</v>
      </c>
    </row>
    <row r="33" spans="1:13" x14ac:dyDescent="0.25">
      <c r="A33">
        <v>1</v>
      </c>
      <c r="B33">
        <v>4</v>
      </c>
      <c r="C33">
        <v>2500</v>
      </c>
      <c r="D33">
        <v>1.95272</v>
      </c>
      <c r="E33">
        <v>0</v>
      </c>
      <c r="F33">
        <v>0.30020000000000002</v>
      </c>
      <c r="G33">
        <v>0</v>
      </c>
      <c r="H33">
        <v>48.56</v>
      </c>
      <c r="I33">
        <v>46.28</v>
      </c>
      <c r="J33">
        <v>4018</v>
      </c>
      <c r="K33">
        <v>0</v>
      </c>
      <c r="L33">
        <v>9.1999999999999993</v>
      </c>
      <c r="M33">
        <v>0.2</v>
      </c>
    </row>
    <row r="34" spans="1:13" x14ac:dyDescent="0.25">
      <c r="A34">
        <v>1</v>
      </c>
      <c r="B34">
        <v>4</v>
      </c>
      <c r="C34">
        <v>2750</v>
      </c>
      <c r="D34">
        <v>1.9514899999999999</v>
      </c>
      <c r="E34">
        <v>0</v>
      </c>
      <c r="F34">
        <v>0.30020000000000002</v>
      </c>
      <c r="G34">
        <v>0</v>
      </c>
      <c r="H34">
        <v>48.43</v>
      </c>
      <c r="I34">
        <v>46.18</v>
      </c>
      <c r="J34">
        <v>4014.4</v>
      </c>
      <c r="K34">
        <v>0</v>
      </c>
      <c r="L34">
        <v>9.1</v>
      </c>
      <c r="M34">
        <v>0.2</v>
      </c>
    </row>
    <row r="35" spans="1:13" x14ac:dyDescent="0.25">
      <c r="A35">
        <v>1</v>
      </c>
      <c r="B35">
        <v>4</v>
      </c>
      <c r="C35">
        <v>3000</v>
      </c>
      <c r="D35">
        <v>1.9502699999999999</v>
      </c>
      <c r="E35">
        <v>0</v>
      </c>
      <c r="F35">
        <v>0.30020000000000002</v>
      </c>
      <c r="G35">
        <v>0</v>
      </c>
      <c r="H35">
        <v>48.3</v>
      </c>
      <c r="I35">
        <v>46.07</v>
      </c>
      <c r="J35">
        <v>4011</v>
      </c>
      <c r="K35">
        <v>0</v>
      </c>
      <c r="L35">
        <v>9</v>
      </c>
      <c r="M35">
        <v>0.2</v>
      </c>
    </row>
    <row r="36" spans="1:13" x14ac:dyDescent="0.25">
      <c r="A36">
        <v>1</v>
      </c>
      <c r="B36">
        <v>4</v>
      </c>
      <c r="C36">
        <v>3250</v>
      </c>
      <c r="D36">
        <v>1.9490499999999999</v>
      </c>
      <c r="E36">
        <v>0</v>
      </c>
      <c r="F36">
        <v>0.30020000000000002</v>
      </c>
      <c r="G36">
        <v>0</v>
      </c>
      <c r="H36">
        <v>48.17</v>
      </c>
      <c r="I36">
        <v>45.97</v>
      </c>
      <c r="J36">
        <v>4007.5</v>
      </c>
      <c r="K36">
        <v>0</v>
      </c>
      <c r="L36">
        <v>8.9</v>
      </c>
      <c r="M36">
        <v>0.2</v>
      </c>
    </row>
    <row r="37" spans="1:13" x14ac:dyDescent="0.25">
      <c r="A37">
        <v>1</v>
      </c>
      <c r="B37">
        <v>4</v>
      </c>
      <c r="C37">
        <v>3500</v>
      </c>
      <c r="D37">
        <v>1.94783</v>
      </c>
      <c r="E37">
        <v>0</v>
      </c>
      <c r="F37">
        <v>0.30020000000000002</v>
      </c>
      <c r="G37">
        <v>0</v>
      </c>
      <c r="H37">
        <v>48.04</v>
      </c>
      <c r="I37">
        <v>45.87</v>
      </c>
      <c r="J37">
        <v>4004.1</v>
      </c>
      <c r="K37">
        <v>0</v>
      </c>
      <c r="L37">
        <v>8.6999999999999993</v>
      </c>
      <c r="M37">
        <v>0.2</v>
      </c>
    </row>
    <row r="38" spans="1:13" x14ac:dyDescent="0.25">
      <c r="A38">
        <v>1</v>
      </c>
      <c r="B38">
        <v>4</v>
      </c>
      <c r="C38">
        <v>3750</v>
      </c>
      <c r="D38">
        <v>1.9466000000000001</v>
      </c>
      <c r="E38">
        <v>0</v>
      </c>
      <c r="F38">
        <v>0.30020000000000002</v>
      </c>
      <c r="G38">
        <v>0</v>
      </c>
      <c r="H38">
        <v>47.91</v>
      </c>
      <c r="I38">
        <v>45.78</v>
      </c>
      <c r="J38">
        <v>4000.8</v>
      </c>
      <c r="K38">
        <v>0</v>
      </c>
      <c r="L38">
        <v>8.6</v>
      </c>
      <c r="M38">
        <v>0.2</v>
      </c>
    </row>
    <row r="39" spans="1:13" x14ac:dyDescent="0.25">
      <c r="A39">
        <v>1</v>
      </c>
      <c r="B39">
        <v>4</v>
      </c>
      <c r="C39">
        <v>4000</v>
      </c>
      <c r="D39">
        <v>1.9453800000000001</v>
      </c>
      <c r="E39">
        <v>0</v>
      </c>
      <c r="F39">
        <v>0.30020000000000002</v>
      </c>
      <c r="G39">
        <v>0</v>
      </c>
      <c r="H39">
        <v>47.79</v>
      </c>
      <c r="I39">
        <v>45.68</v>
      </c>
      <c r="J39">
        <v>3997.6</v>
      </c>
      <c r="K39">
        <v>0</v>
      </c>
      <c r="L39">
        <v>8.5</v>
      </c>
      <c r="M39">
        <v>0.2</v>
      </c>
    </row>
    <row r="40" spans="1:13" x14ac:dyDescent="0.25">
      <c r="A40">
        <v>1</v>
      </c>
      <c r="B40">
        <v>4</v>
      </c>
      <c r="C40">
        <v>4250</v>
      </c>
      <c r="D40">
        <v>1.9441600000000001</v>
      </c>
      <c r="E40">
        <v>0</v>
      </c>
      <c r="F40">
        <v>0.30020000000000002</v>
      </c>
      <c r="G40">
        <v>0</v>
      </c>
      <c r="H40">
        <v>47.66</v>
      </c>
      <c r="I40">
        <v>45.59</v>
      </c>
      <c r="J40">
        <v>3994.4</v>
      </c>
      <c r="K40">
        <v>0</v>
      </c>
      <c r="L40">
        <v>8.4</v>
      </c>
      <c r="M40">
        <v>0.2</v>
      </c>
    </row>
    <row r="41" spans="1:13" x14ac:dyDescent="0.25">
      <c r="A41">
        <v>1</v>
      </c>
      <c r="B41">
        <v>4</v>
      </c>
      <c r="C41">
        <v>4500</v>
      </c>
      <c r="D41">
        <v>1.9429399999999999</v>
      </c>
      <c r="E41">
        <v>0</v>
      </c>
      <c r="F41">
        <v>0.30020000000000002</v>
      </c>
      <c r="G41">
        <v>0</v>
      </c>
      <c r="H41">
        <v>47.54</v>
      </c>
      <c r="I41">
        <v>45.5</v>
      </c>
      <c r="J41">
        <v>3991.3</v>
      </c>
      <c r="K41">
        <v>0</v>
      </c>
      <c r="L41">
        <v>8.1999999999999993</v>
      </c>
      <c r="M41">
        <v>0.2</v>
      </c>
    </row>
    <row r="42" spans="1:13" x14ac:dyDescent="0.25">
      <c r="A42">
        <v>1</v>
      </c>
      <c r="B42">
        <v>4</v>
      </c>
      <c r="C42">
        <v>4750</v>
      </c>
      <c r="D42">
        <v>1.94171</v>
      </c>
      <c r="E42">
        <v>0</v>
      </c>
      <c r="F42">
        <v>0.30020000000000002</v>
      </c>
      <c r="G42">
        <v>0</v>
      </c>
      <c r="H42">
        <v>47.43</v>
      </c>
      <c r="I42">
        <v>45.41</v>
      </c>
      <c r="J42">
        <v>3988.2</v>
      </c>
      <c r="K42">
        <v>0</v>
      </c>
      <c r="L42">
        <v>8.1</v>
      </c>
      <c r="M42">
        <v>0.2</v>
      </c>
    </row>
    <row r="43" spans="1:13" x14ac:dyDescent="0.25">
      <c r="A43">
        <v>1</v>
      </c>
      <c r="B43">
        <v>4</v>
      </c>
      <c r="C43">
        <v>5000</v>
      </c>
      <c r="D43">
        <v>1.94049</v>
      </c>
      <c r="E43">
        <v>0</v>
      </c>
      <c r="F43">
        <v>0.30020000000000002</v>
      </c>
      <c r="G43">
        <v>0</v>
      </c>
      <c r="H43">
        <v>47.31</v>
      </c>
      <c r="I43">
        <v>45.32</v>
      </c>
      <c r="J43">
        <v>3985.1</v>
      </c>
      <c r="K43">
        <v>0</v>
      </c>
      <c r="L43">
        <v>8</v>
      </c>
      <c r="M43">
        <v>0.2</v>
      </c>
    </row>
    <row r="44" spans="1:13" x14ac:dyDescent="0.25">
      <c r="A44">
        <v>2</v>
      </c>
      <c r="B44">
        <v>1</v>
      </c>
      <c r="C44">
        <v>5000</v>
      </c>
      <c r="D44">
        <v>1.93544</v>
      </c>
      <c r="E44">
        <v>0</v>
      </c>
      <c r="F44">
        <v>0.29959999999999998</v>
      </c>
      <c r="G44">
        <v>0</v>
      </c>
      <c r="H44">
        <v>46.85</v>
      </c>
      <c r="I44">
        <v>41.67</v>
      </c>
      <c r="J44">
        <v>3884.8</v>
      </c>
      <c r="K44">
        <v>0</v>
      </c>
      <c r="L44">
        <v>0</v>
      </c>
      <c r="M44">
        <v>0</v>
      </c>
    </row>
    <row r="45" spans="1:13" x14ac:dyDescent="0.25">
      <c r="A45">
        <v>2</v>
      </c>
      <c r="B45">
        <v>1</v>
      </c>
      <c r="C45">
        <v>4750</v>
      </c>
      <c r="D45">
        <v>1.9341999999999999</v>
      </c>
      <c r="E45">
        <v>0</v>
      </c>
      <c r="F45">
        <v>0.29959999999999998</v>
      </c>
      <c r="G45">
        <v>0</v>
      </c>
      <c r="H45">
        <v>46.56</v>
      </c>
      <c r="I45">
        <v>41.45</v>
      </c>
      <c r="J45">
        <v>3899.5</v>
      </c>
      <c r="K45">
        <v>0</v>
      </c>
      <c r="L45">
        <v>20</v>
      </c>
      <c r="M45">
        <v>0.4</v>
      </c>
    </row>
    <row r="46" spans="1:13" x14ac:dyDescent="0.25">
      <c r="A46">
        <v>2</v>
      </c>
      <c r="B46">
        <v>1</v>
      </c>
      <c r="C46">
        <v>4500</v>
      </c>
      <c r="D46">
        <v>1.9329700000000001</v>
      </c>
      <c r="E46">
        <v>0</v>
      </c>
      <c r="F46">
        <v>0.29959999999999998</v>
      </c>
      <c r="G46">
        <v>0</v>
      </c>
      <c r="H46">
        <v>46.27</v>
      </c>
      <c r="I46">
        <v>41.21</v>
      </c>
      <c r="J46">
        <v>3891.9</v>
      </c>
      <c r="K46">
        <v>0</v>
      </c>
      <c r="L46">
        <v>19.8</v>
      </c>
      <c r="M46">
        <v>0.4</v>
      </c>
    </row>
    <row r="47" spans="1:13" x14ac:dyDescent="0.25">
      <c r="A47">
        <v>2</v>
      </c>
      <c r="B47">
        <v>1</v>
      </c>
      <c r="C47">
        <v>4250</v>
      </c>
      <c r="D47">
        <v>1.93174</v>
      </c>
      <c r="E47">
        <v>0</v>
      </c>
      <c r="F47">
        <v>0.29959999999999998</v>
      </c>
      <c r="G47">
        <v>0</v>
      </c>
      <c r="H47">
        <v>45.98</v>
      </c>
      <c r="I47">
        <v>40.97</v>
      </c>
      <c r="J47">
        <v>3884</v>
      </c>
      <c r="K47">
        <v>0</v>
      </c>
      <c r="L47">
        <v>19.600000000000001</v>
      </c>
      <c r="M47">
        <v>0.4</v>
      </c>
    </row>
    <row r="48" spans="1:13" x14ac:dyDescent="0.25">
      <c r="A48">
        <v>2</v>
      </c>
      <c r="B48">
        <v>1</v>
      </c>
      <c r="C48">
        <v>4000</v>
      </c>
      <c r="D48">
        <v>1.9305000000000001</v>
      </c>
      <c r="E48">
        <v>0</v>
      </c>
      <c r="F48">
        <v>0.29959999999999998</v>
      </c>
      <c r="G48">
        <v>0</v>
      </c>
      <c r="H48">
        <v>45.7</v>
      </c>
      <c r="I48">
        <v>40.729999999999997</v>
      </c>
      <c r="J48">
        <v>3876</v>
      </c>
      <c r="K48">
        <v>0</v>
      </c>
      <c r="L48">
        <v>19.3</v>
      </c>
      <c r="M48">
        <v>0.4</v>
      </c>
    </row>
    <row r="49" spans="1:13" x14ac:dyDescent="0.25">
      <c r="A49">
        <v>2</v>
      </c>
      <c r="B49">
        <v>1</v>
      </c>
      <c r="C49">
        <v>3750</v>
      </c>
      <c r="D49">
        <v>1.92927</v>
      </c>
      <c r="E49">
        <v>0</v>
      </c>
      <c r="F49">
        <v>0.29959999999999998</v>
      </c>
      <c r="G49">
        <v>0</v>
      </c>
      <c r="H49">
        <v>45.41</v>
      </c>
      <c r="I49">
        <v>40.5</v>
      </c>
      <c r="J49">
        <v>3868.1</v>
      </c>
      <c r="K49">
        <v>0</v>
      </c>
      <c r="L49">
        <v>19.100000000000001</v>
      </c>
      <c r="M49">
        <v>0.4</v>
      </c>
    </row>
    <row r="50" spans="1:13" x14ac:dyDescent="0.25">
      <c r="A50">
        <v>2</v>
      </c>
      <c r="B50">
        <v>1</v>
      </c>
      <c r="C50">
        <v>3500</v>
      </c>
      <c r="D50">
        <v>1.9280299999999999</v>
      </c>
      <c r="E50">
        <v>0</v>
      </c>
      <c r="F50">
        <v>0.29959999999999998</v>
      </c>
      <c r="G50">
        <v>0</v>
      </c>
      <c r="H50">
        <v>45.14</v>
      </c>
      <c r="I50">
        <v>40.26</v>
      </c>
      <c r="J50">
        <v>3860.2</v>
      </c>
      <c r="K50">
        <v>0</v>
      </c>
      <c r="L50">
        <v>18.899999999999999</v>
      </c>
      <c r="M50">
        <v>0.4</v>
      </c>
    </row>
    <row r="51" spans="1:13" x14ac:dyDescent="0.25">
      <c r="A51">
        <v>2</v>
      </c>
      <c r="B51">
        <v>1</v>
      </c>
      <c r="C51">
        <v>3250</v>
      </c>
      <c r="D51">
        <v>1.92679</v>
      </c>
      <c r="E51">
        <v>0</v>
      </c>
      <c r="F51">
        <v>0.29959999999999998</v>
      </c>
      <c r="G51">
        <v>0</v>
      </c>
      <c r="H51">
        <v>44.86</v>
      </c>
      <c r="I51">
        <v>40.04</v>
      </c>
      <c r="J51">
        <v>3852.5</v>
      </c>
      <c r="K51">
        <v>0</v>
      </c>
      <c r="L51">
        <v>18.7</v>
      </c>
      <c r="M51">
        <v>0.4</v>
      </c>
    </row>
    <row r="52" spans="1:13" x14ac:dyDescent="0.25">
      <c r="A52">
        <v>2</v>
      </c>
      <c r="B52">
        <v>1</v>
      </c>
      <c r="C52">
        <v>3000</v>
      </c>
      <c r="D52">
        <v>1.9255599999999999</v>
      </c>
      <c r="E52">
        <v>0</v>
      </c>
      <c r="F52">
        <v>0.29959999999999998</v>
      </c>
      <c r="G52">
        <v>0</v>
      </c>
      <c r="H52">
        <v>44.59</v>
      </c>
      <c r="I52">
        <v>39.81</v>
      </c>
      <c r="J52">
        <v>3844.9</v>
      </c>
      <c r="K52">
        <v>0</v>
      </c>
      <c r="L52">
        <v>18.5</v>
      </c>
      <c r="M52">
        <v>0.4</v>
      </c>
    </row>
    <row r="53" spans="1:13" x14ac:dyDescent="0.25">
      <c r="A53">
        <v>2</v>
      </c>
      <c r="B53">
        <v>1</v>
      </c>
      <c r="C53">
        <v>2750</v>
      </c>
      <c r="D53">
        <v>1.92432</v>
      </c>
      <c r="E53">
        <v>0</v>
      </c>
      <c r="F53">
        <v>0.29959999999999998</v>
      </c>
      <c r="G53">
        <v>0</v>
      </c>
      <c r="H53">
        <v>44.32</v>
      </c>
      <c r="I53">
        <v>39.590000000000003</v>
      </c>
      <c r="J53">
        <v>3837.4</v>
      </c>
      <c r="K53">
        <v>0</v>
      </c>
      <c r="L53">
        <v>18.3</v>
      </c>
      <c r="M53">
        <v>0.4</v>
      </c>
    </row>
    <row r="54" spans="1:13" x14ac:dyDescent="0.25">
      <c r="A54">
        <v>2</v>
      </c>
      <c r="B54">
        <v>1</v>
      </c>
      <c r="C54">
        <v>2500</v>
      </c>
      <c r="D54">
        <v>1.9230799999999999</v>
      </c>
      <c r="E54">
        <v>0</v>
      </c>
      <c r="F54">
        <v>0.29959999999999998</v>
      </c>
      <c r="G54">
        <v>0</v>
      </c>
      <c r="H54">
        <v>44.06</v>
      </c>
      <c r="I54">
        <v>39.369999999999997</v>
      </c>
      <c r="J54">
        <v>3830</v>
      </c>
      <c r="K54">
        <v>0</v>
      </c>
      <c r="L54">
        <v>18.100000000000001</v>
      </c>
      <c r="M54">
        <v>0.4</v>
      </c>
    </row>
    <row r="55" spans="1:13" x14ac:dyDescent="0.25">
      <c r="A55">
        <v>2</v>
      </c>
      <c r="B55">
        <v>1</v>
      </c>
      <c r="C55">
        <v>2250</v>
      </c>
      <c r="D55">
        <v>1.92184</v>
      </c>
      <c r="E55">
        <v>0</v>
      </c>
      <c r="F55">
        <v>0.29959999999999998</v>
      </c>
      <c r="G55">
        <v>0</v>
      </c>
      <c r="H55">
        <v>43.79</v>
      </c>
      <c r="I55">
        <v>39.15</v>
      </c>
      <c r="J55">
        <v>3822.7</v>
      </c>
      <c r="K55">
        <v>0</v>
      </c>
      <c r="L55">
        <v>17.899999999999999</v>
      </c>
      <c r="M55">
        <v>0.4</v>
      </c>
    </row>
    <row r="56" spans="1:13" x14ac:dyDescent="0.25">
      <c r="A56">
        <v>2</v>
      </c>
      <c r="B56">
        <v>1</v>
      </c>
      <c r="C56">
        <v>2000</v>
      </c>
      <c r="D56">
        <v>1.92059</v>
      </c>
      <c r="E56">
        <v>0</v>
      </c>
      <c r="F56">
        <v>0.29959999999999998</v>
      </c>
      <c r="G56">
        <v>0</v>
      </c>
      <c r="H56">
        <v>43.53</v>
      </c>
      <c r="I56">
        <v>38.93</v>
      </c>
      <c r="J56">
        <v>3815.4</v>
      </c>
      <c r="K56">
        <v>0</v>
      </c>
      <c r="L56">
        <v>17.7</v>
      </c>
      <c r="M56">
        <v>0.4</v>
      </c>
    </row>
    <row r="57" spans="1:13" x14ac:dyDescent="0.25">
      <c r="A57">
        <v>2</v>
      </c>
      <c r="B57">
        <v>1</v>
      </c>
      <c r="C57">
        <v>1750</v>
      </c>
      <c r="D57">
        <v>1.9193499999999999</v>
      </c>
      <c r="E57">
        <v>0</v>
      </c>
      <c r="F57">
        <v>0.29959999999999998</v>
      </c>
      <c r="G57">
        <v>0</v>
      </c>
      <c r="H57">
        <v>43.28</v>
      </c>
      <c r="I57">
        <v>38.72</v>
      </c>
      <c r="J57">
        <v>3808.3</v>
      </c>
      <c r="K57">
        <v>0</v>
      </c>
      <c r="L57">
        <v>17.5</v>
      </c>
      <c r="M57">
        <v>0.3</v>
      </c>
    </row>
    <row r="58" spans="1:13" x14ac:dyDescent="0.25">
      <c r="A58">
        <v>2</v>
      </c>
      <c r="B58">
        <v>1</v>
      </c>
      <c r="C58">
        <v>1500</v>
      </c>
      <c r="D58">
        <v>1.91811</v>
      </c>
      <c r="E58">
        <v>0</v>
      </c>
      <c r="F58">
        <v>0.29959999999999998</v>
      </c>
      <c r="G58">
        <v>0</v>
      </c>
      <c r="H58">
        <v>43.02</v>
      </c>
      <c r="I58">
        <v>38.5</v>
      </c>
      <c r="J58">
        <v>3801.2</v>
      </c>
      <c r="K58">
        <v>0</v>
      </c>
      <c r="L58">
        <v>17.3</v>
      </c>
      <c r="M58">
        <v>0.3</v>
      </c>
    </row>
    <row r="59" spans="1:13" x14ac:dyDescent="0.25">
      <c r="A59">
        <v>2</v>
      </c>
      <c r="B59">
        <v>1</v>
      </c>
      <c r="C59">
        <v>1250</v>
      </c>
      <c r="D59">
        <v>1.91686</v>
      </c>
      <c r="E59">
        <v>0</v>
      </c>
      <c r="F59">
        <v>0.29959999999999998</v>
      </c>
      <c r="G59">
        <v>0</v>
      </c>
      <c r="H59">
        <v>42.77</v>
      </c>
      <c r="I59">
        <v>38.299999999999997</v>
      </c>
      <c r="J59">
        <v>3794.3</v>
      </c>
      <c r="K59">
        <v>0</v>
      </c>
      <c r="L59">
        <v>17.100000000000001</v>
      </c>
      <c r="M59">
        <v>0.3</v>
      </c>
    </row>
    <row r="60" spans="1:13" x14ac:dyDescent="0.25">
      <c r="A60">
        <v>2</v>
      </c>
      <c r="B60">
        <v>1</v>
      </c>
      <c r="C60">
        <v>1000</v>
      </c>
      <c r="D60">
        <v>1.9156200000000001</v>
      </c>
      <c r="E60">
        <v>0</v>
      </c>
      <c r="F60">
        <v>0.29959999999999998</v>
      </c>
      <c r="G60">
        <v>0</v>
      </c>
      <c r="H60">
        <v>42.52</v>
      </c>
      <c r="I60">
        <v>38.090000000000003</v>
      </c>
      <c r="J60">
        <v>3787.4</v>
      </c>
      <c r="K60">
        <v>0</v>
      </c>
      <c r="L60">
        <v>16.899999999999999</v>
      </c>
      <c r="M60">
        <v>0.3</v>
      </c>
    </row>
    <row r="61" spans="1:13" x14ac:dyDescent="0.25">
      <c r="A61">
        <v>2</v>
      </c>
      <c r="B61">
        <v>1</v>
      </c>
      <c r="C61">
        <v>750</v>
      </c>
      <c r="D61">
        <v>1.91438</v>
      </c>
      <c r="E61">
        <v>0</v>
      </c>
      <c r="F61">
        <v>0.29959999999999998</v>
      </c>
      <c r="G61">
        <v>0</v>
      </c>
      <c r="H61">
        <v>42.28</v>
      </c>
      <c r="I61">
        <v>37.89</v>
      </c>
      <c r="J61">
        <v>3780.6</v>
      </c>
      <c r="K61">
        <v>0</v>
      </c>
      <c r="L61">
        <v>16.7</v>
      </c>
      <c r="M61">
        <v>0.3</v>
      </c>
    </row>
    <row r="62" spans="1:13" x14ac:dyDescent="0.25">
      <c r="A62">
        <v>2</v>
      </c>
      <c r="B62">
        <v>1</v>
      </c>
      <c r="C62">
        <v>500</v>
      </c>
      <c r="D62">
        <v>1.91313</v>
      </c>
      <c r="E62">
        <v>0</v>
      </c>
      <c r="F62">
        <v>0.29959999999999998</v>
      </c>
      <c r="G62">
        <v>0</v>
      </c>
      <c r="H62">
        <v>42.03</v>
      </c>
      <c r="I62">
        <v>37.69</v>
      </c>
      <c r="J62">
        <v>3774</v>
      </c>
      <c r="K62">
        <v>0</v>
      </c>
      <c r="L62">
        <v>16.5</v>
      </c>
      <c r="M62">
        <v>0.3</v>
      </c>
    </row>
    <row r="63" spans="1:13" x14ac:dyDescent="0.25">
      <c r="A63">
        <v>2</v>
      </c>
      <c r="B63">
        <v>1</v>
      </c>
      <c r="C63">
        <v>250</v>
      </c>
      <c r="D63">
        <v>1.91188</v>
      </c>
      <c r="E63">
        <v>0</v>
      </c>
      <c r="F63">
        <v>0.29959999999999998</v>
      </c>
      <c r="G63">
        <v>0</v>
      </c>
      <c r="H63">
        <v>41.79</v>
      </c>
      <c r="I63">
        <v>37.49</v>
      </c>
      <c r="J63">
        <v>3767.3</v>
      </c>
      <c r="K63">
        <v>0</v>
      </c>
      <c r="L63">
        <v>16.3</v>
      </c>
      <c r="M63">
        <v>0.3</v>
      </c>
    </row>
    <row r="64" spans="1:13" x14ac:dyDescent="0.25">
      <c r="A64">
        <v>2</v>
      </c>
      <c r="B64">
        <v>1</v>
      </c>
      <c r="C64">
        <v>0</v>
      </c>
      <c r="D64">
        <v>1.9106399999999999</v>
      </c>
      <c r="E64">
        <v>0</v>
      </c>
      <c r="F64">
        <v>0.29959999999999998</v>
      </c>
      <c r="G64">
        <v>0</v>
      </c>
      <c r="H64">
        <v>41.56</v>
      </c>
      <c r="I64">
        <v>37.29</v>
      </c>
      <c r="J64">
        <v>3760.8</v>
      </c>
      <c r="K64">
        <v>0</v>
      </c>
      <c r="L64">
        <v>16.100000000000001</v>
      </c>
      <c r="M64">
        <v>0.3</v>
      </c>
    </row>
    <row r="65" spans="1:13" x14ac:dyDescent="0.25">
      <c r="A65">
        <v>2</v>
      </c>
      <c r="B65">
        <v>2</v>
      </c>
      <c r="C65">
        <v>5000</v>
      </c>
      <c r="D65">
        <v>1.9354100000000001</v>
      </c>
      <c r="E65">
        <v>0</v>
      </c>
      <c r="F65">
        <v>0.3004</v>
      </c>
      <c r="G65">
        <v>0</v>
      </c>
      <c r="H65">
        <v>46.85</v>
      </c>
      <c r="I65">
        <v>43.14</v>
      </c>
      <c r="J65">
        <v>3925.5</v>
      </c>
      <c r="K65">
        <v>0</v>
      </c>
      <c r="L65">
        <v>0</v>
      </c>
      <c r="M65">
        <v>0</v>
      </c>
    </row>
    <row r="66" spans="1:13" x14ac:dyDescent="0.25">
      <c r="A66">
        <v>2</v>
      </c>
      <c r="B66">
        <v>2</v>
      </c>
      <c r="C66">
        <v>4750</v>
      </c>
      <c r="D66">
        <v>1.9341699999999999</v>
      </c>
      <c r="E66">
        <v>0</v>
      </c>
      <c r="F66">
        <v>0.3004</v>
      </c>
      <c r="G66">
        <v>0</v>
      </c>
      <c r="H66">
        <v>46.64</v>
      </c>
      <c r="I66">
        <v>42.98</v>
      </c>
      <c r="J66">
        <v>3935.7</v>
      </c>
      <c r="K66">
        <v>0</v>
      </c>
      <c r="L66">
        <v>14.5</v>
      </c>
      <c r="M66">
        <v>0.3</v>
      </c>
    </row>
    <row r="67" spans="1:13" x14ac:dyDescent="0.25">
      <c r="A67">
        <v>2</v>
      </c>
      <c r="B67">
        <v>2</v>
      </c>
      <c r="C67">
        <v>4500</v>
      </c>
      <c r="D67">
        <v>1.9329400000000001</v>
      </c>
      <c r="E67">
        <v>0</v>
      </c>
      <c r="F67">
        <v>0.3004</v>
      </c>
      <c r="G67">
        <v>0</v>
      </c>
      <c r="H67">
        <v>46.43</v>
      </c>
      <c r="I67">
        <v>42.79</v>
      </c>
      <c r="J67">
        <v>3929.9</v>
      </c>
      <c r="K67">
        <v>0</v>
      </c>
      <c r="L67">
        <v>14.4</v>
      </c>
      <c r="M67">
        <v>0.3</v>
      </c>
    </row>
    <row r="68" spans="1:13" x14ac:dyDescent="0.25">
      <c r="A68">
        <v>2</v>
      </c>
      <c r="B68">
        <v>2</v>
      </c>
      <c r="C68">
        <v>4250</v>
      </c>
      <c r="D68">
        <v>1.93171</v>
      </c>
      <c r="E68">
        <v>0</v>
      </c>
      <c r="F68">
        <v>0.3004</v>
      </c>
      <c r="G68">
        <v>0</v>
      </c>
      <c r="H68">
        <v>46.22</v>
      </c>
      <c r="I68">
        <v>42.6</v>
      </c>
      <c r="J68">
        <v>3923.9</v>
      </c>
      <c r="K68">
        <v>0</v>
      </c>
      <c r="L68">
        <v>14.3</v>
      </c>
      <c r="M68">
        <v>0.3</v>
      </c>
    </row>
    <row r="69" spans="1:13" x14ac:dyDescent="0.25">
      <c r="A69">
        <v>2</v>
      </c>
      <c r="B69">
        <v>2</v>
      </c>
      <c r="C69">
        <v>4000</v>
      </c>
      <c r="D69">
        <v>1.9304699999999999</v>
      </c>
      <c r="E69">
        <v>0</v>
      </c>
      <c r="F69">
        <v>0.3004</v>
      </c>
      <c r="G69">
        <v>0</v>
      </c>
      <c r="H69">
        <v>46.01</v>
      </c>
      <c r="I69">
        <v>42.41</v>
      </c>
      <c r="J69">
        <v>3917.9</v>
      </c>
      <c r="K69">
        <v>0</v>
      </c>
      <c r="L69">
        <v>14.1</v>
      </c>
      <c r="M69">
        <v>0.3</v>
      </c>
    </row>
    <row r="70" spans="1:13" x14ac:dyDescent="0.25">
      <c r="A70">
        <v>2</v>
      </c>
      <c r="B70">
        <v>2</v>
      </c>
      <c r="C70">
        <v>3750</v>
      </c>
      <c r="D70">
        <v>1.9292400000000001</v>
      </c>
      <c r="E70">
        <v>0</v>
      </c>
      <c r="F70">
        <v>0.3004</v>
      </c>
      <c r="G70">
        <v>0</v>
      </c>
      <c r="H70">
        <v>45.81</v>
      </c>
      <c r="I70">
        <v>42.22</v>
      </c>
      <c r="J70">
        <v>3911.9</v>
      </c>
      <c r="K70">
        <v>0</v>
      </c>
      <c r="L70">
        <v>14</v>
      </c>
      <c r="M70">
        <v>0.3</v>
      </c>
    </row>
    <row r="71" spans="1:13" x14ac:dyDescent="0.25">
      <c r="A71">
        <v>2</v>
      </c>
      <c r="B71">
        <v>2</v>
      </c>
      <c r="C71">
        <v>3500</v>
      </c>
      <c r="D71">
        <v>1.9279999999999999</v>
      </c>
      <c r="E71">
        <v>0</v>
      </c>
      <c r="F71">
        <v>0.3004</v>
      </c>
      <c r="G71">
        <v>0</v>
      </c>
      <c r="H71">
        <v>45.6</v>
      </c>
      <c r="I71">
        <v>42.03</v>
      </c>
      <c r="J71">
        <v>3905.9</v>
      </c>
      <c r="K71">
        <v>0</v>
      </c>
      <c r="L71">
        <v>14</v>
      </c>
      <c r="M71">
        <v>0.3</v>
      </c>
    </row>
    <row r="72" spans="1:13" x14ac:dyDescent="0.25">
      <c r="A72">
        <v>2</v>
      </c>
      <c r="B72">
        <v>2</v>
      </c>
      <c r="C72">
        <v>3250</v>
      </c>
      <c r="D72">
        <v>1.92676</v>
      </c>
      <c r="E72">
        <v>0</v>
      </c>
      <c r="F72">
        <v>0.3004</v>
      </c>
      <c r="G72">
        <v>0</v>
      </c>
      <c r="H72">
        <v>45.4</v>
      </c>
      <c r="I72">
        <v>41.85</v>
      </c>
      <c r="J72">
        <v>3900.1</v>
      </c>
      <c r="K72">
        <v>0</v>
      </c>
      <c r="L72">
        <v>13.9</v>
      </c>
      <c r="M72">
        <v>0.3</v>
      </c>
    </row>
    <row r="73" spans="1:13" x14ac:dyDescent="0.25">
      <c r="A73">
        <v>2</v>
      </c>
      <c r="B73">
        <v>2</v>
      </c>
      <c r="C73">
        <v>3000</v>
      </c>
      <c r="D73">
        <v>1.92553</v>
      </c>
      <c r="E73">
        <v>0</v>
      </c>
      <c r="F73">
        <v>0.3004</v>
      </c>
      <c r="G73">
        <v>0</v>
      </c>
      <c r="H73">
        <v>45.2</v>
      </c>
      <c r="I73">
        <v>41.67</v>
      </c>
      <c r="J73">
        <v>3894.3</v>
      </c>
      <c r="K73">
        <v>0</v>
      </c>
      <c r="L73">
        <v>13.8</v>
      </c>
      <c r="M73">
        <v>0.3</v>
      </c>
    </row>
    <row r="74" spans="1:13" x14ac:dyDescent="0.25">
      <c r="A74">
        <v>2</v>
      </c>
      <c r="B74">
        <v>2</v>
      </c>
      <c r="C74">
        <v>2750</v>
      </c>
      <c r="D74">
        <v>1.9242900000000001</v>
      </c>
      <c r="E74">
        <v>0</v>
      </c>
      <c r="F74">
        <v>0.3004</v>
      </c>
      <c r="G74">
        <v>0</v>
      </c>
      <c r="H74">
        <v>45</v>
      </c>
      <c r="I74">
        <v>41.49</v>
      </c>
      <c r="J74">
        <v>3888.5</v>
      </c>
      <c r="K74">
        <v>0</v>
      </c>
      <c r="L74">
        <v>13.7</v>
      </c>
      <c r="M74">
        <v>0.3</v>
      </c>
    </row>
    <row r="75" spans="1:13" x14ac:dyDescent="0.25">
      <c r="A75">
        <v>2</v>
      </c>
      <c r="B75">
        <v>2</v>
      </c>
      <c r="C75">
        <v>2500</v>
      </c>
      <c r="D75">
        <v>1.9230499999999999</v>
      </c>
      <c r="E75">
        <v>0</v>
      </c>
      <c r="F75">
        <v>0.3004</v>
      </c>
      <c r="G75">
        <v>0</v>
      </c>
      <c r="H75">
        <v>44.8</v>
      </c>
      <c r="I75">
        <v>41.31</v>
      </c>
      <c r="J75">
        <v>3882.8</v>
      </c>
      <c r="K75">
        <v>0</v>
      </c>
      <c r="L75">
        <v>13.6</v>
      </c>
      <c r="M75">
        <v>0.3</v>
      </c>
    </row>
    <row r="76" spans="1:13" x14ac:dyDescent="0.25">
      <c r="A76">
        <v>2</v>
      </c>
      <c r="B76">
        <v>2</v>
      </c>
      <c r="C76">
        <v>2250</v>
      </c>
      <c r="D76">
        <v>1.92181</v>
      </c>
      <c r="E76">
        <v>0</v>
      </c>
      <c r="F76">
        <v>0.3004</v>
      </c>
      <c r="G76">
        <v>0</v>
      </c>
      <c r="H76">
        <v>44.6</v>
      </c>
      <c r="I76">
        <v>41.14</v>
      </c>
      <c r="J76">
        <v>3877.2</v>
      </c>
      <c r="K76">
        <v>0</v>
      </c>
      <c r="L76">
        <v>13.5</v>
      </c>
      <c r="M76">
        <v>0.3</v>
      </c>
    </row>
    <row r="77" spans="1:13" x14ac:dyDescent="0.25">
      <c r="A77">
        <v>2</v>
      </c>
      <c r="B77">
        <v>2</v>
      </c>
      <c r="C77">
        <v>2000</v>
      </c>
      <c r="D77">
        <v>1.9205700000000001</v>
      </c>
      <c r="E77">
        <v>0</v>
      </c>
      <c r="F77">
        <v>0.3004</v>
      </c>
      <c r="G77">
        <v>0</v>
      </c>
      <c r="H77">
        <v>44.4</v>
      </c>
      <c r="I77">
        <v>40.96</v>
      </c>
      <c r="J77">
        <v>3871.6</v>
      </c>
      <c r="K77">
        <v>0</v>
      </c>
      <c r="L77">
        <v>13.4</v>
      </c>
      <c r="M77">
        <v>0.3</v>
      </c>
    </row>
    <row r="78" spans="1:13" x14ac:dyDescent="0.25">
      <c r="A78">
        <v>2</v>
      </c>
      <c r="B78">
        <v>2</v>
      </c>
      <c r="C78">
        <v>1750</v>
      </c>
      <c r="D78">
        <v>1.91933</v>
      </c>
      <c r="E78">
        <v>0</v>
      </c>
      <c r="F78">
        <v>0.3004</v>
      </c>
      <c r="G78">
        <v>0</v>
      </c>
      <c r="H78">
        <v>44.21</v>
      </c>
      <c r="I78">
        <v>40.78</v>
      </c>
      <c r="J78">
        <v>3865.8</v>
      </c>
      <c r="K78">
        <v>0</v>
      </c>
      <c r="L78">
        <v>13.3</v>
      </c>
      <c r="M78">
        <v>0.3</v>
      </c>
    </row>
    <row r="79" spans="1:13" x14ac:dyDescent="0.25">
      <c r="A79">
        <v>2</v>
      </c>
      <c r="B79">
        <v>2</v>
      </c>
      <c r="C79">
        <v>1500</v>
      </c>
      <c r="D79">
        <v>1.9180900000000001</v>
      </c>
      <c r="E79">
        <v>0</v>
      </c>
      <c r="F79">
        <v>0.3004</v>
      </c>
      <c r="G79">
        <v>0</v>
      </c>
      <c r="H79">
        <v>44.01</v>
      </c>
      <c r="I79">
        <v>40.6</v>
      </c>
      <c r="J79">
        <v>3860.1</v>
      </c>
      <c r="K79">
        <v>0</v>
      </c>
      <c r="L79">
        <v>13.2</v>
      </c>
      <c r="M79">
        <v>0.3</v>
      </c>
    </row>
    <row r="80" spans="1:13" x14ac:dyDescent="0.25">
      <c r="A80">
        <v>2</v>
      </c>
      <c r="B80">
        <v>2</v>
      </c>
      <c r="C80">
        <v>1250</v>
      </c>
      <c r="D80">
        <v>1.9168499999999999</v>
      </c>
      <c r="E80">
        <v>0</v>
      </c>
      <c r="F80">
        <v>0.3004</v>
      </c>
      <c r="G80">
        <v>0</v>
      </c>
      <c r="H80">
        <v>43.82</v>
      </c>
      <c r="I80">
        <v>40.43</v>
      </c>
      <c r="J80">
        <v>3854.4</v>
      </c>
      <c r="K80">
        <v>0</v>
      </c>
      <c r="L80">
        <v>13.1</v>
      </c>
      <c r="M80">
        <v>0.3</v>
      </c>
    </row>
    <row r="81" spans="1:13" x14ac:dyDescent="0.25">
      <c r="A81">
        <v>2</v>
      </c>
      <c r="B81">
        <v>2</v>
      </c>
      <c r="C81">
        <v>1000</v>
      </c>
      <c r="D81">
        <v>1.91561</v>
      </c>
      <c r="E81">
        <v>0</v>
      </c>
      <c r="F81">
        <v>0.3004</v>
      </c>
      <c r="G81">
        <v>0</v>
      </c>
      <c r="H81">
        <v>43.63</v>
      </c>
      <c r="I81">
        <v>40.26</v>
      </c>
      <c r="J81">
        <v>3848.9</v>
      </c>
      <c r="K81">
        <v>0</v>
      </c>
      <c r="L81">
        <v>13</v>
      </c>
      <c r="M81">
        <v>0.3</v>
      </c>
    </row>
    <row r="82" spans="1:13" x14ac:dyDescent="0.25">
      <c r="A82">
        <v>2</v>
      </c>
      <c r="B82">
        <v>2</v>
      </c>
      <c r="C82">
        <v>750</v>
      </c>
      <c r="D82">
        <v>1.9143600000000001</v>
      </c>
      <c r="E82">
        <v>0</v>
      </c>
      <c r="F82">
        <v>0.3004</v>
      </c>
      <c r="G82">
        <v>0</v>
      </c>
      <c r="H82">
        <v>43.44</v>
      </c>
      <c r="I82">
        <v>40.090000000000003</v>
      </c>
      <c r="J82">
        <v>3843.4</v>
      </c>
      <c r="K82">
        <v>0</v>
      </c>
      <c r="L82">
        <v>12.9</v>
      </c>
      <c r="M82">
        <v>0.3</v>
      </c>
    </row>
    <row r="83" spans="1:13" x14ac:dyDescent="0.25">
      <c r="A83">
        <v>2</v>
      </c>
      <c r="B83">
        <v>2</v>
      </c>
      <c r="C83">
        <v>500</v>
      </c>
      <c r="D83">
        <v>1.9131199999999999</v>
      </c>
      <c r="E83">
        <v>0</v>
      </c>
      <c r="F83">
        <v>0.3004</v>
      </c>
      <c r="G83">
        <v>0</v>
      </c>
      <c r="H83">
        <v>43.25</v>
      </c>
      <c r="I83">
        <v>39.93</v>
      </c>
      <c r="J83">
        <v>3837.9</v>
      </c>
      <c r="K83">
        <v>0</v>
      </c>
      <c r="L83">
        <v>12.8</v>
      </c>
      <c r="M83">
        <v>0.3</v>
      </c>
    </row>
    <row r="84" spans="1:13" x14ac:dyDescent="0.25">
      <c r="A84">
        <v>2</v>
      </c>
      <c r="B84">
        <v>2</v>
      </c>
      <c r="C84">
        <v>250</v>
      </c>
      <c r="D84">
        <v>1.91188</v>
      </c>
      <c r="E84">
        <v>0</v>
      </c>
      <c r="F84">
        <v>0.3004</v>
      </c>
      <c r="G84">
        <v>0</v>
      </c>
      <c r="H84">
        <v>43.07</v>
      </c>
      <c r="I84">
        <v>39.75</v>
      </c>
      <c r="J84">
        <v>3832.3</v>
      </c>
      <c r="K84">
        <v>0</v>
      </c>
      <c r="L84">
        <v>12.7</v>
      </c>
      <c r="M84">
        <v>0.3</v>
      </c>
    </row>
    <row r="85" spans="1:13" x14ac:dyDescent="0.25">
      <c r="A85">
        <v>2</v>
      </c>
      <c r="B85">
        <v>2</v>
      </c>
      <c r="C85">
        <v>0</v>
      </c>
      <c r="D85">
        <v>1.9106300000000001</v>
      </c>
      <c r="E85">
        <v>0</v>
      </c>
      <c r="F85">
        <v>0.3004</v>
      </c>
      <c r="G85">
        <v>0</v>
      </c>
      <c r="H85">
        <v>42.88</v>
      </c>
      <c r="I85">
        <v>39.590000000000003</v>
      </c>
      <c r="J85">
        <v>3827</v>
      </c>
      <c r="K85">
        <v>0</v>
      </c>
      <c r="L85">
        <v>12.7</v>
      </c>
      <c r="M85">
        <v>0.3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s="15" t="s">
        <v>16</v>
      </c>
      <c r="C1" s="15" t="s">
        <v>15</v>
      </c>
    </row>
    <row r="2" spans="1:3" x14ac:dyDescent="0.25">
      <c r="A2">
        <v>53.2700906110612</v>
      </c>
      <c r="C2">
        <v>54.23</v>
      </c>
    </row>
    <row r="3" spans="1:3" x14ac:dyDescent="0.25">
      <c r="A3">
        <v>53.203713917767601</v>
      </c>
      <c r="C3">
        <v>54.16</v>
      </c>
    </row>
    <row r="4" spans="1:3" x14ac:dyDescent="0.25">
      <c r="A4">
        <v>53.140784954988902</v>
      </c>
      <c r="C4">
        <v>54.08</v>
      </c>
    </row>
    <row r="5" spans="1:3" x14ac:dyDescent="0.25">
      <c r="A5">
        <v>53.081299321235797</v>
      </c>
      <c r="C5">
        <v>54.02</v>
      </c>
    </row>
    <row r="6" spans="1:3" x14ac:dyDescent="0.25">
      <c r="A6">
        <v>53.025252931852599</v>
      </c>
      <c r="C6">
        <v>53.87</v>
      </c>
    </row>
    <row r="7" spans="1:3" x14ac:dyDescent="0.25">
      <c r="A7">
        <v>52.972639637877599</v>
      </c>
      <c r="C7">
        <v>53.8</v>
      </c>
    </row>
    <row r="8" spans="1:3" x14ac:dyDescent="0.25">
      <c r="A8">
        <v>52.9234551641905</v>
      </c>
      <c r="C8">
        <v>53.77</v>
      </c>
    </row>
    <row r="9" spans="1:3" x14ac:dyDescent="0.25">
      <c r="A9">
        <v>52.8776954442014</v>
      </c>
      <c r="C9">
        <v>53.71</v>
      </c>
    </row>
    <row r="10" spans="1:3" x14ac:dyDescent="0.25">
      <c r="A10">
        <v>52.8353567680061</v>
      </c>
      <c r="C10">
        <v>53.66</v>
      </c>
    </row>
    <row r="11" spans="1:3" x14ac:dyDescent="0.25">
      <c r="A11">
        <v>52.796435708620102</v>
      </c>
      <c r="C11">
        <v>53.62</v>
      </c>
    </row>
    <row r="12" spans="1:3" x14ac:dyDescent="0.25">
      <c r="A12">
        <v>52.760928999698102</v>
      </c>
      <c r="C12">
        <v>53.56</v>
      </c>
    </row>
    <row r="13" spans="1:3" x14ac:dyDescent="0.25">
      <c r="A13">
        <v>52.728833818294703</v>
      </c>
      <c r="C13">
        <v>53.51</v>
      </c>
    </row>
    <row r="14" spans="1:3" x14ac:dyDescent="0.25">
      <c r="A14">
        <v>52.700147469248499</v>
      </c>
      <c r="C14">
        <v>53.5</v>
      </c>
    </row>
    <row r="15" spans="1:3" x14ac:dyDescent="0.25">
      <c r="A15">
        <v>52.6748676392858</v>
      </c>
      <c r="C15">
        <v>53.47</v>
      </c>
    </row>
    <row r="16" spans="1:3" x14ac:dyDescent="0.25">
      <c r="A16">
        <v>52.652992263841803</v>
      </c>
      <c r="C16">
        <v>53.45</v>
      </c>
    </row>
    <row r="17" spans="1:3" x14ac:dyDescent="0.25">
      <c r="A17">
        <v>52.6345194496568</v>
      </c>
      <c r="C17">
        <v>53.37</v>
      </c>
    </row>
    <row r="18" spans="1:3" x14ac:dyDescent="0.25">
      <c r="A18">
        <v>52.619447739343499</v>
      </c>
      <c r="C18">
        <v>53.34</v>
      </c>
    </row>
    <row r="19" spans="1:3" x14ac:dyDescent="0.25">
      <c r="A19">
        <v>52.607775882956403</v>
      </c>
      <c r="C19">
        <v>53.36</v>
      </c>
    </row>
    <row r="20" spans="1:3" x14ac:dyDescent="0.25">
      <c r="A20">
        <v>52.599502876893901</v>
      </c>
      <c r="C20">
        <v>53.34</v>
      </c>
    </row>
    <row r="21" spans="1:3" x14ac:dyDescent="0.25">
      <c r="A21">
        <v>52.594628031061902</v>
      </c>
      <c r="C21">
        <v>53.34</v>
      </c>
    </row>
    <row r="22" spans="1:3" x14ac:dyDescent="0.25">
      <c r="A22">
        <v>43.616273241268097</v>
      </c>
      <c r="C22">
        <v>43.93</v>
      </c>
    </row>
    <row r="23" spans="1:3" x14ac:dyDescent="0.25">
      <c r="A23">
        <v>43.671016680284197</v>
      </c>
      <c r="C23">
        <v>43.99</v>
      </c>
    </row>
    <row r="24" spans="1:3" x14ac:dyDescent="0.25">
      <c r="A24">
        <v>43.728431652375797</v>
      </c>
      <c r="C24">
        <v>44.04</v>
      </c>
    </row>
    <row r="25" spans="1:3" x14ac:dyDescent="0.25">
      <c r="A25">
        <v>43.788522815962601</v>
      </c>
      <c r="C25">
        <v>44.13</v>
      </c>
    </row>
    <row r="26" spans="1:3" x14ac:dyDescent="0.25">
      <c r="A26">
        <v>43.851295034264098</v>
      </c>
      <c r="C26">
        <v>44.15</v>
      </c>
    </row>
    <row r="27" spans="1:3" x14ac:dyDescent="0.25">
      <c r="A27">
        <v>43.916750467306002</v>
      </c>
      <c r="C27">
        <v>44.22</v>
      </c>
    </row>
    <row r="28" spans="1:3" x14ac:dyDescent="0.25">
      <c r="A28">
        <v>43.984893531706497</v>
      </c>
      <c r="C28">
        <v>44.33</v>
      </c>
    </row>
    <row r="29" spans="1:3" x14ac:dyDescent="0.25">
      <c r="A29">
        <v>44.055728854587997</v>
      </c>
      <c r="C29">
        <v>44.4</v>
      </c>
    </row>
    <row r="30" spans="1:3" x14ac:dyDescent="0.25">
      <c r="A30">
        <v>44.129261324376401</v>
      </c>
      <c r="C30">
        <v>44.48</v>
      </c>
    </row>
    <row r="31" spans="1:3" x14ac:dyDescent="0.25">
      <c r="A31">
        <v>44.205496046150003</v>
      </c>
      <c r="C31">
        <v>44.58</v>
      </c>
    </row>
    <row r="32" spans="1:3" x14ac:dyDescent="0.25">
      <c r="A32">
        <v>44.284438371614399</v>
      </c>
      <c r="C32">
        <v>44.66</v>
      </c>
    </row>
    <row r="33" spans="1:3" x14ac:dyDescent="0.25">
      <c r="A33">
        <v>44.366093880851899</v>
      </c>
      <c r="C33">
        <v>44.73</v>
      </c>
    </row>
    <row r="34" spans="1:3" x14ac:dyDescent="0.25">
      <c r="A34">
        <v>44.4504684169071</v>
      </c>
      <c r="C34">
        <v>44.86</v>
      </c>
    </row>
    <row r="35" spans="1:3" x14ac:dyDescent="0.25">
      <c r="A35">
        <v>44.537567978440102</v>
      </c>
      <c r="C35">
        <v>44.95</v>
      </c>
    </row>
    <row r="36" spans="1:3" x14ac:dyDescent="0.25">
      <c r="A36">
        <v>44.627398899441097</v>
      </c>
      <c r="C36">
        <v>45.07</v>
      </c>
    </row>
    <row r="37" spans="1:3" x14ac:dyDescent="0.25">
      <c r="A37">
        <v>44.719967719801502</v>
      </c>
      <c r="C37">
        <v>45.16</v>
      </c>
    </row>
    <row r="38" spans="1:3" x14ac:dyDescent="0.25">
      <c r="A38">
        <v>44.815281184589303</v>
      </c>
      <c r="C38">
        <v>45.26</v>
      </c>
    </row>
    <row r="39" spans="1:3" x14ac:dyDescent="0.25">
      <c r="A39">
        <v>44.913346296129703</v>
      </c>
      <c r="C39">
        <v>45.41</v>
      </c>
    </row>
    <row r="40" spans="1:3" x14ac:dyDescent="0.25">
      <c r="A40">
        <v>45.014170346970403</v>
      </c>
      <c r="C40">
        <v>45.51</v>
      </c>
    </row>
    <row r="41" spans="1:3" x14ac:dyDescent="0.25">
      <c r="A41">
        <v>45.117760729988802</v>
      </c>
      <c r="C41">
        <v>45.64</v>
      </c>
    </row>
    <row r="42" spans="1:3" x14ac:dyDescent="0.25">
      <c r="A42">
        <v>36.2263833795732</v>
      </c>
      <c r="C42">
        <v>35.92</v>
      </c>
    </row>
    <row r="43" spans="1:3" x14ac:dyDescent="0.25">
      <c r="A43">
        <v>36.187064717862697</v>
      </c>
      <c r="C43">
        <v>35.89</v>
      </c>
    </row>
    <row r="44" spans="1:3" x14ac:dyDescent="0.25">
      <c r="A44">
        <v>36.149786979871998</v>
      </c>
      <c r="C44">
        <v>35.909999999999997</v>
      </c>
    </row>
    <row r="45" spans="1:3" x14ac:dyDescent="0.25">
      <c r="A45">
        <v>36.114551887636601</v>
      </c>
      <c r="C45">
        <v>35.92</v>
      </c>
    </row>
    <row r="46" spans="1:3" x14ac:dyDescent="0.25">
      <c r="A46">
        <v>36.081356998747303</v>
      </c>
      <c r="C46">
        <v>35.93</v>
      </c>
    </row>
    <row r="47" spans="1:3" x14ac:dyDescent="0.25">
      <c r="A47">
        <v>36.050196588946598</v>
      </c>
      <c r="C47">
        <v>35.950000000000003</v>
      </c>
    </row>
    <row r="48" spans="1:3" x14ac:dyDescent="0.25">
      <c r="A48">
        <v>36.0210674672309</v>
      </c>
      <c r="C48">
        <v>35.93</v>
      </c>
    </row>
    <row r="49" spans="1:3" x14ac:dyDescent="0.25">
      <c r="A49">
        <v>35.993966775078803</v>
      </c>
      <c r="C49">
        <v>35.96</v>
      </c>
    </row>
    <row r="50" spans="1:3" x14ac:dyDescent="0.25">
      <c r="A50">
        <v>35.9688918006253</v>
      </c>
      <c r="C50">
        <v>35.979999999999997</v>
      </c>
    </row>
    <row r="51" spans="1:3" x14ac:dyDescent="0.25">
      <c r="A51">
        <v>35.945839981091702</v>
      </c>
      <c r="C51">
        <v>36.03</v>
      </c>
    </row>
    <row r="52" spans="1:3" x14ac:dyDescent="0.25">
      <c r="A52">
        <v>35.924809050615998</v>
      </c>
      <c r="C52">
        <v>36.06</v>
      </c>
    </row>
    <row r="53" spans="1:3" x14ac:dyDescent="0.25">
      <c r="A53">
        <v>35.905796882800701</v>
      </c>
      <c r="C53">
        <v>36.049999999999997</v>
      </c>
    </row>
    <row r="54" spans="1:3" x14ac:dyDescent="0.25">
      <c r="A54">
        <v>35.888801506380602</v>
      </c>
      <c r="C54">
        <v>36.090000000000003</v>
      </c>
    </row>
    <row r="55" spans="1:3" x14ac:dyDescent="0.25">
      <c r="A55">
        <v>35.873821233816003</v>
      </c>
      <c r="C55">
        <v>36.119999999999997</v>
      </c>
    </row>
    <row r="56" spans="1:3" x14ac:dyDescent="0.25">
      <c r="A56">
        <v>35.860854542420498</v>
      </c>
      <c r="C56">
        <v>36.159999999999997</v>
      </c>
    </row>
    <row r="57" spans="1:3" x14ac:dyDescent="0.25">
      <c r="A57">
        <v>35.8499000895929</v>
      </c>
      <c r="C57">
        <v>36.200000000000003</v>
      </c>
    </row>
    <row r="58" spans="1:3" x14ac:dyDescent="0.25">
      <c r="A58">
        <v>35.8409567282579</v>
      </c>
      <c r="C58">
        <v>36.299999999999997</v>
      </c>
    </row>
    <row r="59" spans="1:3" x14ac:dyDescent="0.25">
      <c r="A59">
        <v>35.834023526725503</v>
      </c>
      <c r="C59">
        <v>36.31</v>
      </c>
    </row>
    <row r="60" spans="1:3" x14ac:dyDescent="0.25">
      <c r="A60">
        <v>35.829099718604503</v>
      </c>
      <c r="C60">
        <v>36.36</v>
      </c>
    </row>
    <row r="61" spans="1:3" x14ac:dyDescent="0.25">
      <c r="A61">
        <v>35.826184769360601</v>
      </c>
      <c r="C61">
        <v>36.4</v>
      </c>
    </row>
    <row r="62" spans="1:3" x14ac:dyDescent="0.25">
      <c r="A62">
        <v>27.046265040812099</v>
      </c>
      <c r="C62">
        <v>26.94</v>
      </c>
    </row>
    <row r="63" spans="1:3" x14ac:dyDescent="0.25">
      <c r="A63">
        <v>27.128167957709401</v>
      </c>
      <c r="C63">
        <v>27.02</v>
      </c>
    </row>
    <row r="64" spans="1:3" x14ac:dyDescent="0.25">
      <c r="A64">
        <v>27.210988088234199</v>
      </c>
      <c r="C64">
        <v>27.11</v>
      </c>
    </row>
    <row r="65" spans="1:3" x14ac:dyDescent="0.25">
      <c r="A65">
        <v>27.294732114376799</v>
      </c>
      <c r="C65">
        <v>27.24</v>
      </c>
    </row>
    <row r="66" spans="1:3" x14ac:dyDescent="0.25">
      <c r="A66">
        <v>27.3794158427851</v>
      </c>
      <c r="C66">
        <v>27.32</v>
      </c>
    </row>
    <row r="67" spans="1:3" x14ac:dyDescent="0.25">
      <c r="A67">
        <v>27.465045938079999</v>
      </c>
      <c r="C67">
        <v>27.41</v>
      </c>
    </row>
    <row r="68" spans="1:3" x14ac:dyDescent="0.25">
      <c r="A68">
        <v>27.551632297531199</v>
      </c>
      <c r="C68">
        <v>27.49</v>
      </c>
    </row>
    <row r="69" spans="1:3" x14ac:dyDescent="0.25">
      <c r="A69">
        <v>27.639184906754501</v>
      </c>
      <c r="C69">
        <v>27.58</v>
      </c>
    </row>
    <row r="70" spans="1:3" x14ac:dyDescent="0.25">
      <c r="A70">
        <v>27.7277138239427</v>
      </c>
      <c r="C70">
        <v>27.67</v>
      </c>
    </row>
    <row r="71" spans="1:3" x14ac:dyDescent="0.25">
      <c r="A71">
        <v>27.8172292640538</v>
      </c>
      <c r="C71">
        <v>27.81</v>
      </c>
    </row>
    <row r="72" spans="1:3" x14ac:dyDescent="0.25">
      <c r="A72">
        <v>27.907741508510799</v>
      </c>
      <c r="C72">
        <v>27.9</v>
      </c>
    </row>
    <row r="73" spans="1:3" x14ac:dyDescent="0.25">
      <c r="A73">
        <v>27.999260911698499</v>
      </c>
      <c r="C73">
        <v>27.98</v>
      </c>
    </row>
    <row r="74" spans="1:3" x14ac:dyDescent="0.25">
      <c r="A74">
        <v>28.091797942988801</v>
      </c>
      <c r="C74">
        <v>28.07</v>
      </c>
    </row>
    <row r="75" spans="1:3" x14ac:dyDescent="0.25">
      <c r="A75">
        <v>28.185363205343702</v>
      </c>
      <c r="C75">
        <v>28.17</v>
      </c>
    </row>
    <row r="76" spans="1:3" x14ac:dyDescent="0.25">
      <c r="A76">
        <v>28.279967348460499</v>
      </c>
      <c r="C76">
        <v>28.31</v>
      </c>
    </row>
    <row r="77" spans="1:3" x14ac:dyDescent="0.25">
      <c r="A77">
        <v>28.375621137478699</v>
      </c>
      <c r="C77">
        <v>28.41</v>
      </c>
    </row>
    <row r="78" spans="1:3" x14ac:dyDescent="0.25">
      <c r="A78">
        <v>28.472335484579499</v>
      </c>
      <c r="C78">
        <v>28.51</v>
      </c>
    </row>
    <row r="79" spans="1:3" x14ac:dyDescent="0.25">
      <c r="A79">
        <v>28.570121322928401</v>
      </c>
      <c r="C79">
        <v>28.61</v>
      </c>
    </row>
    <row r="80" spans="1:3" x14ac:dyDescent="0.25">
      <c r="A80">
        <v>28.668989767871</v>
      </c>
      <c r="C80">
        <v>28.71</v>
      </c>
    </row>
    <row r="81" spans="1:3" x14ac:dyDescent="0.25">
      <c r="A81">
        <v>28.768952000273</v>
      </c>
      <c r="C81">
        <v>28.85</v>
      </c>
    </row>
    <row r="82" spans="1:3" x14ac:dyDescent="0.25">
      <c r="A82">
        <v>20</v>
      </c>
      <c r="C82">
        <v>20</v>
      </c>
    </row>
    <row r="83" spans="1:3" x14ac:dyDescent="0.25">
      <c r="A83">
        <v>20</v>
      </c>
      <c r="C83">
        <v>20</v>
      </c>
    </row>
    <row r="84" spans="1:3" x14ac:dyDescent="0.25">
      <c r="A84">
        <v>20</v>
      </c>
      <c r="C84">
        <v>20</v>
      </c>
    </row>
    <row r="85" spans="1:3" x14ac:dyDescent="0.25">
      <c r="A85">
        <v>20</v>
      </c>
      <c r="C85">
        <v>20</v>
      </c>
    </row>
    <row r="86" spans="1:3" x14ac:dyDescent="0.25">
      <c r="A86">
        <v>20</v>
      </c>
      <c r="C86">
        <v>20</v>
      </c>
    </row>
    <row r="87" spans="1:3" x14ac:dyDescent="0.25">
      <c r="A87">
        <v>20</v>
      </c>
      <c r="C87">
        <v>20</v>
      </c>
    </row>
    <row r="88" spans="1:3" x14ac:dyDescent="0.25">
      <c r="A88">
        <v>20</v>
      </c>
      <c r="C88">
        <v>20</v>
      </c>
    </row>
    <row r="89" spans="1:3" x14ac:dyDescent="0.25">
      <c r="A89">
        <v>20</v>
      </c>
      <c r="C89">
        <v>20</v>
      </c>
    </row>
    <row r="90" spans="1:3" x14ac:dyDescent="0.25">
      <c r="A90">
        <v>20</v>
      </c>
      <c r="C90">
        <v>20</v>
      </c>
    </row>
    <row r="91" spans="1:3" x14ac:dyDescent="0.25">
      <c r="A91">
        <v>20</v>
      </c>
      <c r="C91">
        <v>20</v>
      </c>
    </row>
    <row r="92" spans="1:3" x14ac:dyDescent="0.25">
      <c r="A92">
        <v>20</v>
      </c>
      <c r="C92">
        <v>20</v>
      </c>
    </row>
    <row r="93" spans="1:3" x14ac:dyDescent="0.25">
      <c r="A93">
        <v>20</v>
      </c>
      <c r="C93">
        <v>20</v>
      </c>
    </row>
    <row r="94" spans="1:3" x14ac:dyDescent="0.25">
      <c r="A94">
        <v>20</v>
      </c>
      <c r="C94">
        <v>20</v>
      </c>
    </row>
    <row r="95" spans="1:3" x14ac:dyDescent="0.25">
      <c r="A95">
        <v>20</v>
      </c>
      <c r="C95">
        <v>20</v>
      </c>
    </row>
    <row r="96" spans="1:3" x14ac:dyDescent="0.25">
      <c r="A96">
        <v>20</v>
      </c>
      <c r="C96">
        <v>20</v>
      </c>
    </row>
    <row r="97" spans="1:3" x14ac:dyDescent="0.25">
      <c r="A97">
        <v>20</v>
      </c>
      <c r="C97">
        <v>20</v>
      </c>
    </row>
    <row r="98" spans="1:3" x14ac:dyDescent="0.25">
      <c r="A98">
        <v>20</v>
      </c>
      <c r="C98">
        <v>20</v>
      </c>
    </row>
    <row r="99" spans="1:3" x14ac:dyDescent="0.25">
      <c r="A99">
        <v>20</v>
      </c>
      <c r="C99">
        <v>20</v>
      </c>
    </row>
    <row r="100" spans="1:3" x14ac:dyDescent="0.25">
      <c r="A100">
        <v>20</v>
      </c>
      <c r="C100">
        <v>20</v>
      </c>
    </row>
    <row r="101" spans="1:3" x14ac:dyDescent="0.25">
      <c r="A101">
        <v>20</v>
      </c>
      <c r="C101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O4" sqref="O4"/>
    </sheetView>
  </sheetViews>
  <sheetFormatPr defaultRowHeight="15" x14ac:dyDescent="0.25"/>
  <sheetData>
    <row r="1" spans="1:11" x14ac:dyDescent="0.25">
      <c r="H1" s="3" t="s">
        <v>35</v>
      </c>
      <c r="I1" s="4" t="s">
        <v>12</v>
      </c>
      <c r="J1" s="4" t="s">
        <v>13</v>
      </c>
      <c r="K1" s="5" t="s">
        <v>14</v>
      </c>
    </row>
    <row r="2" spans="1:11" x14ac:dyDescent="0.25">
      <c r="A2">
        <v>323.14999999999998</v>
      </c>
      <c r="B2">
        <v>320.63869045990299</v>
      </c>
      <c r="C2">
        <v>319.17689376947698</v>
      </c>
      <c r="D2">
        <v>200000</v>
      </c>
      <c r="E2">
        <v>203.26066910465099</v>
      </c>
      <c r="F2">
        <v>312.12516007304401</v>
      </c>
      <c r="G2">
        <v>0.25</v>
      </c>
      <c r="H2" s="6">
        <f>A2-273.15</f>
        <v>50</v>
      </c>
      <c r="I2" s="7">
        <f>A23-273.15</f>
        <v>50</v>
      </c>
      <c r="J2" s="7">
        <f t="shared" ref="J2:J22" si="0">A44-273.15</f>
        <v>42.696772501866008</v>
      </c>
      <c r="K2" s="8">
        <f t="shared" ref="K2:K22" si="1">A65-273.15</f>
        <v>41.524751031308028</v>
      </c>
    </row>
    <row r="3" spans="1:11" x14ac:dyDescent="0.25">
      <c r="A3">
        <v>322.98803669250799</v>
      </c>
      <c r="B3">
        <v>320.50392360806501</v>
      </c>
      <c r="C3">
        <v>319.05962759315202</v>
      </c>
      <c r="D3">
        <v>199900.89076583201</v>
      </c>
      <c r="E3">
        <v>200.827227275252</v>
      </c>
      <c r="F3">
        <v>312.09221766148198</v>
      </c>
      <c r="G3">
        <v>0.5</v>
      </c>
      <c r="H3" s="6">
        <f t="shared" ref="H3:H22" si="2">A3-273.15</f>
        <v>49.838036692508012</v>
      </c>
      <c r="I3" s="7">
        <f t="shared" ref="I3:I22" si="3">A24-273.15</f>
        <v>49.782228855264009</v>
      </c>
      <c r="J3" s="7">
        <f t="shared" si="0"/>
        <v>42.882848224109011</v>
      </c>
      <c r="K3" s="8">
        <f t="shared" si="1"/>
        <v>41.756894033288006</v>
      </c>
    </row>
    <row r="4" spans="1:11" x14ac:dyDescent="0.25">
      <c r="A4">
        <v>322.82801095242002</v>
      </c>
      <c r="B4">
        <v>320.37111505901402</v>
      </c>
      <c r="C4">
        <v>318.94427821093097</v>
      </c>
      <c r="D4">
        <v>199801.73514045301</v>
      </c>
      <c r="E4">
        <v>198.39955391314899</v>
      </c>
      <c r="F4">
        <v>312.06101118079403</v>
      </c>
      <c r="G4">
        <v>0.75</v>
      </c>
      <c r="H4" s="6">
        <f t="shared" si="2"/>
        <v>49.678010952420038</v>
      </c>
      <c r="I4" s="7">
        <f t="shared" si="3"/>
        <v>49.567900048138029</v>
      </c>
      <c r="J4" s="7">
        <f t="shared" si="0"/>
        <v>43.07033291576505</v>
      </c>
      <c r="K4" s="8">
        <f t="shared" si="1"/>
        <v>41.991625995828031</v>
      </c>
    </row>
    <row r="5" spans="1:11" x14ac:dyDescent="0.25">
      <c r="A5">
        <v>322.66991826005602</v>
      </c>
      <c r="B5">
        <v>320.240260535998</v>
      </c>
      <c r="C5">
        <v>318.83084202168402</v>
      </c>
      <c r="D5">
        <v>199702.533550494</v>
      </c>
      <c r="E5">
        <v>195.97756452917699</v>
      </c>
      <c r="F5">
        <v>312.031539432393</v>
      </c>
      <c r="G5">
        <v>1</v>
      </c>
      <c r="H5" s="6">
        <f t="shared" si="2"/>
        <v>49.519918260056045</v>
      </c>
      <c r="I5" s="7">
        <f t="shared" si="3"/>
        <v>49.356984183554005</v>
      </c>
      <c r="J5" s="7">
        <f t="shared" si="0"/>
        <v>43.259235092810002</v>
      </c>
      <c r="K5" s="8">
        <f t="shared" si="1"/>
        <v>42.228977102957003</v>
      </c>
    </row>
    <row r="6" spans="1:11" x14ac:dyDescent="0.25">
      <c r="A6">
        <v>322.513754161436</v>
      </c>
      <c r="B6">
        <v>320.11135568108898</v>
      </c>
      <c r="C6">
        <v>318.71931509235901</v>
      </c>
      <c r="D6">
        <v>199603.28642558301</v>
      </c>
      <c r="E6">
        <v>193.561185941551</v>
      </c>
      <c r="F6">
        <v>312.00380026084002</v>
      </c>
      <c r="G6">
        <v>1.25</v>
      </c>
      <c r="H6" s="6">
        <f t="shared" si="2"/>
        <v>49.36375416143602</v>
      </c>
      <c r="I6" s="7">
        <f t="shared" si="3"/>
        <v>49.149452277828004</v>
      </c>
      <c r="J6" s="7">
        <f t="shared" si="0"/>
        <v>43.449563399131023</v>
      </c>
      <c r="K6" s="8">
        <f t="shared" si="1"/>
        <v>42.46897783258504</v>
      </c>
    </row>
    <row r="7" spans="1:11" x14ac:dyDescent="0.25">
      <c r="A7">
        <v>322.359514258167</v>
      </c>
      <c r="B7">
        <v>319.98439579681002</v>
      </c>
      <c r="C7">
        <v>318.60969309612398</v>
      </c>
      <c r="D7">
        <v>199503.99419831799</v>
      </c>
      <c r="E7">
        <v>191.15037640757001</v>
      </c>
      <c r="F7">
        <v>311.97779026726403</v>
      </c>
      <c r="G7">
        <v>1.5</v>
      </c>
      <c r="H7" s="6">
        <f t="shared" si="2"/>
        <v>49.209514258167019</v>
      </c>
      <c r="I7" s="7">
        <f t="shared" si="3"/>
        <v>48.945275819650021</v>
      </c>
      <c r="J7" s="7">
        <f t="shared" si="0"/>
        <v>43.641326399466038</v>
      </c>
      <c r="K7" s="8">
        <f t="shared" si="1"/>
        <v>42.711659184919995</v>
      </c>
    </row>
    <row r="8" spans="1:11" x14ac:dyDescent="0.25">
      <c r="A8">
        <v>322.20719418710303</v>
      </c>
      <c r="B8">
        <v>319.85937641760398</v>
      </c>
      <c r="C8">
        <v>318.50197195343299</v>
      </c>
      <c r="D8">
        <v>199404.65730424199</v>
      </c>
      <c r="E8">
        <v>188.74507720476001</v>
      </c>
      <c r="F8">
        <v>311.95350668873198</v>
      </c>
      <c r="G8">
        <v>1.75</v>
      </c>
      <c r="H8" s="6">
        <f t="shared" si="2"/>
        <v>49.05719418710305</v>
      </c>
      <c r="I8" s="7">
        <f t="shared" si="3"/>
        <v>48.744426742372013</v>
      </c>
      <c r="J8" s="7">
        <f t="shared" si="0"/>
        <v>43.834532678925996</v>
      </c>
      <c r="K8" s="8">
        <f t="shared" si="1"/>
        <v>42.957052462402032</v>
      </c>
    </row>
    <row r="9" spans="1:11" x14ac:dyDescent="0.25">
      <c r="A9">
        <v>322.05678962218099</v>
      </c>
      <c r="B9">
        <v>319.73629312984701</v>
      </c>
      <c r="C9">
        <v>318.39614776707703</v>
      </c>
      <c r="D9">
        <v>199305.276181811</v>
      </c>
      <c r="E9">
        <v>186.34522842760799</v>
      </c>
      <c r="F9">
        <v>311.930947067624</v>
      </c>
      <c r="G9">
        <v>2</v>
      </c>
      <c r="H9" s="6">
        <f t="shared" si="2"/>
        <v>48.906789622181009</v>
      </c>
      <c r="I9" s="7">
        <f t="shared" si="3"/>
        <v>48.546877421656006</v>
      </c>
      <c r="J9" s="7">
        <f t="shared" si="0"/>
        <v>44.029190827234004</v>
      </c>
      <c r="K9" s="8">
        <f t="shared" si="1"/>
        <v>43.205189351352999</v>
      </c>
    </row>
    <row r="10" spans="1:11" x14ac:dyDescent="0.25">
      <c r="A10">
        <v>321.90829629066798</v>
      </c>
      <c r="B10">
        <v>319.61514163875</v>
      </c>
      <c r="C10">
        <v>318.29221664700998</v>
      </c>
      <c r="D10">
        <v>199205.85127236301</v>
      </c>
      <c r="E10">
        <v>183.950763982138</v>
      </c>
      <c r="F10">
        <v>311.91010917826202</v>
      </c>
      <c r="G10">
        <v>2.25</v>
      </c>
      <c r="H10" s="6">
        <f t="shared" si="2"/>
        <v>48.758296290668</v>
      </c>
      <c r="I10" s="7">
        <f t="shared" si="3"/>
        <v>48.352600682344018</v>
      </c>
      <c r="J10" s="7">
        <f t="shared" si="0"/>
        <v>44.225309441994</v>
      </c>
      <c r="K10" s="8">
        <f t="shared" si="1"/>
        <v>43.456101918119032</v>
      </c>
    </row>
    <row r="11" spans="1:11" x14ac:dyDescent="0.25">
      <c r="A11">
        <v>321.76170996941198</v>
      </c>
      <c r="B11">
        <v>319.49591766390699</v>
      </c>
      <c r="C11">
        <v>318.19017476843601</v>
      </c>
      <c r="D11">
        <v>199106.38302009201</v>
      </c>
      <c r="E11">
        <v>181.56161997897499</v>
      </c>
      <c r="F11">
        <v>311.89099095364497</v>
      </c>
      <c r="G11">
        <v>2.5</v>
      </c>
      <c r="H11" s="6">
        <f t="shared" si="2"/>
        <v>48.611709969412004</v>
      </c>
      <c r="I11" s="7">
        <f t="shared" si="3"/>
        <v>48.161569789504995</v>
      </c>
      <c r="J11" s="7">
        <f t="shared" si="0"/>
        <v>44.422897118763046</v>
      </c>
      <c r="K11" s="8">
        <f t="shared" si="1"/>
        <v>43.709822623397031</v>
      </c>
    </row>
    <row r="12" spans="1:11" x14ac:dyDescent="0.25">
      <c r="A12">
        <v>321.61702648165698</v>
      </c>
      <c r="B12">
        <v>319.37861703466001</v>
      </c>
      <c r="C12">
        <v>318.09001848685301</v>
      </c>
      <c r="D12">
        <v>199006.87187201899</v>
      </c>
      <c r="E12">
        <v>179.17772700332901</v>
      </c>
      <c r="F12">
        <v>311.87359021736103</v>
      </c>
      <c r="G12">
        <v>2.75</v>
      </c>
      <c r="H12" s="6">
        <f t="shared" si="2"/>
        <v>48.467026481657001</v>
      </c>
      <c r="I12" s="7">
        <f t="shared" si="3"/>
        <v>47.973758444703037</v>
      </c>
      <c r="J12" s="7">
        <f t="shared" si="0"/>
        <v>44.621962455429014</v>
      </c>
      <c r="K12" s="8">
        <f t="shared" si="1"/>
        <v>43.966384324472017</v>
      </c>
    </row>
    <row r="13" spans="1:11" x14ac:dyDescent="0.25">
      <c r="A13">
        <v>321.47424170412</v>
      </c>
      <c r="B13">
        <v>319.26323570011402</v>
      </c>
      <c r="C13">
        <v>317.991744236513</v>
      </c>
      <c r="D13">
        <v>198907.318277963</v>
      </c>
      <c r="E13">
        <v>176.79900985782399</v>
      </c>
      <c r="F13">
        <v>311.85790561104102</v>
      </c>
      <c r="G13">
        <v>3</v>
      </c>
      <c r="H13" s="6">
        <f t="shared" si="2"/>
        <v>48.324241704120027</v>
      </c>
      <c r="I13" s="7">
        <f t="shared" si="3"/>
        <v>47.78914077713705</v>
      </c>
      <c r="J13" s="7">
        <f t="shared" si="0"/>
        <v>44.822514052036013</v>
      </c>
      <c r="K13" s="8">
        <f t="shared" si="1"/>
        <v>44.22582027736604</v>
      </c>
    </row>
    <row r="14" spans="1:11" x14ac:dyDescent="0.25">
      <c r="A14">
        <v>321.33335157266799</v>
      </c>
      <c r="B14">
        <v>319.14976942177998</v>
      </c>
      <c r="C14">
        <v>317.89534819959101</v>
      </c>
      <c r="D14">
        <v>198807.722690517</v>
      </c>
      <c r="E14">
        <v>174.42541264531599</v>
      </c>
      <c r="F14">
        <v>311.84393472075601</v>
      </c>
      <c r="G14">
        <v>3.25</v>
      </c>
      <c r="H14" s="6">
        <f t="shared" si="2"/>
        <v>48.183351572668016</v>
      </c>
      <c r="I14" s="7">
        <f t="shared" si="3"/>
        <v>47.607691360649028</v>
      </c>
      <c r="J14" s="7">
        <f t="shared" si="0"/>
        <v>45.024560494662012</v>
      </c>
      <c r="K14" s="8">
        <f t="shared" si="1"/>
        <v>44.48816414064504</v>
      </c>
    </row>
    <row r="15" spans="1:11" x14ac:dyDescent="0.25">
      <c r="A15">
        <v>321.19435206923299</v>
      </c>
      <c r="B15">
        <v>319.03821438597799</v>
      </c>
      <c r="C15">
        <v>317.80082716611798</v>
      </c>
      <c r="D15">
        <v>198708.085565015</v>
      </c>
      <c r="E15">
        <v>172.05684839335001</v>
      </c>
      <c r="F15">
        <v>311.831676708462</v>
      </c>
      <c r="G15">
        <v>3.5</v>
      </c>
      <c r="H15" s="6">
        <f t="shared" si="2"/>
        <v>48.044352069233014</v>
      </c>
      <c r="I15" s="7">
        <f t="shared" si="3"/>
        <v>47.429385168039005</v>
      </c>
      <c r="J15" s="7">
        <f t="shared" si="0"/>
        <v>45.22811039371004</v>
      </c>
      <c r="K15" s="8">
        <f t="shared" si="1"/>
        <v>44.753449989295007</v>
      </c>
    </row>
    <row r="16" spans="1:11" x14ac:dyDescent="0.25">
      <c r="A16">
        <v>321.05723923960699</v>
      </c>
      <c r="B16">
        <v>318.92856661373099</v>
      </c>
      <c r="C16">
        <v>317.70817774342999</v>
      </c>
      <c r="D16">
        <v>198608.40735950999</v>
      </c>
      <c r="E16">
        <v>169.69324825469701</v>
      </c>
      <c r="F16">
        <v>311.82112984507501</v>
      </c>
      <c r="G16">
        <v>3.75</v>
      </c>
      <c r="H16" s="6">
        <f t="shared" si="2"/>
        <v>47.907239239607009</v>
      </c>
      <c r="I16" s="7">
        <f t="shared" si="3"/>
        <v>47.254197614844031</v>
      </c>
      <c r="J16" s="7">
        <f t="shared" si="0"/>
        <v>45.433172328822025</v>
      </c>
      <c r="K16" s="8">
        <f t="shared" si="1"/>
        <v>45.021712305342021</v>
      </c>
    </row>
    <row r="17" spans="1:11" x14ac:dyDescent="0.25">
      <c r="A17">
        <v>320.922009186352</v>
      </c>
      <c r="B17">
        <v>318.82082229742099</v>
      </c>
      <c r="C17">
        <v>317.61739665864798</v>
      </c>
      <c r="D17">
        <v>198508.68853474499</v>
      </c>
      <c r="E17">
        <v>167.33453341783101</v>
      </c>
      <c r="F17">
        <v>311.81229308730599</v>
      </c>
      <c r="G17">
        <v>4</v>
      </c>
      <c r="H17" s="6">
        <f t="shared" si="2"/>
        <v>47.772009186352022</v>
      </c>
      <c r="I17" s="7">
        <f t="shared" si="3"/>
        <v>47.082104522599025</v>
      </c>
      <c r="J17" s="7">
        <f t="shared" si="0"/>
        <v>45.63975488539802</v>
      </c>
      <c r="K17" s="8">
        <f t="shared" si="1"/>
        <v>45.292985997687026</v>
      </c>
    </row>
    <row r="18" spans="1:11" x14ac:dyDescent="0.25">
      <c r="A18">
        <v>320.78865806850899</v>
      </c>
      <c r="B18">
        <v>318.71497765905099</v>
      </c>
      <c r="C18">
        <v>317.52848075621301</v>
      </c>
      <c r="D18">
        <v>198408.92955412599</v>
      </c>
      <c r="E18">
        <v>164.98062688597901</v>
      </c>
      <c r="F18">
        <v>311.80516534499799</v>
      </c>
      <c r="G18">
        <v>4.25</v>
      </c>
      <c r="H18" s="6">
        <f t="shared" si="2"/>
        <v>47.638658068509017</v>
      </c>
      <c r="I18" s="7">
        <f t="shared" si="3"/>
        <v>46.913082127269035</v>
      </c>
      <c r="J18" s="7">
        <f t="shared" si="0"/>
        <v>45.847866643494001</v>
      </c>
      <c r="K18" s="8">
        <f t="shared" si="1"/>
        <v>45.567306396581046</v>
      </c>
    </row>
    <row r="19" spans="1:11" x14ac:dyDescent="0.25">
      <c r="A19">
        <v>320.65718210378401</v>
      </c>
      <c r="B19">
        <v>318.611029070575</v>
      </c>
      <c r="C19">
        <v>317.44142688560203</v>
      </c>
      <c r="D19">
        <v>198309.13088369599</v>
      </c>
      <c r="E19">
        <v>162.63144424490699</v>
      </c>
      <c r="F19">
        <v>311.79974576556998</v>
      </c>
      <c r="G19">
        <v>4.5</v>
      </c>
      <c r="H19" s="6">
        <f t="shared" si="2"/>
        <v>47.507182103784032</v>
      </c>
      <c r="I19" s="7">
        <f t="shared" si="3"/>
        <v>46.74710707297902</v>
      </c>
      <c r="J19" s="7">
        <f t="shared" si="0"/>
        <v>46.057516170608039</v>
      </c>
      <c r="K19" s="8">
        <f t="shared" si="1"/>
        <v>45.844709266438031</v>
      </c>
    </row>
    <row r="20" spans="1:11" x14ac:dyDescent="0.25">
      <c r="A20">
        <v>320.52757758197203</v>
      </c>
      <c r="B20">
        <v>318.50897290260002</v>
      </c>
      <c r="C20">
        <v>317.35623201747501</v>
      </c>
      <c r="D20">
        <v>198209.29299210801</v>
      </c>
      <c r="E20">
        <v>160.286906128053</v>
      </c>
      <c r="F20">
        <v>311.796033532894</v>
      </c>
      <c r="G20">
        <v>4.75</v>
      </c>
      <c r="H20" s="6">
        <f t="shared" si="2"/>
        <v>47.377577581972048</v>
      </c>
      <c r="I20" s="7">
        <f t="shared" si="3"/>
        <v>46.584156404879025</v>
      </c>
      <c r="J20" s="7">
        <f t="shared" si="0"/>
        <v>46.268712023122021</v>
      </c>
      <c r="K20" s="8">
        <f t="shared" si="1"/>
        <v>46.125230803316015</v>
      </c>
    </row>
    <row r="21" spans="1:11" x14ac:dyDescent="0.25">
      <c r="A21">
        <v>320.39984085201098</v>
      </c>
      <c r="B21">
        <v>318.40880562891903</v>
      </c>
      <c r="C21">
        <v>317.27289312082002</v>
      </c>
      <c r="D21">
        <v>198109.41635060299</v>
      </c>
      <c r="E21">
        <v>157.946929453558</v>
      </c>
      <c r="F21">
        <v>311.79402798067099</v>
      </c>
      <c r="G21">
        <v>5</v>
      </c>
      <c r="H21" s="6">
        <f t="shared" si="2"/>
        <v>47.249840852011005</v>
      </c>
      <c r="I21" s="7">
        <f t="shared" si="3"/>
        <v>46.424207577851007</v>
      </c>
      <c r="J21" s="7">
        <f t="shared" si="0"/>
        <v>46.481462744118005</v>
      </c>
      <c r="K21" s="8">
        <f t="shared" si="1"/>
        <v>46.408907642807037</v>
      </c>
    </row>
    <row r="22" spans="1:11" x14ac:dyDescent="0.25">
      <c r="A22">
        <v>320.273968330679</v>
      </c>
      <c r="B22">
        <v>319.773192741532</v>
      </c>
      <c r="C22">
        <v>317.80931645899699</v>
      </c>
      <c r="D22">
        <v>198009.50143298099</v>
      </c>
      <c r="E22">
        <v>273.07408931969297</v>
      </c>
      <c r="F22">
        <v>308.27273908834599</v>
      </c>
      <c r="G22">
        <v>5.25</v>
      </c>
      <c r="H22" s="6">
        <f t="shared" si="2"/>
        <v>47.12396833067902</v>
      </c>
      <c r="I22" s="7">
        <f t="shared" si="3"/>
        <v>46.267238435540037</v>
      </c>
      <c r="J22" s="7">
        <f t="shared" si="0"/>
        <v>46.695776867552013</v>
      </c>
      <c r="K22" s="8">
        <f t="shared" si="1"/>
        <v>46.695776867552013</v>
      </c>
    </row>
    <row r="23" spans="1:11" x14ac:dyDescent="0.25">
      <c r="A23">
        <v>323.14999999999998</v>
      </c>
      <c r="B23">
        <v>319.60368370171199</v>
      </c>
      <c r="C23">
        <v>317.67087548366698</v>
      </c>
      <c r="D23">
        <v>200000</v>
      </c>
      <c r="E23">
        <v>268.75412592253002</v>
      </c>
      <c r="F23">
        <v>308.285914751593</v>
      </c>
      <c r="K23" t="str">
        <f t="shared" ref="K23" si="4">A86</f>
        <v xml:space="preserve"> </v>
      </c>
    </row>
    <row r="24" spans="1:11" x14ac:dyDescent="0.25">
      <c r="A24">
        <v>322.93222885526399</v>
      </c>
      <c r="B24">
        <v>319.43737061276198</v>
      </c>
      <c r="C24">
        <v>317.53536362974597</v>
      </c>
      <c r="D24">
        <v>199901.02298315999</v>
      </c>
      <c r="E24">
        <v>264.47125051480799</v>
      </c>
      <c r="F24">
        <v>308.30071740473801</v>
      </c>
    </row>
    <row r="25" spans="1:11" x14ac:dyDescent="0.25">
      <c r="A25">
        <v>322.71790004813801</v>
      </c>
      <c r="B25">
        <v>319.27423190659101</v>
      </c>
      <c r="C25">
        <v>317.40276331793899</v>
      </c>
      <c r="D25">
        <v>199801.983738504</v>
      </c>
      <c r="E25">
        <v>260.22493709657101</v>
      </c>
      <c r="F25">
        <v>308.31714758085201</v>
      </c>
    </row>
    <row r="26" spans="1:11" x14ac:dyDescent="0.25">
      <c r="A26">
        <v>322.50698418355398</v>
      </c>
      <c r="B26">
        <v>319.11424182519198</v>
      </c>
      <c r="C26">
        <v>317.27305299750702</v>
      </c>
      <c r="D26">
        <v>199702.88301859901</v>
      </c>
      <c r="E26">
        <v>256.01458539839803</v>
      </c>
      <c r="F26">
        <v>308.33520419753302</v>
      </c>
    </row>
    <row r="27" spans="1:11" x14ac:dyDescent="0.25">
      <c r="A27">
        <v>322.29945227782798</v>
      </c>
      <c r="B27">
        <v>318.95737469382402</v>
      </c>
      <c r="C27">
        <v>317.14621102107702</v>
      </c>
      <c r="D27">
        <v>199603.72157769799</v>
      </c>
      <c r="E27">
        <v>251.83963078722701</v>
      </c>
      <c r="F27">
        <v>308.35488470814499</v>
      </c>
    </row>
    <row r="28" spans="1:11" x14ac:dyDescent="0.25">
      <c r="A28">
        <v>322.09527581965</v>
      </c>
      <c r="B28">
        <v>318.80360535395801</v>
      </c>
      <c r="C28">
        <v>317.02221635760401</v>
      </c>
      <c r="D28">
        <v>199504.50017166499</v>
      </c>
      <c r="E28">
        <v>247.69950689258599</v>
      </c>
      <c r="F28">
        <v>308.37618751688302</v>
      </c>
    </row>
    <row r="29" spans="1:11" x14ac:dyDescent="0.25">
      <c r="A29">
        <v>321.89442674237199</v>
      </c>
      <c r="B29">
        <v>318.65290917681102</v>
      </c>
      <c r="C29">
        <v>316.901048437116</v>
      </c>
      <c r="D29">
        <v>199405.21955789701</v>
      </c>
      <c r="E29">
        <v>243.59364470329999</v>
      </c>
      <c r="F29">
        <v>308.399111413654</v>
      </c>
    </row>
    <row r="30" spans="1:11" x14ac:dyDescent="0.25">
      <c r="A30">
        <v>321.69687742165598</v>
      </c>
      <c r="B30">
        <v>318.505261915951</v>
      </c>
      <c r="C30">
        <v>316.78268706094298</v>
      </c>
      <c r="D30">
        <v>199305.88049525101</v>
      </c>
      <c r="E30">
        <v>239.52148467352899</v>
      </c>
      <c r="F30">
        <v>308.42365526093403</v>
      </c>
    </row>
    <row r="31" spans="1:11" x14ac:dyDescent="0.25">
      <c r="A31">
        <v>321.502600682344</v>
      </c>
      <c r="B31">
        <v>318.36063974506101</v>
      </c>
      <c r="C31">
        <v>316.66711239834802</v>
      </c>
      <c r="D31">
        <v>199206.48374397401</v>
      </c>
      <c r="E31">
        <v>235.48247301197401</v>
      </c>
      <c r="F31">
        <v>308.449818096304</v>
      </c>
    </row>
    <row r="32" spans="1:11" x14ac:dyDescent="0.25">
      <c r="A32">
        <v>321.31156978950497</v>
      </c>
      <c r="B32">
        <v>318.21901926504501</v>
      </c>
      <c r="C32">
        <v>316.55430500720701</v>
      </c>
      <c r="D32">
        <v>199107.03006563301</v>
      </c>
      <c r="E32">
        <v>231.47606052935799</v>
      </c>
      <c r="F32">
        <v>308.47759938782599</v>
      </c>
    </row>
    <row r="33" spans="1:6" x14ac:dyDescent="0.25">
      <c r="A33">
        <v>321.12375844470301</v>
      </c>
      <c r="B33">
        <v>318.08037764409897</v>
      </c>
      <c r="C33">
        <v>316.444246038036</v>
      </c>
      <c r="D33">
        <v>199007.52022305201</v>
      </c>
      <c r="E33">
        <v>227.50169143699199</v>
      </c>
      <c r="F33">
        <v>308.50699890029301</v>
      </c>
    </row>
    <row r="34" spans="1:6" x14ac:dyDescent="0.25">
      <c r="A34">
        <v>320.93914077713703</v>
      </c>
      <c r="B34">
        <v>317.94469202985499</v>
      </c>
      <c r="C34">
        <v>316.33691620785402</v>
      </c>
      <c r="D34">
        <v>198907.95498024</v>
      </c>
      <c r="E34">
        <v>223.558850437601</v>
      </c>
      <c r="F34">
        <v>308.53801516235302</v>
      </c>
    </row>
    <row r="35" spans="1:6" x14ac:dyDescent="0.25">
      <c r="A35">
        <v>320.75769136064901</v>
      </c>
      <c r="B35">
        <v>317.81194047321799</v>
      </c>
      <c r="C35">
        <v>316.23229774921202</v>
      </c>
      <c r="D35">
        <v>198808.33510233599</v>
      </c>
      <c r="E35">
        <v>219.64698664350999</v>
      </c>
      <c r="F35">
        <v>308.57064919198899</v>
      </c>
    </row>
    <row r="36" spans="1:6" x14ac:dyDescent="0.25">
      <c r="A36">
        <v>320.57938516803898</v>
      </c>
      <c r="B36">
        <v>317.68210117169201</v>
      </c>
      <c r="C36">
        <v>316.13037252243299</v>
      </c>
      <c r="D36">
        <v>198708.661355541</v>
      </c>
      <c r="E36">
        <v>215.76557604616499</v>
      </c>
      <c r="F36">
        <v>308.60490059887599</v>
      </c>
    </row>
    <row r="37" spans="1:6" x14ac:dyDescent="0.25">
      <c r="A37">
        <v>320.40419761484401</v>
      </c>
      <c r="B37">
        <v>317.55515274055102</v>
      </c>
      <c r="C37">
        <v>316.031123006565</v>
      </c>
      <c r="D37">
        <v>198608.93450705899</v>
      </c>
      <c r="E37">
        <v>211.91409797949601</v>
      </c>
      <c r="F37">
        <v>308.64076972077902</v>
      </c>
    </row>
    <row r="38" spans="1:6" x14ac:dyDescent="0.25">
      <c r="A38">
        <v>320.232104522599</v>
      </c>
      <c r="B38">
        <v>317.43107428752597</v>
      </c>
      <c r="C38">
        <v>315.934531720959</v>
      </c>
      <c r="D38">
        <v>198509.155325039</v>
      </c>
      <c r="E38">
        <v>208.09202908403699</v>
      </c>
      <c r="F38">
        <v>308.678256938316</v>
      </c>
    </row>
    <row r="39" spans="1:6" x14ac:dyDescent="0.25">
      <c r="A39">
        <v>320.06308212726901</v>
      </c>
      <c r="B39">
        <v>317.30984519954001</v>
      </c>
      <c r="C39">
        <v>315.84058201019297</v>
      </c>
      <c r="D39">
        <v>198409.32457851799</v>
      </c>
      <c r="E39">
        <v>204.29886014514099</v>
      </c>
      <c r="F39">
        <v>308.71736290305302</v>
      </c>
    </row>
    <row r="40" spans="1:6" x14ac:dyDescent="0.25">
      <c r="A40">
        <v>319.897107072979</v>
      </c>
      <c r="B40">
        <v>317.19144531845598</v>
      </c>
      <c r="C40">
        <v>315.74925731854199</v>
      </c>
      <c r="D40">
        <v>198309.44303736501</v>
      </c>
      <c r="E40">
        <v>200.534081745284</v>
      </c>
      <c r="F40">
        <v>308.758088432411</v>
      </c>
    </row>
    <row r="41" spans="1:6" x14ac:dyDescent="0.25">
      <c r="A41">
        <v>319.734156404879</v>
      </c>
      <c r="B41">
        <v>317.07585485788599</v>
      </c>
      <c r="C41">
        <v>315.66054153344601</v>
      </c>
      <c r="D41">
        <v>198209.51147222499</v>
      </c>
      <c r="E41">
        <v>196.79719050982101</v>
      </c>
      <c r="F41">
        <v>308.80043447250603</v>
      </c>
    </row>
    <row r="42" spans="1:6" x14ac:dyDescent="0.25">
      <c r="A42">
        <v>319.57420757785098</v>
      </c>
      <c r="B42">
        <v>312.98681669416999</v>
      </c>
      <c r="C42">
        <v>311.307759270688</v>
      </c>
      <c r="D42">
        <v>198109.530654467</v>
      </c>
      <c r="E42">
        <v>233.47042367275699</v>
      </c>
      <c r="F42">
        <v>303.09548539813699</v>
      </c>
    </row>
    <row r="43" spans="1:6" x14ac:dyDescent="0.25">
      <c r="A43">
        <v>319.41723843554001</v>
      </c>
      <c r="B43">
        <v>313.15589631045498</v>
      </c>
      <c r="C43">
        <v>311.46411495476502</v>
      </c>
      <c r="D43">
        <v>198009.50135613399</v>
      </c>
      <c r="E43">
        <v>235.23965784056699</v>
      </c>
      <c r="F43">
        <v>303.19058145839102</v>
      </c>
    </row>
    <row r="44" spans="1:6" x14ac:dyDescent="0.25">
      <c r="A44">
        <v>315.84677250186598</v>
      </c>
      <c r="B44">
        <v>313.32633073460102</v>
      </c>
      <c r="C44">
        <v>311.62174819879999</v>
      </c>
      <c r="D44">
        <v>195994.804934113</v>
      </c>
      <c r="E44">
        <v>237.01965047776901</v>
      </c>
      <c r="F44">
        <v>303.28660134714499</v>
      </c>
    </row>
    <row r="45" spans="1:6" x14ac:dyDescent="0.25">
      <c r="A45">
        <v>316.03284822410899</v>
      </c>
      <c r="B45">
        <v>313.49813717879903</v>
      </c>
      <c r="C45">
        <v>311.78067488033298</v>
      </c>
      <c r="D45">
        <v>196096.133903262</v>
      </c>
      <c r="E45">
        <v>238.810570841323</v>
      </c>
      <c r="F45">
        <v>303.38355545835901</v>
      </c>
    </row>
    <row r="46" spans="1:6" x14ac:dyDescent="0.25">
      <c r="A46">
        <v>316.22033291576503</v>
      </c>
      <c r="B46">
        <v>313.67132104771503</v>
      </c>
      <c r="C46">
        <v>311.94090117345002</v>
      </c>
      <c r="D46">
        <v>196197.40179702299</v>
      </c>
      <c r="E46">
        <v>240.612315637313</v>
      </c>
      <c r="F46">
        <v>303.48145414781902</v>
      </c>
    </row>
    <row r="47" spans="1:6" x14ac:dyDescent="0.25">
      <c r="A47">
        <v>316.40923509280998</v>
      </c>
      <c r="B47">
        <v>313.845891306559</v>
      </c>
      <c r="C47">
        <v>312.10243556444402</v>
      </c>
      <c r="D47">
        <v>196298.60836605201</v>
      </c>
      <c r="E47">
        <v>242.42491243805301</v>
      </c>
      <c r="F47">
        <v>303.58030539690498</v>
      </c>
    </row>
    <row r="48" spans="1:6" x14ac:dyDescent="0.25">
      <c r="A48">
        <v>316.599563399131</v>
      </c>
      <c r="B48">
        <v>314.02185712233597</v>
      </c>
      <c r="C48">
        <v>312.265287459131</v>
      </c>
      <c r="D48">
        <v>196399.75336204699</v>
      </c>
      <c r="E48">
        <v>244.24837354121101</v>
      </c>
      <c r="F48">
        <v>303.68011855450601</v>
      </c>
    </row>
    <row r="49" spans="1:6" x14ac:dyDescent="0.25">
      <c r="A49">
        <v>316.79132639946602</v>
      </c>
      <c r="B49">
        <v>314.199227696099</v>
      </c>
      <c r="C49">
        <v>312.42946606281498</v>
      </c>
      <c r="D49">
        <v>196500.83653777701</v>
      </c>
      <c r="E49">
        <v>246.08270873677</v>
      </c>
      <c r="F49">
        <v>303.78090311148799</v>
      </c>
    </row>
    <row r="50" spans="1:6" x14ac:dyDescent="0.25">
      <c r="A50">
        <v>316.98453267892597</v>
      </c>
      <c r="B50">
        <v>314.37801234877497</v>
      </c>
      <c r="C50">
        <v>312.59498041783701</v>
      </c>
      <c r="D50">
        <v>196601.85764712901</v>
      </c>
      <c r="E50">
        <v>247.927918130336</v>
      </c>
      <c r="F50">
        <v>303.88266852301803</v>
      </c>
    </row>
    <row r="51" spans="1:6" x14ac:dyDescent="0.25">
      <c r="A51">
        <v>317.17919082723398</v>
      </c>
      <c r="B51">
        <v>314.55822032174802</v>
      </c>
      <c r="C51">
        <v>312.76183985441401</v>
      </c>
      <c r="D51">
        <v>196702.81644514299</v>
      </c>
      <c r="E51">
        <v>249.78400782110199</v>
      </c>
      <c r="F51">
        <v>303.985424405402</v>
      </c>
    </row>
    <row r="52" spans="1:6" x14ac:dyDescent="0.25">
      <c r="A52">
        <v>317.37530944199398</v>
      </c>
      <c r="B52">
        <v>314.73986086353102</v>
      </c>
      <c r="C52">
        <v>312.93005370821999</v>
      </c>
      <c r="D52">
        <v>196803.712688047</v>
      </c>
      <c r="E52">
        <v>251.65098315062099</v>
      </c>
      <c r="F52">
        <v>304.08918049391701</v>
      </c>
    </row>
    <row r="53" spans="1:6" x14ac:dyDescent="0.25">
      <c r="A53">
        <v>317.57289711876302</v>
      </c>
      <c r="B53">
        <v>314.92294345269499</v>
      </c>
      <c r="C53">
        <v>313.09963122398301</v>
      </c>
      <c r="D53">
        <v>196904.546133294</v>
      </c>
      <c r="E53">
        <v>253.52883007427999</v>
      </c>
      <c r="F53">
        <v>304.19394671137502</v>
      </c>
    </row>
    <row r="54" spans="1:6" x14ac:dyDescent="0.25">
      <c r="A54">
        <v>317.77196245542899</v>
      </c>
      <c r="B54">
        <v>315.10747711671098</v>
      </c>
      <c r="C54">
        <v>313.27058161312698</v>
      </c>
      <c r="D54">
        <v>197005.3165396</v>
      </c>
      <c r="E54">
        <v>255.417570811573</v>
      </c>
      <c r="F54">
        <v>304.29973264142001</v>
      </c>
    </row>
    <row r="55" spans="1:6" x14ac:dyDescent="0.25">
      <c r="A55">
        <v>317.97251405203599</v>
      </c>
      <c r="B55">
        <v>315.29347139036201</v>
      </c>
      <c r="C55">
        <v>313.44291447267398</v>
      </c>
      <c r="D55">
        <v>197106.023666978</v>
      </c>
      <c r="E55">
        <v>257.31718606094103</v>
      </c>
      <c r="F55">
        <v>304.40654846516497</v>
      </c>
    </row>
    <row r="56" spans="1:6" x14ac:dyDescent="0.25">
      <c r="A56">
        <v>318.17456049466199</v>
      </c>
      <c r="B56">
        <v>315.48093554407802</v>
      </c>
      <c r="C56">
        <v>313.61663888087099</v>
      </c>
      <c r="D56">
        <v>197206.66727678201</v>
      </c>
      <c r="E56">
        <v>259.22767628080697</v>
      </c>
      <c r="F56">
        <v>304.51440418988699</v>
      </c>
    </row>
    <row r="57" spans="1:6" x14ac:dyDescent="0.25">
      <c r="A57">
        <v>318.37811039371002</v>
      </c>
      <c r="B57">
        <v>315.66987891915397</v>
      </c>
      <c r="C57">
        <v>313.79176441164498</v>
      </c>
      <c r="D57">
        <v>197307.247131738</v>
      </c>
      <c r="E57">
        <v>261.14903574423801</v>
      </c>
      <c r="F57">
        <v>304.623310000988</v>
      </c>
    </row>
    <row r="58" spans="1:6" x14ac:dyDescent="0.25">
      <c r="A58">
        <v>318.583172328822</v>
      </c>
      <c r="B58">
        <v>315.86031089003302</v>
      </c>
      <c r="C58">
        <v>313.968300405241</v>
      </c>
      <c r="D58">
        <v>197407.762995984</v>
      </c>
      <c r="E58">
        <v>263.08125477566801</v>
      </c>
      <c r="F58">
        <v>304.73327611302801</v>
      </c>
    </row>
    <row r="59" spans="1:6" x14ac:dyDescent="0.25">
      <c r="A59">
        <v>318.789754885398</v>
      </c>
      <c r="B59">
        <v>316.05224081747298</v>
      </c>
      <c r="C59">
        <v>314.14625628124998</v>
      </c>
      <c r="D59">
        <v>197508.21463511101</v>
      </c>
      <c r="E59">
        <v>265.02432327323697</v>
      </c>
      <c r="F59">
        <v>304.844312937692</v>
      </c>
    </row>
    <row r="60" spans="1:6" x14ac:dyDescent="0.25">
      <c r="A60">
        <v>318.99786664349398</v>
      </c>
      <c r="B60">
        <v>316.24567806387898</v>
      </c>
      <c r="C60">
        <v>314.32564149105099</v>
      </c>
      <c r="D60">
        <v>197608.60181619899</v>
      </c>
      <c r="E60">
        <v>266.97822941544399</v>
      </c>
      <c r="F60">
        <v>304.95643085847399</v>
      </c>
    </row>
    <row r="61" spans="1:6" x14ac:dyDescent="0.25">
      <c r="A61">
        <v>319.20751617060802</v>
      </c>
      <c r="B61">
        <v>316.44063198255998</v>
      </c>
      <c r="C61">
        <v>314.50646559673402</v>
      </c>
      <c r="D61">
        <v>197708.92430785901</v>
      </c>
      <c r="E61">
        <v>268.94296059539698</v>
      </c>
      <c r="F61">
        <v>305.069640433828</v>
      </c>
    </row>
    <row r="62" spans="1:6" x14ac:dyDescent="0.25">
      <c r="A62">
        <v>319.418712023122</v>
      </c>
      <c r="B62">
        <v>311.071302319121</v>
      </c>
      <c r="C62">
        <v>308.97903722873599</v>
      </c>
      <c r="D62">
        <v>197809.18188026801</v>
      </c>
      <c r="E62">
        <v>290.92634531809102</v>
      </c>
      <c r="F62">
        <v>298.66824941633098</v>
      </c>
    </row>
    <row r="63" spans="1:6" x14ac:dyDescent="0.25">
      <c r="A63">
        <v>319.63146274411798</v>
      </c>
      <c r="B63">
        <v>311.27078111937999</v>
      </c>
      <c r="C63">
        <v>309.155169149264</v>
      </c>
      <c r="D63">
        <v>197909.37430521499</v>
      </c>
      <c r="E63">
        <v>294.172703903355</v>
      </c>
      <c r="F63">
        <v>298.72981899934598</v>
      </c>
    </row>
    <row r="64" spans="1:6" x14ac:dyDescent="0.25">
      <c r="A64">
        <v>319.84577686755199</v>
      </c>
      <c r="B64">
        <v>311.47258267890697</v>
      </c>
      <c r="C64">
        <v>309.33335057309398</v>
      </c>
      <c r="D64">
        <v>198009.50135613399</v>
      </c>
      <c r="E64">
        <v>297.45704292071702</v>
      </c>
      <c r="F64">
        <v>298.792108761127</v>
      </c>
    </row>
    <row r="65" spans="1:6" x14ac:dyDescent="0.25">
      <c r="A65">
        <v>314.67475103130801</v>
      </c>
      <c r="B65">
        <v>311.67672966968098</v>
      </c>
      <c r="C65">
        <v>309.51360157966701</v>
      </c>
      <c r="D65">
        <v>195994.80493498</v>
      </c>
      <c r="E65">
        <v>300.77973903140298</v>
      </c>
      <c r="F65">
        <v>298.85512584454301</v>
      </c>
    </row>
    <row r="66" spans="1:6" x14ac:dyDescent="0.25">
      <c r="A66">
        <v>314.90689403328798</v>
      </c>
      <c r="B66">
        <v>311.88326190979598</v>
      </c>
      <c r="C66">
        <v>309.69595731440103</v>
      </c>
      <c r="D66">
        <v>196096.308730294</v>
      </c>
      <c r="E66">
        <v>304.14144853544099</v>
      </c>
      <c r="F66">
        <v>298.91888267990799</v>
      </c>
    </row>
    <row r="67" spans="1:6" x14ac:dyDescent="0.25">
      <c r="A67">
        <v>315.14162599582801</v>
      </c>
      <c r="B67">
        <v>312.09220290721697</v>
      </c>
      <c r="C67">
        <v>309.88043848644298</v>
      </c>
      <c r="D67">
        <v>196197.734742189</v>
      </c>
      <c r="E67">
        <v>307.54256025879903</v>
      </c>
      <c r="F67">
        <v>298.98338663402501</v>
      </c>
    </row>
    <row r="68" spans="1:6" x14ac:dyDescent="0.25">
      <c r="A68">
        <v>315.37897710295698</v>
      </c>
      <c r="B68">
        <v>312.30358208074199</v>
      </c>
      <c r="C68">
        <v>310.067070916452</v>
      </c>
      <c r="D68">
        <v>196299.082445565</v>
      </c>
      <c r="E68">
        <v>310.98355738485401</v>
      </c>
      <c r="F68">
        <v>299.04864687916597</v>
      </c>
    </row>
    <row r="69" spans="1:6" x14ac:dyDescent="0.25">
      <c r="A69">
        <v>315.61897783258502</v>
      </c>
      <c r="B69">
        <v>312.51742916572601</v>
      </c>
      <c r="C69">
        <v>310.255880883538</v>
      </c>
      <c r="D69">
        <v>196400.35131469299</v>
      </c>
      <c r="E69">
        <v>314.46493289201402</v>
      </c>
      <c r="F69">
        <v>299.11467276012002</v>
      </c>
    </row>
    <row r="70" spans="1:6" x14ac:dyDescent="0.25">
      <c r="A70">
        <v>315.86165918491997</v>
      </c>
      <c r="B70">
        <v>312.73377431575</v>
      </c>
      <c r="C70">
        <v>310.44689489243501</v>
      </c>
      <c r="D70">
        <v>196501.54082325799</v>
      </c>
      <c r="E70">
        <v>317.987181962948</v>
      </c>
      <c r="F70">
        <v>299.18147367182701</v>
      </c>
    </row>
    <row r="71" spans="1:6" x14ac:dyDescent="0.25">
      <c r="A71">
        <v>316.10705246240201</v>
      </c>
      <c r="B71">
        <v>312.95264796064299</v>
      </c>
      <c r="C71">
        <v>310.64013984209799</v>
      </c>
      <c r="D71">
        <v>196602.650444425</v>
      </c>
      <c r="E71">
        <v>321.55081396034097</v>
      </c>
      <c r="F71">
        <v>299.24905922187298</v>
      </c>
    </row>
    <row r="72" spans="1:6" x14ac:dyDescent="0.25">
      <c r="A72">
        <v>316.35518935135298</v>
      </c>
      <c r="B72">
        <v>313.17408104666498</v>
      </c>
      <c r="C72">
        <v>310.83564295483001</v>
      </c>
      <c r="D72">
        <v>196703.679650918</v>
      </c>
      <c r="E72">
        <v>325.15633353624497</v>
      </c>
      <c r="F72">
        <v>299.31743902478598</v>
      </c>
    </row>
    <row r="73" spans="1:6" x14ac:dyDescent="0.25">
      <c r="A73">
        <v>316.60610191811901</v>
      </c>
      <c r="B73">
        <v>313.39810483724801</v>
      </c>
      <c r="C73">
        <v>311.03343212586901</v>
      </c>
      <c r="D73">
        <v>196804.627915091</v>
      </c>
      <c r="E73">
        <v>328.804256727557</v>
      </c>
      <c r="F73">
        <v>299.38662283120999</v>
      </c>
    </row>
    <row r="74" spans="1:6" x14ac:dyDescent="0.25">
      <c r="A74">
        <v>316.85982262339701</v>
      </c>
      <c r="B74">
        <v>313.62475085947398</v>
      </c>
      <c r="C74">
        <v>311.23353420473899</v>
      </c>
      <c r="D74">
        <v>196905.49470900599</v>
      </c>
      <c r="E74">
        <v>332.49511605431599</v>
      </c>
      <c r="F74">
        <v>299.45662075252898</v>
      </c>
    </row>
    <row r="75" spans="1:6" x14ac:dyDescent="0.25">
      <c r="A75">
        <v>317.11638432447199</v>
      </c>
      <c r="B75">
        <v>313.85405128006403</v>
      </c>
      <c r="C75">
        <v>311.43597843873903</v>
      </c>
      <c r="D75">
        <v>197006.27950450301</v>
      </c>
      <c r="E75">
        <v>336.22943061757599</v>
      </c>
      <c r="F75">
        <v>299.52744261588202</v>
      </c>
    </row>
    <row r="76" spans="1:6" x14ac:dyDescent="0.25">
      <c r="A76">
        <v>317.37582027736602</v>
      </c>
      <c r="B76">
        <v>314.086038481613</v>
      </c>
      <c r="C76">
        <v>311.64079302535401</v>
      </c>
      <c r="D76">
        <v>197106.98177328499</v>
      </c>
      <c r="E76">
        <v>340.00774046721102</v>
      </c>
      <c r="F76">
        <v>299.59909865879001</v>
      </c>
    </row>
    <row r="77" spans="1:6" x14ac:dyDescent="0.25">
      <c r="A77">
        <v>317.63816414064502</v>
      </c>
      <c r="B77">
        <v>314.32074528547099</v>
      </c>
      <c r="C77">
        <v>311.84800694238402</v>
      </c>
      <c r="D77">
        <v>197207.60098699</v>
      </c>
      <c r="E77">
        <v>343.83058938244801</v>
      </c>
      <c r="F77">
        <v>299.67159918129101</v>
      </c>
    </row>
    <row r="78" spans="1:6" x14ac:dyDescent="0.25">
      <c r="A78">
        <v>317.90344998929498</v>
      </c>
      <c r="B78">
        <v>314.55820493851297</v>
      </c>
      <c r="C78">
        <v>312.05764940244802</v>
      </c>
      <c r="D78">
        <v>197308.13661727699</v>
      </c>
      <c r="E78">
        <v>347.69852623029601</v>
      </c>
      <c r="F78">
        <v>299.74495458386002</v>
      </c>
    </row>
    <row r="79" spans="1:6" x14ac:dyDescent="0.25">
      <c r="A79">
        <v>318.171712305342</v>
      </c>
      <c r="B79">
        <v>314.79845106530001</v>
      </c>
      <c r="C79">
        <v>312.269750171856</v>
      </c>
      <c r="D79">
        <v>197408.588135906</v>
      </c>
      <c r="E79">
        <v>351.61210927289</v>
      </c>
      <c r="F79">
        <v>299.81917546020298</v>
      </c>
    </row>
    <row r="80" spans="1:6" x14ac:dyDescent="0.25">
      <c r="A80">
        <v>318.442985997687</v>
      </c>
      <c r="B80">
        <v>315.04151774639899</v>
      </c>
      <c r="C80">
        <v>312.484339080712</v>
      </c>
      <c r="D80">
        <v>197508.95501482501</v>
      </c>
      <c r="E80">
        <v>355.57190007043903</v>
      </c>
      <c r="F80">
        <v>299.89427243862502</v>
      </c>
    </row>
    <row r="81" spans="1:6" x14ac:dyDescent="0.25">
      <c r="A81">
        <v>318.71730639658102</v>
      </c>
      <c r="B81">
        <v>315.28743944231599</v>
      </c>
      <c r="C81">
        <v>312.70144656176598</v>
      </c>
      <c r="D81">
        <v>197609.23672625699</v>
      </c>
      <c r="E81">
        <v>359.57847029737201</v>
      </c>
      <c r="F81">
        <v>299.97025636647902</v>
      </c>
    </row>
    <row r="82" spans="1:6" x14ac:dyDescent="0.25">
      <c r="A82">
        <v>318.99470926643801</v>
      </c>
      <c r="B82" t="s">
        <v>0</v>
      </c>
      <c r="C82" t="s">
        <v>0</v>
      </c>
      <c r="D82">
        <v>197709.432742784</v>
      </c>
      <c r="E82" t="s">
        <v>0</v>
      </c>
      <c r="F82">
        <v>293.14999999999998</v>
      </c>
    </row>
    <row r="83" spans="1:6" x14ac:dyDescent="0.25">
      <c r="A83">
        <v>319.27523080331599</v>
      </c>
      <c r="B83" t="s">
        <v>0</v>
      </c>
      <c r="C83" t="s">
        <v>0</v>
      </c>
      <c r="D83">
        <v>197809.54253744401</v>
      </c>
      <c r="E83" t="s">
        <v>0</v>
      </c>
      <c r="F83">
        <v>293.14999999999998</v>
      </c>
    </row>
    <row r="84" spans="1:6" x14ac:dyDescent="0.25">
      <c r="A84">
        <v>319.55890764280701</v>
      </c>
      <c r="B84" t="s">
        <v>0</v>
      </c>
      <c r="C84" t="s">
        <v>0</v>
      </c>
      <c r="D84">
        <v>197909.565583819</v>
      </c>
      <c r="E84" t="s">
        <v>0</v>
      </c>
      <c r="F84">
        <v>293.14999999999998</v>
      </c>
    </row>
    <row r="85" spans="1:6" x14ac:dyDescent="0.25">
      <c r="A85">
        <v>319.84577686755199</v>
      </c>
      <c r="B85" t="s">
        <v>0</v>
      </c>
      <c r="C85" t="s">
        <v>0</v>
      </c>
      <c r="D85">
        <v>198009.50135613399</v>
      </c>
      <c r="E85" t="s">
        <v>0</v>
      </c>
      <c r="F85">
        <v>293.14999999999998</v>
      </c>
    </row>
    <row r="86" spans="1:6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>
        <v>293.14999999999998</v>
      </c>
    </row>
    <row r="87" spans="1:6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>
        <v>293.14999999999998</v>
      </c>
    </row>
    <row r="88" spans="1:6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>
        <v>293.14999999999998</v>
      </c>
    </row>
    <row r="89" spans="1:6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>
        <v>293.14999999999998</v>
      </c>
    </row>
    <row r="90" spans="1:6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>
        <v>293.14999999999998</v>
      </c>
    </row>
    <row r="91" spans="1:6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>
        <v>293.14999999999998</v>
      </c>
    </row>
    <row r="92" spans="1:6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>
        <v>293.14999999999998</v>
      </c>
    </row>
    <row r="93" spans="1:6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>
        <v>293.14999999999998</v>
      </c>
    </row>
    <row r="94" spans="1:6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>
        <v>293.14999999999998</v>
      </c>
    </row>
    <row r="95" spans="1:6" x14ac:dyDescent="0.2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>
        <v>293.14999999999998</v>
      </c>
    </row>
    <row r="96" spans="1:6" x14ac:dyDescent="0.2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>
        <v>293.14999999999998</v>
      </c>
    </row>
    <row r="97" spans="1:6" x14ac:dyDescent="0.2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>
        <v>293.14999999999998</v>
      </c>
    </row>
    <row r="98" spans="1:6" x14ac:dyDescent="0.2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>
        <v>293.14999999999998</v>
      </c>
    </row>
    <row r="99" spans="1:6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>
        <v>293.14999999999998</v>
      </c>
    </row>
    <row r="100" spans="1:6" x14ac:dyDescent="0.2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>
        <v>293.14999999999998</v>
      </c>
    </row>
    <row r="101" spans="1:6" x14ac:dyDescent="0.25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>
        <v>293.14999999999998</v>
      </c>
    </row>
  </sheetData>
  <sortState ref="J2:K22">
    <sortCondition descending="1" ref="J2:J2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Results</vt:lpstr>
      <vt:lpstr>Results5</vt:lpstr>
      <vt:lpstr>Sheet4</vt:lpstr>
      <vt:lpstr>Code validation</vt:lpstr>
      <vt:lpstr>Comparison</vt:lpstr>
      <vt:lpstr>Sheet5</vt:lpstr>
      <vt:lpstr>ASPEN extractor</vt:lpstr>
      <vt:lpstr>Air side comparison</vt:lpstr>
      <vt:lpstr>Python extracter</vt:lpstr>
      <vt:lpstr>Val1</vt:lpstr>
      <vt:lpstr>Val2</vt:lpstr>
      <vt:lpstr>Val 3</vt:lpstr>
      <vt:lpstr>VP4</vt:lpstr>
      <vt:lpstr>VP5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Lock</dc:creator>
  <cp:lastModifiedBy>Andrew Lock</cp:lastModifiedBy>
  <dcterms:created xsi:type="dcterms:W3CDTF">2018-11-12T09:10:04Z</dcterms:created>
  <dcterms:modified xsi:type="dcterms:W3CDTF">2018-11-15T06:31:23Z</dcterms:modified>
</cp:coreProperties>
</file>