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pauledu-my.sharepoint.com/personal/aconith_depaul_edu/Documents/DePaul/Teaching/2024SQ/Conith/GitHub/BIO206_BIOSTATS/Week_1/"/>
    </mc:Choice>
  </mc:AlternateContent>
  <xr:revisionPtr revIDLastSave="140" documentId="13_ncr:40009_{7356593B-7C65-3A4D-A63E-D4C428B7840C}" xr6:coauthVersionLast="47" xr6:coauthVersionMax="47" xr10:uidLastSave="{CD6D5D82-BD72-DA4F-9852-AFF8035F4127}"/>
  <bookViews>
    <workbookView xWindow="8240" yWindow="500" windowWidth="30160" windowHeight="17180" xr2:uid="{00000000-000D-0000-FFFF-FFFF00000000}"/>
  </bookViews>
  <sheets>
    <sheet name="AnolisDescribe" sheetId="1" r:id="rId1"/>
    <sheet name="AnolisLine" sheetId="2" r:id="rId2"/>
  </sheets>
  <definedNames>
    <definedName name="_xlchart.v1.0" hidden="1">AnolisDescribe!$D$1</definedName>
    <definedName name="_xlchart.v1.1" hidden="1">AnolisDescribe!$D$2:$D$42</definedName>
    <definedName name="_xlchart.v1.10" hidden="1">AnolisDescribe!$C$1</definedName>
    <definedName name="_xlchart.v1.11" hidden="1">AnolisDescribe!$C$2:$C$42</definedName>
    <definedName name="_xlchart.v1.12" hidden="1">AnolisDescribe!$E$1</definedName>
    <definedName name="_xlchart.v1.13" hidden="1">AnolisDescribe!$E$2:$E$44</definedName>
    <definedName name="_xlchart.v1.14" hidden="1">AnolisDescribe!$C$1</definedName>
    <definedName name="_xlchart.v1.15" hidden="1">AnolisDescribe!$C$2:$C$42</definedName>
    <definedName name="_xlchart.v1.2" hidden="1">AnolisDescribe!$E$1</definedName>
    <definedName name="_xlchart.v1.3" hidden="1">AnolisDescribe!$E$2:$E$44</definedName>
    <definedName name="_xlchart.v1.4" hidden="1">AnolisDescribe!$E$1</definedName>
    <definedName name="_xlchart.v1.5" hidden="1">AnolisDescribe!$E$2:$E$44</definedName>
    <definedName name="_xlchart.v1.6" hidden="1">AnolisDescribe!$D$1</definedName>
    <definedName name="_xlchart.v1.7" hidden="1">AnolisDescribe!$D$2:$D$42</definedName>
    <definedName name="_xlchart.v1.8" hidden="1">AnolisDescribe!$C$1</definedName>
    <definedName name="_xlchart.v1.9" hidden="1">AnolisDescribe!$C$2:$C$42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D44" i="1"/>
  <c r="D43" i="1"/>
  <c r="C44" i="1"/>
  <c r="C43" i="1"/>
  <c r="B51" i="1"/>
  <c r="C51" i="1"/>
</calcChain>
</file>

<file path=xl/sharedStrings.xml><?xml version="1.0" encoding="utf-8"?>
<sst xmlns="http://schemas.openxmlformats.org/spreadsheetml/2006/main" count="94" uniqueCount="53">
  <si>
    <t>Species</t>
  </si>
  <si>
    <t>Ecomorph</t>
  </si>
  <si>
    <t>BodyLength</t>
  </si>
  <si>
    <t>ForeLimbLength</t>
  </si>
  <si>
    <t>digit_1</t>
  </si>
  <si>
    <t>aliniger</t>
  </si>
  <si>
    <t>allisoni</t>
  </si>
  <si>
    <t>alumina</t>
  </si>
  <si>
    <t>alutaceus</t>
  </si>
  <si>
    <t>anfiloquioi</t>
  </si>
  <si>
    <t>bahorucoensis</t>
  </si>
  <si>
    <t>brunneus</t>
  </si>
  <si>
    <t>chlorocyanus</t>
  </si>
  <si>
    <t>chlorodius</t>
  </si>
  <si>
    <t>clivicola</t>
  </si>
  <si>
    <t>coelestinus</t>
  </si>
  <si>
    <t>cupeyalensis</t>
  </si>
  <si>
    <t>cyanopleurus</t>
  </si>
  <si>
    <t>dolichocephalus</t>
  </si>
  <si>
    <t>eladioi</t>
  </si>
  <si>
    <t>evermanni</t>
  </si>
  <si>
    <t>fairchildi</t>
  </si>
  <si>
    <t>grahami</t>
  </si>
  <si>
    <t>hendersoni</t>
  </si>
  <si>
    <t>inexpectatus</t>
  </si>
  <si>
    <t>isolepis</t>
  </si>
  <si>
    <t>juangundlachi</t>
  </si>
  <si>
    <t>krugi</t>
  </si>
  <si>
    <t>longiceps</t>
  </si>
  <si>
    <t>maynardi</t>
  </si>
  <si>
    <t>olssoni</t>
  </si>
  <si>
    <t>opalinus</t>
  </si>
  <si>
    <t>ophiolepis</t>
  </si>
  <si>
    <t>pecuarius</t>
  </si>
  <si>
    <t>peynadoi</t>
  </si>
  <si>
    <t>poncensis</t>
  </si>
  <si>
    <t>porcatus</t>
  </si>
  <si>
    <t>pulchellus</t>
  </si>
  <si>
    <t>pumilus</t>
  </si>
  <si>
    <t>rejectus</t>
  </si>
  <si>
    <t>semilineatus</t>
  </si>
  <si>
    <t>singularis</t>
  </si>
  <si>
    <t>spectrum</t>
  </si>
  <si>
    <t>stratulus</t>
  </si>
  <si>
    <t>vanidicus</t>
  </si>
  <si>
    <t>viridius</t>
  </si>
  <si>
    <t>Bush</t>
  </si>
  <si>
    <t>Tree</t>
  </si>
  <si>
    <t>AnolisAgeMonth</t>
  </si>
  <si>
    <t>MeanJawGrowthRateBush_mmMonth</t>
  </si>
  <si>
    <t>MeanJawGrowthRateTree_mmMonth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</si>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</sst>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Ecomorphs in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18-C948-80CF-DAF0161EA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8-C948-80CF-DAF0161EA393}"/>
              </c:ext>
            </c:extLst>
          </c:dPt>
          <c:cat>
            <c:strRef>
              <c:f>AnolisDescribe!$B$50:$C$50</c:f>
              <c:strCache>
                <c:ptCount val="2"/>
                <c:pt idx="0">
                  <c:v>Bush</c:v>
                </c:pt>
                <c:pt idx="1">
                  <c:v>Tree</c:v>
                </c:pt>
              </c:strCache>
            </c:strRef>
          </c:cat>
          <c:val>
            <c:numRef>
              <c:f>AnolisDescribe!$B$51:$C$51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D14A-B576-98C9CD39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length Regressed Against Forelimb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AnolisDescribe!$D$1</c:f>
              <c:strCache>
                <c:ptCount val="1"/>
                <c:pt idx="0">
                  <c:v>ForeLimbLength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AnolisDescribe!$C$2:$C$42</c:f>
              <c:numCache>
                <c:formatCode>General</c:formatCode>
                <c:ptCount val="41"/>
                <c:pt idx="0">
                  <c:v>7.9509012229999998</c:v>
                </c:pt>
                <c:pt idx="1">
                  <c:v>7.3672754759999997</c:v>
                </c:pt>
                <c:pt idx="2">
                  <c:v>7.2981641059999998</c:v>
                </c:pt>
                <c:pt idx="3">
                  <c:v>10.09737904</c:v>
                </c:pt>
                <c:pt idx="4">
                  <c:v>8.8146242879999992</c:v>
                </c:pt>
                <c:pt idx="5">
                  <c:v>6.605946361</c:v>
                </c:pt>
                <c:pt idx="6">
                  <c:v>7.2784624359999999</c:v>
                </c:pt>
                <c:pt idx="7">
                  <c:v>8.0215288610000002</c:v>
                </c:pt>
                <c:pt idx="8">
                  <c:v>9.9580333959999994</c:v>
                </c:pt>
                <c:pt idx="9">
                  <c:v>6.7469556219999998</c:v>
                </c:pt>
                <c:pt idx="10">
                  <c:v>7.1419329359999999</c:v>
                </c:pt>
                <c:pt idx="11">
                  <c:v>11.25877844</c:v>
                </c:pt>
                <c:pt idx="12">
                  <c:v>9.2165039520000001</c:v>
                </c:pt>
                <c:pt idx="13">
                  <c:v>7.8400370820000003</c:v>
                </c:pt>
                <c:pt idx="14">
                  <c:v>10.498364860000001</c:v>
                </c:pt>
                <c:pt idx="15">
                  <c:v>10.400042579999999</c:v>
                </c:pt>
                <c:pt idx="16">
                  <c:v>7.3598515229999997</c:v>
                </c:pt>
                <c:pt idx="17">
                  <c:v>6.8286235050000004</c:v>
                </c:pt>
                <c:pt idx="18">
                  <c:v>9.2611147060000008</c:v>
                </c:pt>
                <c:pt idx="19">
                  <c:v>7.3228125530000003</c:v>
                </c:pt>
                <c:pt idx="20">
                  <c:v>6.640489498</c:v>
                </c:pt>
                <c:pt idx="21">
                  <c:v>9.0526122759999996</c:v>
                </c:pt>
                <c:pt idx="22">
                  <c:v>14.53958759</c:v>
                </c:pt>
                <c:pt idx="23">
                  <c:v>15.44261992</c:v>
                </c:pt>
                <c:pt idx="24">
                  <c:v>16.115610849999999</c:v>
                </c:pt>
                <c:pt idx="25">
                  <c:v>14.41662807</c:v>
                </c:pt>
                <c:pt idx="26">
                  <c:v>15.302189609999999</c:v>
                </c:pt>
                <c:pt idx="27">
                  <c:v>11.842273069999999</c:v>
                </c:pt>
                <c:pt idx="28">
                  <c:v>14.58901234</c:v>
                </c:pt>
                <c:pt idx="29">
                  <c:v>14.412659509999999</c:v>
                </c:pt>
                <c:pt idx="30">
                  <c:v>15.466435880000001</c:v>
                </c:pt>
                <c:pt idx="31">
                  <c:v>9.036170512</c:v>
                </c:pt>
                <c:pt idx="32">
                  <c:v>14.13460454</c:v>
                </c:pt>
                <c:pt idx="33">
                  <c:v>16.30496218</c:v>
                </c:pt>
                <c:pt idx="34">
                  <c:v>10.16374111</c:v>
                </c:pt>
                <c:pt idx="35">
                  <c:v>16.243260079999999</c:v>
                </c:pt>
                <c:pt idx="36">
                  <c:v>15.79980041</c:v>
                </c:pt>
                <c:pt idx="37">
                  <c:v>14.161702500000001</c:v>
                </c:pt>
                <c:pt idx="38">
                  <c:v>8.3622858690000008</c:v>
                </c:pt>
                <c:pt idx="39">
                  <c:v>10.4112454</c:v>
                </c:pt>
                <c:pt idx="40">
                  <c:v>13.229716789999999</c:v>
                </c:pt>
              </c:numCache>
            </c:numRef>
          </c:xVal>
          <c:yVal>
            <c:numRef>
              <c:f>AnolisDescribe!$D$2:$D$42</c:f>
              <c:numCache>
                <c:formatCode>General</c:formatCode>
                <c:ptCount val="41"/>
                <c:pt idx="0">
                  <c:v>1.252873678</c:v>
                </c:pt>
                <c:pt idx="1">
                  <c:v>1.3078104699999999</c:v>
                </c:pt>
                <c:pt idx="2">
                  <c:v>1.3240972870000001</c:v>
                </c:pt>
                <c:pt idx="3">
                  <c:v>1.3473834039999999</c:v>
                </c:pt>
                <c:pt idx="4">
                  <c:v>1.440501748</c:v>
                </c:pt>
                <c:pt idx="5">
                  <c:v>1.17651576</c:v>
                </c:pt>
                <c:pt idx="6">
                  <c:v>1.330433328</c:v>
                </c:pt>
                <c:pt idx="7">
                  <c:v>1.314439607</c:v>
                </c:pt>
                <c:pt idx="8">
                  <c:v>1.2336163</c:v>
                </c:pt>
                <c:pt idx="9">
                  <c:v>1.270990106</c:v>
                </c:pt>
                <c:pt idx="10">
                  <c:v>1.185533395</c:v>
                </c:pt>
                <c:pt idx="11">
                  <c:v>1.302171212</c:v>
                </c:pt>
                <c:pt idx="12">
                  <c:v>1.2550944369999999</c:v>
                </c:pt>
                <c:pt idx="13">
                  <c:v>1.1465506999999999</c:v>
                </c:pt>
                <c:pt idx="14">
                  <c:v>1.26081877</c:v>
                </c:pt>
                <c:pt idx="15">
                  <c:v>1.2441907670000001</c:v>
                </c:pt>
                <c:pt idx="16">
                  <c:v>1.3820955589999999</c:v>
                </c:pt>
                <c:pt idx="17">
                  <c:v>1.166660668</c:v>
                </c:pt>
                <c:pt idx="18">
                  <c:v>1.173876369</c:v>
                </c:pt>
                <c:pt idx="19">
                  <c:v>1.286130327</c:v>
                </c:pt>
                <c:pt idx="20">
                  <c:v>1.316690758</c:v>
                </c:pt>
                <c:pt idx="21">
                  <c:v>1.367516315</c:v>
                </c:pt>
                <c:pt idx="22">
                  <c:v>1.297136412</c:v>
                </c:pt>
                <c:pt idx="23">
                  <c:v>1.3008789890000001</c:v>
                </c:pt>
                <c:pt idx="24">
                  <c:v>1.305350139</c:v>
                </c:pt>
                <c:pt idx="25">
                  <c:v>1.362019605</c:v>
                </c:pt>
                <c:pt idx="26">
                  <c:v>1.346324045</c:v>
                </c:pt>
                <c:pt idx="27">
                  <c:v>1.4096955799999999</c:v>
                </c:pt>
                <c:pt idx="28">
                  <c:v>1.5048658770000001</c:v>
                </c:pt>
                <c:pt idx="29">
                  <c:v>1.394478959</c:v>
                </c:pt>
                <c:pt idx="30">
                  <c:v>1.3646361739999999</c:v>
                </c:pt>
                <c:pt idx="31">
                  <c:v>1.2434470980000001</c:v>
                </c:pt>
                <c:pt idx="32">
                  <c:v>1.362596229</c:v>
                </c:pt>
                <c:pt idx="33">
                  <c:v>1.2787377</c:v>
                </c:pt>
                <c:pt idx="34">
                  <c:v>1.5005515780000001</c:v>
                </c:pt>
                <c:pt idx="35">
                  <c:v>1.353299762</c:v>
                </c:pt>
                <c:pt idx="36">
                  <c:v>1.2883925780000001</c:v>
                </c:pt>
                <c:pt idx="37">
                  <c:v>1.3505111830000001</c:v>
                </c:pt>
                <c:pt idx="38">
                  <c:v>1.395192676</c:v>
                </c:pt>
                <c:pt idx="39">
                  <c:v>1.525024964</c:v>
                </c:pt>
                <c:pt idx="40">
                  <c:v>1.316807402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344B-A6BA-B7295291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19504"/>
        <c:axId val="1485209600"/>
      </c:scatterChart>
      <c:valAx>
        <c:axId val="10605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09600"/>
        <c:crosses val="autoZero"/>
        <c:crossBetween val="midCat"/>
      </c:valAx>
      <c:valAx>
        <c:axId val="1485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Forelimb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Length Regressed Against Digit 1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AnolisDescribe!$E$1</c:f>
              <c:strCache>
                <c:ptCount val="1"/>
                <c:pt idx="0">
                  <c:v>digit_1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AnolisDescribe!$C$2:$C$42</c:f>
              <c:numCache>
                <c:formatCode>General</c:formatCode>
                <c:ptCount val="41"/>
                <c:pt idx="0">
                  <c:v>7.9509012229999998</c:v>
                </c:pt>
                <c:pt idx="1">
                  <c:v>7.3672754759999997</c:v>
                </c:pt>
                <c:pt idx="2">
                  <c:v>7.2981641059999998</c:v>
                </c:pt>
                <c:pt idx="3">
                  <c:v>10.09737904</c:v>
                </c:pt>
                <c:pt idx="4">
                  <c:v>8.8146242879999992</c:v>
                </c:pt>
                <c:pt idx="5">
                  <c:v>6.605946361</c:v>
                </c:pt>
                <c:pt idx="6">
                  <c:v>7.2784624359999999</c:v>
                </c:pt>
                <c:pt idx="7">
                  <c:v>8.0215288610000002</c:v>
                </c:pt>
                <c:pt idx="8">
                  <c:v>9.9580333959999994</c:v>
                </c:pt>
                <c:pt idx="9">
                  <c:v>6.7469556219999998</c:v>
                </c:pt>
                <c:pt idx="10">
                  <c:v>7.1419329359999999</c:v>
                </c:pt>
                <c:pt idx="11">
                  <c:v>11.25877844</c:v>
                </c:pt>
                <c:pt idx="12">
                  <c:v>9.2165039520000001</c:v>
                </c:pt>
                <c:pt idx="13">
                  <c:v>7.8400370820000003</c:v>
                </c:pt>
                <c:pt idx="14">
                  <c:v>10.498364860000001</c:v>
                </c:pt>
                <c:pt idx="15">
                  <c:v>10.400042579999999</c:v>
                </c:pt>
                <c:pt idx="16">
                  <c:v>7.3598515229999997</c:v>
                </c:pt>
                <c:pt idx="17">
                  <c:v>6.8286235050000004</c:v>
                </c:pt>
                <c:pt idx="18">
                  <c:v>9.2611147060000008</c:v>
                </c:pt>
                <c:pt idx="19">
                  <c:v>7.3228125530000003</c:v>
                </c:pt>
                <c:pt idx="20">
                  <c:v>6.640489498</c:v>
                </c:pt>
                <c:pt idx="21">
                  <c:v>9.0526122759999996</c:v>
                </c:pt>
                <c:pt idx="22">
                  <c:v>14.53958759</c:v>
                </c:pt>
                <c:pt idx="23">
                  <c:v>15.44261992</c:v>
                </c:pt>
                <c:pt idx="24">
                  <c:v>16.115610849999999</c:v>
                </c:pt>
                <c:pt idx="25">
                  <c:v>14.41662807</c:v>
                </c:pt>
                <c:pt idx="26">
                  <c:v>15.302189609999999</c:v>
                </c:pt>
                <c:pt idx="27">
                  <c:v>11.842273069999999</c:v>
                </c:pt>
                <c:pt idx="28">
                  <c:v>14.58901234</c:v>
                </c:pt>
                <c:pt idx="29">
                  <c:v>14.412659509999999</c:v>
                </c:pt>
                <c:pt idx="30">
                  <c:v>15.466435880000001</c:v>
                </c:pt>
                <c:pt idx="31">
                  <c:v>9.036170512</c:v>
                </c:pt>
                <c:pt idx="32">
                  <c:v>14.13460454</c:v>
                </c:pt>
                <c:pt idx="33">
                  <c:v>16.30496218</c:v>
                </c:pt>
                <c:pt idx="34">
                  <c:v>10.16374111</c:v>
                </c:pt>
                <c:pt idx="35">
                  <c:v>16.243260079999999</c:v>
                </c:pt>
                <c:pt idx="36">
                  <c:v>15.79980041</c:v>
                </c:pt>
                <c:pt idx="37">
                  <c:v>14.161702500000001</c:v>
                </c:pt>
                <c:pt idx="38">
                  <c:v>8.3622858690000008</c:v>
                </c:pt>
                <c:pt idx="39">
                  <c:v>10.4112454</c:v>
                </c:pt>
                <c:pt idx="40">
                  <c:v>13.229716789999999</c:v>
                </c:pt>
              </c:numCache>
            </c:numRef>
          </c:xVal>
          <c:yVal>
            <c:numRef>
              <c:f>AnolisDescribe!$E$2:$E$42</c:f>
              <c:numCache>
                <c:formatCode>General</c:formatCode>
                <c:ptCount val="41"/>
                <c:pt idx="0">
                  <c:v>0.18946975999999999</c:v>
                </c:pt>
                <c:pt idx="1">
                  <c:v>0.21242588300000001</c:v>
                </c:pt>
                <c:pt idx="2">
                  <c:v>0.176024442</c:v>
                </c:pt>
                <c:pt idx="3">
                  <c:v>0.22223177299999999</c:v>
                </c:pt>
                <c:pt idx="4">
                  <c:v>0.23271161200000001</c:v>
                </c:pt>
                <c:pt idx="5">
                  <c:v>0.15243841599999999</c:v>
                </c:pt>
                <c:pt idx="6">
                  <c:v>0.19821133899999999</c:v>
                </c:pt>
                <c:pt idx="7">
                  <c:v>0.21504347400000001</c:v>
                </c:pt>
                <c:pt idx="8">
                  <c:v>0.20954381799999999</c:v>
                </c:pt>
                <c:pt idx="9">
                  <c:v>0.182543072</c:v>
                </c:pt>
                <c:pt idx="10">
                  <c:v>0.18090340699999999</c:v>
                </c:pt>
                <c:pt idx="11">
                  <c:v>0.218297782</c:v>
                </c:pt>
                <c:pt idx="12">
                  <c:v>0.20680595299999999</c:v>
                </c:pt>
                <c:pt idx="13">
                  <c:v>0.18188689499999999</c:v>
                </c:pt>
                <c:pt idx="14">
                  <c:v>0.20457589300000001</c:v>
                </c:pt>
                <c:pt idx="15">
                  <c:v>0.195707202</c:v>
                </c:pt>
                <c:pt idx="16">
                  <c:v>0.193499228</c:v>
                </c:pt>
                <c:pt idx="17">
                  <c:v>0.16984194699999999</c:v>
                </c:pt>
                <c:pt idx="18">
                  <c:v>0.20001306199999999</c:v>
                </c:pt>
                <c:pt idx="19">
                  <c:v>0.171581766</c:v>
                </c:pt>
                <c:pt idx="20">
                  <c:v>0.20208302</c:v>
                </c:pt>
                <c:pt idx="21">
                  <c:v>0.222639067</c:v>
                </c:pt>
                <c:pt idx="22">
                  <c:v>0.18654527600000001</c:v>
                </c:pt>
                <c:pt idx="23">
                  <c:v>0.19108645199999999</c:v>
                </c:pt>
                <c:pt idx="24">
                  <c:v>0.208080987</c:v>
                </c:pt>
                <c:pt idx="25">
                  <c:v>0.22925670100000001</c:v>
                </c:pt>
                <c:pt idx="26">
                  <c:v>0.216818919</c:v>
                </c:pt>
                <c:pt idx="27">
                  <c:v>0.221916855</c:v>
                </c:pt>
                <c:pt idx="28">
                  <c:v>0.25356973700000002</c:v>
                </c:pt>
                <c:pt idx="29">
                  <c:v>0.20036419499999999</c:v>
                </c:pt>
                <c:pt idx="30">
                  <c:v>0.20022255999999999</c:v>
                </c:pt>
                <c:pt idx="31">
                  <c:v>0.16732752000000001</c:v>
                </c:pt>
                <c:pt idx="32">
                  <c:v>0.19632489</c:v>
                </c:pt>
                <c:pt idx="33">
                  <c:v>0.188832535</c:v>
                </c:pt>
                <c:pt idx="34">
                  <c:v>0.23860496</c:v>
                </c:pt>
                <c:pt idx="35">
                  <c:v>0.21953721000000001</c:v>
                </c:pt>
                <c:pt idx="36">
                  <c:v>0.209683379</c:v>
                </c:pt>
                <c:pt idx="37">
                  <c:v>0.18523869200000001</c:v>
                </c:pt>
                <c:pt idx="38">
                  <c:v>0.22649309400000001</c:v>
                </c:pt>
                <c:pt idx="39">
                  <c:v>0.26257483700000001</c:v>
                </c:pt>
                <c:pt idx="40">
                  <c:v>0.208040955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A-7E4D-B87A-1BF2F001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46720"/>
        <c:axId val="921631024"/>
      </c:scatterChart>
      <c:valAx>
        <c:axId val="9216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1024"/>
        <c:crosses val="autoZero"/>
        <c:crossBetween val="midCat"/>
      </c:valAx>
      <c:valAx>
        <c:axId val="921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 1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as above but uses the scatterplot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AnolisLine!$B$1</c:f>
              <c:strCache>
                <c:ptCount val="1"/>
                <c:pt idx="0">
                  <c:v>MeanJawGrowthRateBush_mmMonth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AnolisLine!$A$2:$A$13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AnolisLine!$B$2:$B$13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2-864A-8EA1-0315E09AA3A3}"/>
            </c:ext>
          </c:extLst>
        </c:ser>
        <c:ser>
          <c:idx val="1"/>
          <c:order val="1"/>
          <c:tx>
            <c:strRef>
              <c:f>AnolisLine!$C$1</c:f>
              <c:strCache>
                <c:ptCount val="1"/>
                <c:pt idx="0">
                  <c:v>MeanJawGrowthRateTree_mmMonth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AnolisLine!$A$2:$A$13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AnolisLine!$C$2:$C$13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2-864A-8EA1-0315E09A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53440"/>
        <c:axId val="520855152"/>
      </c:scatterChart>
      <c:valAx>
        <c:axId val="5208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5152"/>
        <c:crosses val="autoZero"/>
        <c:crossBetween val="midCat"/>
      </c:valAx>
      <c:valAx>
        <c:axId val="5208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Jaw Growth Rate in </a:t>
            </a:r>
            <a:r>
              <a:rPr lang="en-US" i="1"/>
              <a:t>Anolis</a:t>
            </a:r>
            <a:r>
              <a:rPr lang="en-US"/>
              <a:t> Ecomorphs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AnolisLine!$B$1</c:f>
              <c:strCache>
                <c:ptCount val="1"/>
                <c:pt idx="0">
                  <c:v>MeanJawGrowthRateBush_mmMonth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AnolisLine!$B$2:$B$13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2-D748-9C31-4CCC43836447}"/>
            </c:ext>
          </c:extLst>
        </c:ser>
        <c:ser>
          <c:idx val="1"/>
          <c:order val="1"/>
          <c:tx>
            <c:strRef>
              <c:f>AnolisLine!$C$1</c:f>
              <c:strCache>
                <c:ptCount val="1"/>
                <c:pt idx="0">
                  <c:v>MeanJawGrowthRateTree_mmMonth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AnolisLine!$C$2:$C$13</c:f>
              <c:numCache>
                <c:formatCode>General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2-D748-9C31-4CCC4383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491136"/>
        <c:axId val="1060492848"/>
      </c:lineChart>
      <c:catAx>
        <c:axId val="10604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2848"/>
        <c:crosses val="autoZero"/>
        <c:auto val="0"/>
        <c:lblAlgn val="ctr"/>
        <c:lblOffset val="100"/>
        <c:noMultiLvlLbl val="0"/>
      </c:catAx>
      <c:valAx>
        <c:axId val="10604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(mm/Month)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for Body Length (cm)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for Body Length (cm)</a:t>
          </a:r>
        </a:p>
      </cx:txPr>
    </cx:title>
    <cx:plotArea>
      <cx:plotAreaRegion>
        <cx:series layoutId="clusteredColumn" uniqueId="{187106C7-C798-9F45-9529-22C90EABE517}">
          <cx:tx>
            <cx:txData>
              <cx:f>_xlchart.v1.8</cx:f>
              <cx:v>BodyLength</cx:v>
            </cx:txData>
          </cx:tx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txData>
              <cx:v>Body Length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Body Length (cm)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for Forelmb Length (cm)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for Forelmb Length (cm)</a:t>
          </a:r>
        </a:p>
      </cx:txPr>
    </cx:title>
    <cx:plotArea>
      <cx:plotAreaRegion>
        <cx:series layoutId="clusteredColumn" uniqueId="{59973F95-BA02-5749-B005-0FE4EA4FB4A4}">
          <cx:tx>
            <cx:txData>
              <cx:f>_xlchart.v1.6</cx:f>
              <cx:v>ForeLimbLength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tle>
          <cx:tx>
            <cx:txData>
              <cx:v>Forelimb Length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Forelimb Length (cm)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Digit 1 Length (cm)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for Digit 1 Length (cm)</a:t>
          </a:r>
        </a:p>
      </cx:txPr>
    </cx:title>
    <cx:plotArea>
      <cx:plotAreaRegion>
        <cx:series layoutId="clusteredColumn" uniqueId="{403632CA-5307-724E-8DDE-A13B0DA3ADE2}">
          <cx:tx>
            <cx:txData>
              <cx:f>_xlchart.v1.2</cx:f>
              <cx:v>digit_1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Digit 1 length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Digit 1 length (cm)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51</xdr:row>
      <xdr:rowOff>196850</xdr:rowOff>
    </xdr:from>
    <xdr:to>
      <xdr:col>6</xdr:col>
      <xdr:colOff>177800</xdr:colOff>
      <xdr:row>65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1DE7FE-9FBD-C881-53DC-E42C55EA3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15</xdr:row>
      <xdr:rowOff>196850</xdr:rowOff>
    </xdr:from>
    <xdr:to>
      <xdr:col>11</xdr:col>
      <xdr:colOff>463550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34B878-471B-2288-4D75-F46A60B4F9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335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12700</xdr:colOff>
      <xdr:row>1</xdr:row>
      <xdr:rowOff>31750</xdr:rowOff>
    </xdr:from>
    <xdr:to>
      <xdr:col>11</xdr:col>
      <xdr:colOff>457200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DBFAED-C944-6AAA-6864-EBB734741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0" y="234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12700</xdr:colOff>
      <xdr:row>31</xdr:row>
      <xdr:rowOff>0</xdr:rowOff>
    </xdr:from>
    <xdr:to>
      <xdr:col>11</xdr:col>
      <xdr:colOff>457200</xdr:colOff>
      <xdr:row>44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41FF55-5914-15FB-2804-D86ADBFF6D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0" y="6299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25400</xdr:colOff>
      <xdr:row>1</xdr:row>
      <xdr:rowOff>0</xdr:rowOff>
    </xdr:from>
    <xdr:to>
      <xdr:col>17</xdr:col>
      <xdr:colOff>469900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031C8-AA3F-5D3D-DD75-8E1A509AB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</xdr:colOff>
      <xdr:row>16</xdr:row>
      <xdr:rowOff>0</xdr:rowOff>
    </xdr:from>
    <xdr:to>
      <xdr:col>17</xdr:col>
      <xdr:colOff>469900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05537-9B55-A51D-9BA6-6FB10642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19</xdr:row>
      <xdr:rowOff>6350</xdr:rowOff>
    </xdr:from>
    <xdr:to>
      <xdr:col>9</xdr:col>
      <xdr:colOff>469900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B0BC-781F-C73D-5F19-F71CCEC5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9</xdr:col>
      <xdr:colOff>444500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0CE17-133E-DD44-E66C-8475744F6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/>
  </sheetViews>
  <sheetFormatPr baseColWidth="10" defaultRowHeight="16" x14ac:dyDescent="0.2"/>
  <cols>
    <col min="4" max="4" width="1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46</v>
      </c>
      <c r="C2">
        <v>7.9509012229999998</v>
      </c>
      <c r="D2">
        <v>1.252873678</v>
      </c>
      <c r="E2">
        <v>0.18946975999999999</v>
      </c>
    </row>
    <row r="3" spans="1:5" x14ac:dyDescent="0.2">
      <c r="A3" t="s">
        <v>8</v>
      </c>
      <c r="B3" t="s">
        <v>46</v>
      </c>
      <c r="C3">
        <v>7.3672754759999997</v>
      </c>
      <c r="D3">
        <v>1.3078104699999999</v>
      </c>
      <c r="E3">
        <v>0.21242588300000001</v>
      </c>
    </row>
    <row r="4" spans="1:5" x14ac:dyDescent="0.2">
      <c r="A4" t="s">
        <v>9</v>
      </c>
      <c r="B4" t="s">
        <v>46</v>
      </c>
      <c r="C4">
        <v>7.2981641059999998</v>
      </c>
      <c r="D4">
        <v>1.3240972870000001</v>
      </c>
      <c r="E4">
        <v>0.176024442</v>
      </c>
    </row>
    <row r="5" spans="1:5" x14ac:dyDescent="0.2">
      <c r="A5" t="s">
        <v>10</v>
      </c>
      <c r="B5" t="s">
        <v>46</v>
      </c>
      <c r="C5">
        <v>10.09737904</v>
      </c>
      <c r="D5">
        <v>1.3473834039999999</v>
      </c>
      <c r="E5">
        <v>0.22223177299999999</v>
      </c>
    </row>
    <row r="6" spans="1:5" x14ac:dyDescent="0.2">
      <c r="A6" t="s">
        <v>14</v>
      </c>
      <c r="B6" t="s">
        <v>46</v>
      </c>
      <c r="C6">
        <v>8.8146242879999992</v>
      </c>
      <c r="D6">
        <v>1.440501748</v>
      </c>
      <c r="E6">
        <v>0.23271161200000001</v>
      </c>
    </row>
    <row r="7" spans="1:5" x14ac:dyDescent="0.2">
      <c r="A7" t="s">
        <v>16</v>
      </c>
      <c r="B7" t="s">
        <v>46</v>
      </c>
      <c r="C7">
        <v>6.605946361</v>
      </c>
      <c r="D7">
        <v>1.17651576</v>
      </c>
      <c r="E7">
        <v>0.15243841599999999</v>
      </c>
    </row>
    <row r="8" spans="1:5" x14ac:dyDescent="0.2">
      <c r="A8" t="s">
        <v>17</v>
      </c>
      <c r="B8" t="s">
        <v>46</v>
      </c>
      <c r="C8">
        <v>7.2784624359999999</v>
      </c>
      <c r="D8">
        <v>1.330433328</v>
      </c>
      <c r="E8">
        <v>0.19821133899999999</v>
      </c>
    </row>
    <row r="9" spans="1:5" x14ac:dyDescent="0.2">
      <c r="A9" t="s">
        <v>18</v>
      </c>
      <c r="B9" t="s">
        <v>46</v>
      </c>
      <c r="C9">
        <v>8.0215288610000002</v>
      </c>
      <c r="D9">
        <v>1.314439607</v>
      </c>
      <c r="E9">
        <v>0.21504347400000001</v>
      </c>
    </row>
    <row r="10" spans="1:5" x14ac:dyDescent="0.2">
      <c r="A10" t="s">
        <v>23</v>
      </c>
      <c r="B10" t="s">
        <v>46</v>
      </c>
      <c r="C10">
        <v>9.9580333959999994</v>
      </c>
      <c r="D10">
        <v>1.2336163</v>
      </c>
      <c r="E10">
        <v>0.20954381799999999</v>
      </c>
    </row>
    <row r="11" spans="1:5" x14ac:dyDescent="0.2">
      <c r="A11" t="s">
        <v>24</v>
      </c>
      <c r="B11" t="s">
        <v>46</v>
      </c>
      <c r="C11">
        <v>6.7469556219999998</v>
      </c>
      <c r="D11">
        <v>1.270990106</v>
      </c>
      <c r="E11">
        <v>0.182543072</v>
      </c>
    </row>
    <row r="12" spans="1:5" x14ac:dyDescent="0.2">
      <c r="A12" t="s">
        <v>26</v>
      </c>
      <c r="B12" t="s">
        <v>46</v>
      </c>
      <c r="C12">
        <v>7.1419329359999999</v>
      </c>
      <c r="D12">
        <v>1.185533395</v>
      </c>
      <c r="E12">
        <v>0.18090340699999999</v>
      </c>
    </row>
    <row r="13" spans="1:5" x14ac:dyDescent="0.2">
      <c r="A13" t="s">
        <v>27</v>
      </c>
      <c r="B13" t="s">
        <v>46</v>
      </c>
      <c r="C13">
        <v>11.25877844</v>
      </c>
      <c r="D13">
        <v>1.302171212</v>
      </c>
      <c r="E13">
        <v>0.218297782</v>
      </c>
    </row>
    <row r="14" spans="1:5" x14ac:dyDescent="0.2">
      <c r="A14" t="s">
        <v>30</v>
      </c>
      <c r="B14" t="s">
        <v>46</v>
      </c>
      <c r="C14">
        <v>9.2165039520000001</v>
      </c>
      <c r="D14">
        <v>1.2550944369999999</v>
      </c>
      <c r="E14">
        <v>0.20680595299999999</v>
      </c>
    </row>
    <row r="15" spans="1:5" x14ac:dyDescent="0.2">
      <c r="A15" t="s">
        <v>32</v>
      </c>
      <c r="B15" t="s">
        <v>46</v>
      </c>
      <c r="C15">
        <v>7.8400370820000003</v>
      </c>
      <c r="D15">
        <v>1.1465506999999999</v>
      </c>
      <c r="E15">
        <v>0.18188689499999999</v>
      </c>
    </row>
    <row r="16" spans="1:5" x14ac:dyDescent="0.2">
      <c r="A16" t="s">
        <v>35</v>
      </c>
      <c r="B16" t="s">
        <v>46</v>
      </c>
      <c r="C16">
        <v>10.498364860000001</v>
      </c>
      <c r="D16">
        <v>1.26081877</v>
      </c>
      <c r="E16">
        <v>0.20457589300000001</v>
      </c>
    </row>
    <row r="17" spans="1:5" x14ac:dyDescent="0.2">
      <c r="A17" t="s">
        <v>37</v>
      </c>
      <c r="B17" t="s">
        <v>46</v>
      </c>
      <c r="C17">
        <v>10.400042579999999</v>
      </c>
      <c r="D17">
        <v>1.2441907670000001</v>
      </c>
      <c r="E17">
        <v>0.195707202</v>
      </c>
    </row>
    <row r="18" spans="1:5" x14ac:dyDescent="0.2">
      <c r="A18" t="s">
        <v>38</v>
      </c>
      <c r="B18" t="s">
        <v>46</v>
      </c>
      <c r="C18">
        <v>7.3598515229999997</v>
      </c>
      <c r="D18">
        <v>1.3820955589999999</v>
      </c>
      <c r="E18">
        <v>0.193499228</v>
      </c>
    </row>
    <row r="19" spans="1:5" x14ac:dyDescent="0.2">
      <c r="A19" t="s">
        <v>39</v>
      </c>
      <c r="B19" t="s">
        <v>46</v>
      </c>
      <c r="C19">
        <v>6.8286235050000004</v>
      </c>
      <c r="D19">
        <v>1.166660668</v>
      </c>
      <c r="E19">
        <v>0.16984194699999999</v>
      </c>
    </row>
    <row r="20" spans="1:5" x14ac:dyDescent="0.2">
      <c r="A20" t="s">
        <v>40</v>
      </c>
      <c r="B20" t="s">
        <v>46</v>
      </c>
      <c r="C20">
        <v>9.2611147060000008</v>
      </c>
      <c r="D20">
        <v>1.173876369</v>
      </c>
      <c r="E20">
        <v>0.20001306199999999</v>
      </c>
    </row>
    <row r="21" spans="1:5" x14ac:dyDescent="0.2">
      <c r="A21" t="s">
        <v>42</v>
      </c>
      <c r="B21" t="s">
        <v>46</v>
      </c>
      <c r="C21">
        <v>7.3228125530000003</v>
      </c>
      <c r="D21">
        <v>1.286130327</v>
      </c>
      <c r="E21">
        <v>0.171581766</v>
      </c>
    </row>
    <row r="22" spans="1:5" x14ac:dyDescent="0.2">
      <c r="A22" t="s">
        <v>44</v>
      </c>
      <c r="B22" t="s">
        <v>46</v>
      </c>
      <c r="C22">
        <v>6.640489498</v>
      </c>
      <c r="D22">
        <v>1.316690758</v>
      </c>
      <c r="E22">
        <v>0.20208302</v>
      </c>
    </row>
    <row r="23" spans="1:5" x14ac:dyDescent="0.2">
      <c r="A23" t="s">
        <v>5</v>
      </c>
      <c r="B23" t="s">
        <v>47</v>
      </c>
      <c r="C23">
        <v>9.0526122759999996</v>
      </c>
      <c r="D23">
        <v>1.367516315</v>
      </c>
      <c r="E23">
        <v>0.222639067</v>
      </c>
    </row>
    <row r="24" spans="1:5" x14ac:dyDescent="0.2">
      <c r="A24" t="s">
        <v>6</v>
      </c>
      <c r="B24" t="s">
        <v>47</v>
      </c>
      <c r="C24">
        <v>14.53958759</v>
      </c>
      <c r="D24">
        <v>1.297136412</v>
      </c>
      <c r="E24">
        <v>0.18654527600000001</v>
      </c>
    </row>
    <row r="25" spans="1:5" x14ac:dyDescent="0.2">
      <c r="A25" t="s">
        <v>11</v>
      </c>
      <c r="B25" t="s">
        <v>47</v>
      </c>
      <c r="C25">
        <v>15.44261992</v>
      </c>
      <c r="D25">
        <v>1.3008789890000001</v>
      </c>
      <c r="E25">
        <v>0.19108645199999999</v>
      </c>
    </row>
    <row r="26" spans="1:5" x14ac:dyDescent="0.2">
      <c r="A26" t="s">
        <v>12</v>
      </c>
      <c r="B26" t="s">
        <v>47</v>
      </c>
      <c r="C26">
        <v>16.115610849999999</v>
      </c>
      <c r="D26">
        <v>1.305350139</v>
      </c>
      <c r="E26">
        <v>0.208080987</v>
      </c>
    </row>
    <row r="27" spans="1:5" x14ac:dyDescent="0.2">
      <c r="A27" t="s">
        <v>13</v>
      </c>
      <c r="B27" t="s">
        <v>47</v>
      </c>
      <c r="C27">
        <v>14.41662807</v>
      </c>
      <c r="D27">
        <v>1.362019605</v>
      </c>
      <c r="E27">
        <v>0.22925670100000001</v>
      </c>
    </row>
    <row r="28" spans="1:5" x14ac:dyDescent="0.2">
      <c r="A28" t="s">
        <v>15</v>
      </c>
      <c r="B28" t="s">
        <v>47</v>
      </c>
      <c r="C28">
        <v>15.302189609999999</v>
      </c>
      <c r="D28">
        <v>1.346324045</v>
      </c>
      <c r="E28">
        <v>0.216818919</v>
      </c>
    </row>
    <row r="29" spans="1:5" x14ac:dyDescent="0.2">
      <c r="A29" t="s">
        <v>19</v>
      </c>
      <c r="B29" t="s">
        <v>47</v>
      </c>
      <c r="C29">
        <v>11.842273069999999</v>
      </c>
      <c r="D29">
        <v>1.4096955799999999</v>
      </c>
      <c r="E29">
        <v>0.221916855</v>
      </c>
    </row>
    <row r="30" spans="1:5" x14ac:dyDescent="0.2">
      <c r="A30" t="s">
        <v>20</v>
      </c>
      <c r="B30" t="s">
        <v>47</v>
      </c>
      <c r="C30">
        <v>14.58901234</v>
      </c>
      <c r="D30">
        <v>1.5048658770000001</v>
      </c>
      <c r="E30">
        <v>0.25356973700000002</v>
      </c>
    </row>
    <row r="31" spans="1:5" x14ac:dyDescent="0.2">
      <c r="A31" t="s">
        <v>21</v>
      </c>
      <c r="B31" t="s">
        <v>47</v>
      </c>
      <c r="C31">
        <v>14.412659509999999</v>
      </c>
      <c r="D31">
        <v>1.394478959</v>
      </c>
      <c r="E31">
        <v>0.20036419499999999</v>
      </c>
    </row>
    <row r="32" spans="1:5" x14ac:dyDescent="0.2">
      <c r="A32" t="s">
        <v>22</v>
      </c>
      <c r="B32" t="s">
        <v>47</v>
      </c>
      <c r="C32">
        <v>15.466435880000001</v>
      </c>
      <c r="D32">
        <v>1.3646361739999999</v>
      </c>
      <c r="E32">
        <v>0.20022255999999999</v>
      </c>
    </row>
    <row r="33" spans="1:5" x14ac:dyDescent="0.2">
      <c r="A33" t="s">
        <v>25</v>
      </c>
      <c r="B33" t="s">
        <v>47</v>
      </c>
      <c r="C33">
        <v>9.036170512</v>
      </c>
      <c r="D33">
        <v>1.2434470980000001</v>
      </c>
      <c r="E33">
        <v>0.16732752000000001</v>
      </c>
    </row>
    <row r="34" spans="1:5" x14ac:dyDescent="0.2">
      <c r="A34" t="s">
        <v>28</v>
      </c>
      <c r="B34" t="s">
        <v>47</v>
      </c>
      <c r="C34">
        <v>14.13460454</v>
      </c>
      <c r="D34">
        <v>1.362596229</v>
      </c>
      <c r="E34">
        <v>0.19632489</v>
      </c>
    </row>
    <row r="35" spans="1:5" x14ac:dyDescent="0.2">
      <c r="A35" t="s">
        <v>29</v>
      </c>
      <c r="B35" t="s">
        <v>47</v>
      </c>
      <c r="C35">
        <v>16.30496218</v>
      </c>
      <c r="D35">
        <v>1.2787377</v>
      </c>
      <c r="E35">
        <v>0.188832535</v>
      </c>
    </row>
    <row r="36" spans="1:5" x14ac:dyDescent="0.2">
      <c r="A36" t="s">
        <v>31</v>
      </c>
      <c r="B36" t="s">
        <v>47</v>
      </c>
      <c r="C36">
        <v>10.16374111</v>
      </c>
      <c r="D36">
        <v>1.5005515780000001</v>
      </c>
      <c r="E36">
        <v>0.23860496</v>
      </c>
    </row>
    <row r="37" spans="1:5" x14ac:dyDescent="0.2">
      <c r="A37" t="s">
        <v>33</v>
      </c>
      <c r="B37" t="s">
        <v>47</v>
      </c>
      <c r="C37">
        <v>16.243260079999999</v>
      </c>
      <c r="D37">
        <v>1.353299762</v>
      </c>
      <c r="E37">
        <v>0.21953721000000001</v>
      </c>
    </row>
    <row r="38" spans="1:5" x14ac:dyDescent="0.2">
      <c r="A38" t="s">
        <v>34</v>
      </c>
      <c r="B38" t="s">
        <v>47</v>
      </c>
      <c r="C38">
        <v>15.79980041</v>
      </c>
      <c r="D38">
        <v>1.2883925780000001</v>
      </c>
      <c r="E38">
        <v>0.209683379</v>
      </c>
    </row>
    <row r="39" spans="1:5" x14ac:dyDescent="0.2">
      <c r="A39" t="s">
        <v>36</v>
      </c>
      <c r="B39" t="s">
        <v>47</v>
      </c>
      <c r="C39">
        <v>14.161702500000001</v>
      </c>
      <c r="D39">
        <v>1.3505111830000001</v>
      </c>
      <c r="E39">
        <v>0.18523869200000001</v>
      </c>
    </row>
    <row r="40" spans="1:5" x14ac:dyDescent="0.2">
      <c r="A40" t="s">
        <v>41</v>
      </c>
      <c r="B40" t="s">
        <v>47</v>
      </c>
      <c r="C40">
        <v>8.3622858690000008</v>
      </c>
      <c r="D40">
        <v>1.395192676</v>
      </c>
      <c r="E40">
        <v>0.22649309400000001</v>
      </c>
    </row>
    <row r="41" spans="1:5" x14ac:dyDescent="0.2">
      <c r="A41" t="s">
        <v>43</v>
      </c>
      <c r="B41" t="s">
        <v>47</v>
      </c>
      <c r="C41">
        <v>10.4112454</v>
      </c>
      <c r="D41">
        <v>1.525024964</v>
      </c>
      <c r="E41">
        <v>0.26257483700000001</v>
      </c>
    </row>
    <row r="42" spans="1:5" x14ac:dyDescent="0.2">
      <c r="A42" t="s">
        <v>45</v>
      </c>
      <c r="B42" t="s">
        <v>47</v>
      </c>
      <c r="C42">
        <v>13.229716789999999</v>
      </c>
      <c r="D42">
        <v>1.316807402</v>
      </c>
      <c r="E42">
        <v>0.208040955</v>
      </c>
    </row>
    <row r="43" spans="1:5" x14ac:dyDescent="0.2">
      <c r="B43" t="s">
        <v>51</v>
      </c>
      <c r="C43">
        <f>AVERAGE(C2:C42)</f>
        <v>10.803291242707315</v>
      </c>
      <c r="D43">
        <f>AVERAGE(D2:D42)</f>
        <v>1.3167301930487803</v>
      </c>
      <c r="E43">
        <f>AVERAGE(E2:E42)</f>
        <v>0.20363411134146348</v>
      </c>
    </row>
    <row r="44" spans="1:5" x14ac:dyDescent="0.2">
      <c r="B44" t="s">
        <v>52</v>
      </c>
      <c r="C44">
        <f>MEDIAN(C2:C42)</f>
        <v>10.09737904</v>
      </c>
      <c r="D44">
        <f>MEDIAN(D2:D42)</f>
        <v>1.314439607</v>
      </c>
      <c r="E44">
        <f>MEDIAN(E2:E42)</f>
        <v>0.20208302</v>
      </c>
    </row>
    <row r="50" spans="2:3" x14ac:dyDescent="0.2">
      <c r="B50" t="s">
        <v>46</v>
      </c>
      <c r="C50" t="s">
        <v>47</v>
      </c>
    </row>
    <row r="51" spans="2:3" x14ac:dyDescent="0.2">
      <c r="B51">
        <f>COUNTIF(B2:B42,"Bush")</f>
        <v>21</v>
      </c>
      <c r="C51">
        <f>COUNTIF(B2:B42,"Tree")</f>
        <v>20</v>
      </c>
    </row>
  </sheetData>
  <sortState xmlns:xlrd2="http://schemas.microsoft.com/office/spreadsheetml/2017/richdata2" ref="A2:E42">
    <sortCondition ref="B2:B4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7BC2-5692-8B4B-A0FB-A212B8DA8FBA}">
  <dimension ref="A1:C13"/>
  <sheetViews>
    <sheetView workbookViewId="0">
      <selection activeCell="K20" sqref="K20"/>
    </sheetView>
  </sheetViews>
  <sheetFormatPr baseColWidth="10" defaultRowHeight="16" x14ac:dyDescent="0.2"/>
  <sheetData>
    <row r="1" spans="1:3" x14ac:dyDescent="0.2">
      <c r="A1" t="s">
        <v>48</v>
      </c>
      <c r="B1" t="s">
        <v>49</v>
      </c>
      <c r="C1" t="s">
        <v>50</v>
      </c>
    </row>
    <row r="2" spans="1:3" x14ac:dyDescent="0.2">
      <c r="A2">
        <v>1</v>
      </c>
      <c r="B2">
        <v>15</v>
      </c>
      <c r="C2">
        <v>18</v>
      </c>
    </row>
    <row r="3" spans="1:3" x14ac:dyDescent="0.2">
      <c r="A3">
        <v>2</v>
      </c>
      <c r="B3">
        <v>14</v>
      </c>
      <c r="C3">
        <v>14</v>
      </c>
    </row>
    <row r="4" spans="1:3" x14ac:dyDescent="0.2">
      <c r="A4">
        <v>3</v>
      </c>
      <c r="B4">
        <v>12</v>
      </c>
      <c r="C4">
        <v>10</v>
      </c>
    </row>
    <row r="5" spans="1:3" x14ac:dyDescent="0.2">
      <c r="A5">
        <v>4</v>
      </c>
      <c r="B5">
        <v>10</v>
      </c>
      <c r="C5">
        <v>7</v>
      </c>
    </row>
    <row r="6" spans="1:3" x14ac:dyDescent="0.2">
      <c r="A6">
        <v>5</v>
      </c>
      <c r="B6">
        <v>10</v>
      </c>
      <c r="C6">
        <v>5</v>
      </c>
    </row>
    <row r="7" spans="1:3" x14ac:dyDescent="0.2">
      <c r="A7">
        <v>6</v>
      </c>
      <c r="B7">
        <v>9</v>
      </c>
      <c r="C7">
        <v>4</v>
      </c>
    </row>
    <row r="8" spans="1:3" x14ac:dyDescent="0.2">
      <c r="A8">
        <v>7</v>
      </c>
      <c r="B8">
        <v>7</v>
      </c>
      <c r="C8">
        <v>3</v>
      </c>
    </row>
    <row r="9" spans="1:3" x14ac:dyDescent="0.2">
      <c r="A9">
        <v>8</v>
      </c>
      <c r="B9">
        <v>5</v>
      </c>
      <c r="C9">
        <v>2</v>
      </c>
    </row>
    <row r="10" spans="1:3" x14ac:dyDescent="0.2">
      <c r="A10">
        <v>9</v>
      </c>
      <c r="B10">
        <v>3</v>
      </c>
      <c r="C10">
        <v>1</v>
      </c>
    </row>
    <row r="11" spans="1:3" x14ac:dyDescent="0.2">
      <c r="A11">
        <v>10</v>
      </c>
      <c r="B11">
        <v>2</v>
      </c>
      <c r="C11">
        <v>1</v>
      </c>
    </row>
    <row r="12" spans="1:3" x14ac:dyDescent="0.2">
      <c r="A12">
        <v>11</v>
      </c>
      <c r="B12">
        <v>1</v>
      </c>
      <c r="C12">
        <v>0</v>
      </c>
    </row>
    <row r="13" spans="1:3" x14ac:dyDescent="0.2">
      <c r="A13">
        <v>12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AnolisDescribe</vt:lpstr>
      <vt:lpstr>AnolisLine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Conith, Andrew</dc:creator>
  <cp:lastModifiedBy>Conith, Andrew</cp:lastModifiedBy>
  <dcterms:created xsi:type="dcterms:W3CDTF">2024-03-27T21:06:17Z</dcterms:created>
  <dcterms:modified xsi:type="dcterms:W3CDTF">2024-04-03T14:16:33Z</dcterms:modified>
</cp:coreProperties>
</file>