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Compressed\C_FootprintCalculator\Sources\"/>
    </mc:Choice>
  </mc:AlternateContent>
  <xr:revisionPtr revIDLastSave="0" documentId="13_ncr:1_{47123B4B-1951-45E4-A026-89EAD9CFFE4D}" xr6:coauthVersionLast="47" xr6:coauthVersionMax="47" xr10:uidLastSave="{00000000-0000-0000-0000-000000000000}"/>
  <bookViews>
    <workbookView xWindow="-19320" yWindow="3285" windowWidth="19440" windowHeight="11520" xr2:uid="{00000000-000D-0000-FFFF-FFFF00000000}"/>
  </bookViews>
  <sheets>
    <sheet name="Data" sheetId="1" r:id="rId1"/>
    <sheet name="HTML CopyPaste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O4" i="1"/>
  <c r="O5" i="1"/>
  <c r="O6" i="1"/>
  <c r="O3" i="1"/>
  <c r="Q3" i="1"/>
  <c r="Q4" i="1"/>
  <c r="Q6" i="1"/>
  <c r="Q2" i="1"/>
  <c r="I3" i="1"/>
  <c r="J3" i="1"/>
  <c r="K3" i="1"/>
  <c r="L3" i="1"/>
  <c r="M3" i="1"/>
  <c r="N3" i="1"/>
  <c r="I4" i="1"/>
  <c r="J4" i="1"/>
  <c r="K4" i="1"/>
  <c r="L4" i="1"/>
  <c r="M4" i="1"/>
  <c r="N4" i="1"/>
  <c r="I5" i="1"/>
  <c r="J5" i="1"/>
  <c r="K5" i="1"/>
  <c r="L5" i="1"/>
  <c r="M5" i="1"/>
  <c r="N5" i="1"/>
  <c r="I6" i="1"/>
  <c r="J6" i="1"/>
  <c r="K6" i="1"/>
  <c r="L6" i="1"/>
  <c r="M6" i="1"/>
  <c r="N6" i="1"/>
  <c r="N2" i="1"/>
  <c r="M2" i="1"/>
  <c r="L2" i="1"/>
  <c r="K2" i="1"/>
  <c r="J2" i="1"/>
  <c r="I2" i="1"/>
  <c r="I7" i="1"/>
  <c r="O7" i="1"/>
  <c r="I15" i="1"/>
  <c r="Q15" i="1" s="1"/>
  <c r="I23" i="1"/>
  <c r="Q23" i="1" s="1"/>
  <c r="I31" i="1"/>
  <c r="Q31" i="1" s="1"/>
  <c r="I39" i="1"/>
  <c r="Q39" i="1" s="1"/>
  <c r="I47" i="1"/>
  <c r="Q47" i="1" s="1"/>
  <c r="I55" i="1"/>
  <c r="Q55" i="1" s="1"/>
  <c r="I63" i="1"/>
  <c r="Q63" i="1" s="1"/>
  <c r="I71" i="1"/>
  <c r="Q71" i="1" s="1"/>
  <c r="I79" i="1"/>
  <c r="Q79" i="1" s="1"/>
  <c r="I87" i="1"/>
  <c r="Q87" i="1" s="1"/>
  <c r="I95" i="1"/>
  <c r="Q95" i="1" s="1"/>
  <c r="I103" i="1"/>
  <c r="Q103" i="1" s="1"/>
  <c r="I111" i="1"/>
  <c r="Q111" i="1" s="1"/>
  <c r="I119" i="1"/>
  <c r="Q119" i="1" s="1"/>
  <c r="I127" i="1"/>
  <c r="Q127" i="1" s="1"/>
  <c r="I135" i="1"/>
  <c r="Q135" i="1" s="1"/>
  <c r="O10" i="1"/>
  <c r="I10" i="1" s="1"/>
  <c r="Q10" i="1" s="1"/>
  <c r="O11" i="1"/>
  <c r="I11" i="1" s="1"/>
  <c r="Q11" i="1" s="1"/>
  <c r="O12" i="1"/>
  <c r="I12" i="1" s="1"/>
  <c r="Q12" i="1" s="1"/>
  <c r="O13" i="1"/>
  <c r="I13" i="1" s="1"/>
  <c r="Q13" i="1" s="1"/>
  <c r="O14" i="1"/>
  <c r="I14" i="1" s="1"/>
  <c r="Q14" i="1" s="1"/>
  <c r="O15" i="1"/>
  <c r="O16" i="1"/>
  <c r="I16" i="1" s="1"/>
  <c r="Q16" i="1" s="1"/>
  <c r="O17" i="1"/>
  <c r="I17" i="1" s="1"/>
  <c r="Q17" i="1" s="1"/>
  <c r="O18" i="1"/>
  <c r="I18" i="1" s="1"/>
  <c r="Q18" i="1" s="1"/>
  <c r="O19" i="1"/>
  <c r="I19" i="1" s="1"/>
  <c r="Q19" i="1" s="1"/>
  <c r="O20" i="1"/>
  <c r="I20" i="1" s="1"/>
  <c r="Q20" i="1" s="1"/>
  <c r="O21" i="1"/>
  <c r="I21" i="1" s="1"/>
  <c r="Q21" i="1" s="1"/>
  <c r="O22" i="1"/>
  <c r="I22" i="1" s="1"/>
  <c r="Q22" i="1" s="1"/>
  <c r="O23" i="1"/>
  <c r="O24" i="1"/>
  <c r="I24" i="1" s="1"/>
  <c r="Q24" i="1" s="1"/>
  <c r="O25" i="1"/>
  <c r="I25" i="1" s="1"/>
  <c r="Q25" i="1" s="1"/>
  <c r="O26" i="1"/>
  <c r="I26" i="1" s="1"/>
  <c r="Q26" i="1" s="1"/>
  <c r="O27" i="1"/>
  <c r="I27" i="1" s="1"/>
  <c r="Q27" i="1" s="1"/>
  <c r="O28" i="1"/>
  <c r="I28" i="1" s="1"/>
  <c r="Q28" i="1" s="1"/>
  <c r="O29" i="1"/>
  <c r="I29" i="1" s="1"/>
  <c r="Q29" i="1" s="1"/>
  <c r="O30" i="1"/>
  <c r="I30" i="1" s="1"/>
  <c r="Q30" i="1" s="1"/>
  <c r="O31" i="1"/>
  <c r="O32" i="1"/>
  <c r="I32" i="1" s="1"/>
  <c r="Q32" i="1" s="1"/>
  <c r="O33" i="1"/>
  <c r="I33" i="1" s="1"/>
  <c r="Q33" i="1" s="1"/>
  <c r="O34" i="1"/>
  <c r="I34" i="1" s="1"/>
  <c r="Q34" i="1" s="1"/>
  <c r="O35" i="1"/>
  <c r="I35" i="1" s="1"/>
  <c r="Q35" i="1" s="1"/>
  <c r="O36" i="1"/>
  <c r="I36" i="1" s="1"/>
  <c r="Q36" i="1" s="1"/>
  <c r="O37" i="1"/>
  <c r="I37" i="1" s="1"/>
  <c r="Q37" i="1" s="1"/>
  <c r="O38" i="1"/>
  <c r="I38" i="1" s="1"/>
  <c r="Q38" i="1" s="1"/>
  <c r="O39" i="1"/>
  <c r="O40" i="1"/>
  <c r="I40" i="1" s="1"/>
  <c r="Q40" i="1" s="1"/>
  <c r="O41" i="1"/>
  <c r="I41" i="1" s="1"/>
  <c r="Q41" i="1" s="1"/>
  <c r="O42" i="1"/>
  <c r="I42" i="1" s="1"/>
  <c r="Q42" i="1" s="1"/>
  <c r="O43" i="1"/>
  <c r="I43" i="1" s="1"/>
  <c r="Q43" i="1" s="1"/>
  <c r="O44" i="1"/>
  <c r="I44" i="1" s="1"/>
  <c r="Q44" i="1" s="1"/>
  <c r="O45" i="1"/>
  <c r="I45" i="1" s="1"/>
  <c r="Q45" i="1" s="1"/>
  <c r="O46" i="1"/>
  <c r="I46" i="1" s="1"/>
  <c r="Q46" i="1" s="1"/>
  <c r="O47" i="1"/>
  <c r="O48" i="1"/>
  <c r="I48" i="1" s="1"/>
  <c r="Q48" i="1" s="1"/>
  <c r="O49" i="1"/>
  <c r="I49" i="1" s="1"/>
  <c r="Q49" i="1" s="1"/>
  <c r="O50" i="1"/>
  <c r="I50" i="1" s="1"/>
  <c r="Q50" i="1" s="1"/>
  <c r="O51" i="1"/>
  <c r="I51" i="1" s="1"/>
  <c r="Q51" i="1" s="1"/>
  <c r="O52" i="1"/>
  <c r="I52" i="1" s="1"/>
  <c r="Q52" i="1" s="1"/>
  <c r="O53" i="1"/>
  <c r="I53" i="1" s="1"/>
  <c r="Q53" i="1" s="1"/>
  <c r="O54" i="1"/>
  <c r="I54" i="1" s="1"/>
  <c r="Q54" i="1" s="1"/>
  <c r="O55" i="1"/>
  <c r="O56" i="1"/>
  <c r="I56" i="1" s="1"/>
  <c r="Q56" i="1" s="1"/>
  <c r="O57" i="1"/>
  <c r="I57" i="1" s="1"/>
  <c r="Q57" i="1" s="1"/>
  <c r="O58" i="1"/>
  <c r="I58" i="1" s="1"/>
  <c r="Q58" i="1" s="1"/>
  <c r="O59" i="1"/>
  <c r="I59" i="1" s="1"/>
  <c r="Q59" i="1" s="1"/>
  <c r="O60" i="1"/>
  <c r="I60" i="1" s="1"/>
  <c r="Q60" i="1" s="1"/>
  <c r="O61" i="1"/>
  <c r="I61" i="1" s="1"/>
  <c r="Q61" i="1" s="1"/>
  <c r="O62" i="1"/>
  <c r="I62" i="1" s="1"/>
  <c r="Q62" i="1" s="1"/>
  <c r="O63" i="1"/>
  <c r="O64" i="1"/>
  <c r="I64" i="1" s="1"/>
  <c r="Q64" i="1" s="1"/>
  <c r="O65" i="1"/>
  <c r="I65" i="1" s="1"/>
  <c r="Q65" i="1" s="1"/>
  <c r="O66" i="1"/>
  <c r="I66" i="1" s="1"/>
  <c r="Q66" i="1" s="1"/>
  <c r="O67" i="1"/>
  <c r="I67" i="1" s="1"/>
  <c r="Q67" i="1" s="1"/>
  <c r="O68" i="1"/>
  <c r="I68" i="1" s="1"/>
  <c r="Q68" i="1" s="1"/>
  <c r="O69" i="1"/>
  <c r="I69" i="1" s="1"/>
  <c r="Q69" i="1" s="1"/>
  <c r="O70" i="1"/>
  <c r="I70" i="1" s="1"/>
  <c r="Q70" i="1" s="1"/>
  <c r="O71" i="1"/>
  <c r="O72" i="1"/>
  <c r="I72" i="1" s="1"/>
  <c r="Q72" i="1" s="1"/>
  <c r="O73" i="1"/>
  <c r="I73" i="1" s="1"/>
  <c r="Q73" i="1" s="1"/>
  <c r="O74" i="1"/>
  <c r="I74" i="1" s="1"/>
  <c r="Q74" i="1" s="1"/>
  <c r="O75" i="1"/>
  <c r="I75" i="1" s="1"/>
  <c r="Q75" i="1" s="1"/>
  <c r="O76" i="1"/>
  <c r="I76" i="1" s="1"/>
  <c r="Q76" i="1" s="1"/>
  <c r="O77" i="1"/>
  <c r="I77" i="1" s="1"/>
  <c r="Q77" i="1" s="1"/>
  <c r="O78" i="1"/>
  <c r="I78" i="1" s="1"/>
  <c r="Q78" i="1" s="1"/>
  <c r="O79" i="1"/>
  <c r="O80" i="1"/>
  <c r="I80" i="1" s="1"/>
  <c r="Q80" i="1" s="1"/>
  <c r="O81" i="1"/>
  <c r="I81" i="1" s="1"/>
  <c r="Q81" i="1" s="1"/>
  <c r="O82" i="1"/>
  <c r="I82" i="1" s="1"/>
  <c r="Q82" i="1" s="1"/>
  <c r="O83" i="1"/>
  <c r="I83" i="1" s="1"/>
  <c r="Q83" i="1" s="1"/>
  <c r="O84" i="1"/>
  <c r="I84" i="1" s="1"/>
  <c r="Q84" i="1" s="1"/>
  <c r="O85" i="1"/>
  <c r="I85" i="1" s="1"/>
  <c r="Q85" i="1" s="1"/>
  <c r="O86" i="1"/>
  <c r="I86" i="1" s="1"/>
  <c r="Q86" i="1" s="1"/>
  <c r="O87" i="1"/>
  <c r="O88" i="1"/>
  <c r="I88" i="1" s="1"/>
  <c r="Q88" i="1" s="1"/>
  <c r="O89" i="1"/>
  <c r="I89" i="1" s="1"/>
  <c r="Q89" i="1" s="1"/>
  <c r="O90" i="1"/>
  <c r="I90" i="1" s="1"/>
  <c r="Q90" i="1" s="1"/>
  <c r="O91" i="1"/>
  <c r="I91" i="1" s="1"/>
  <c r="Q91" i="1" s="1"/>
  <c r="O92" i="1"/>
  <c r="I92" i="1" s="1"/>
  <c r="Q92" i="1" s="1"/>
  <c r="O93" i="1"/>
  <c r="I93" i="1" s="1"/>
  <c r="Q93" i="1" s="1"/>
  <c r="O94" i="1"/>
  <c r="I94" i="1" s="1"/>
  <c r="Q94" i="1" s="1"/>
  <c r="O95" i="1"/>
  <c r="O96" i="1"/>
  <c r="I96" i="1" s="1"/>
  <c r="Q96" i="1" s="1"/>
  <c r="O97" i="1"/>
  <c r="I97" i="1" s="1"/>
  <c r="Q97" i="1" s="1"/>
  <c r="O98" i="1"/>
  <c r="I98" i="1" s="1"/>
  <c r="Q98" i="1" s="1"/>
  <c r="O99" i="1"/>
  <c r="I99" i="1" s="1"/>
  <c r="Q99" i="1" s="1"/>
  <c r="O100" i="1"/>
  <c r="I100" i="1" s="1"/>
  <c r="Q100" i="1" s="1"/>
  <c r="O101" i="1"/>
  <c r="I101" i="1" s="1"/>
  <c r="Q101" i="1" s="1"/>
  <c r="O102" i="1"/>
  <c r="I102" i="1" s="1"/>
  <c r="Q102" i="1" s="1"/>
  <c r="O103" i="1"/>
  <c r="O104" i="1"/>
  <c r="I104" i="1" s="1"/>
  <c r="Q104" i="1" s="1"/>
  <c r="O105" i="1"/>
  <c r="I105" i="1" s="1"/>
  <c r="Q105" i="1" s="1"/>
  <c r="O106" i="1"/>
  <c r="I106" i="1" s="1"/>
  <c r="Q106" i="1" s="1"/>
  <c r="O107" i="1"/>
  <c r="I107" i="1" s="1"/>
  <c r="Q107" i="1" s="1"/>
  <c r="O108" i="1"/>
  <c r="I108" i="1" s="1"/>
  <c r="Q108" i="1" s="1"/>
  <c r="O109" i="1"/>
  <c r="I109" i="1" s="1"/>
  <c r="Q109" i="1" s="1"/>
  <c r="O110" i="1"/>
  <c r="I110" i="1" s="1"/>
  <c r="Q110" i="1" s="1"/>
  <c r="O111" i="1"/>
  <c r="O112" i="1"/>
  <c r="I112" i="1" s="1"/>
  <c r="Q112" i="1" s="1"/>
  <c r="O113" i="1"/>
  <c r="I113" i="1" s="1"/>
  <c r="Q113" i="1" s="1"/>
  <c r="O114" i="1"/>
  <c r="I114" i="1" s="1"/>
  <c r="Q114" i="1" s="1"/>
  <c r="O115" i="1"/>
  <c r="I115" i="1" s="1"/>
  <c r="Q115" i="1" s="1"/>
  <c r="O116" i="1"/>
  <c r="I116" i="1" s="1"/>
  <c r="Q116" i="1" s="1"/>
  <c r="O117" i="1"/>
  <c r="I117" i="1" s="1"/>
  <c r="Q117" i="1" s="1"/>
  <c r="O118" i="1"/>
  <c r="I118" i="1" s="1"/>
  <c r="Q118" i="1" s="1"/>
  <c r="O119" i="1"/>
  <c r="O120" i="1"/>
  <c r="I120" i="1" s="1"/>
  <c r="Q120" i="1" s="1"/>
  <c r="O121" i="1"/>
  <c r="I121" i="1" s="1"/>
  <c r="Q121" i="1" s="1"/>
  <c r="O122" i="1"/>
  <c r="I122" i="1" s="1"/>
  <c r="Q122" i="1" s="1"/>
  <c r="O123" i="1"/>
  <c r="I123" i="1" s="1"/>
  <c r="Q123" i="1" s="1"/>
  <c r="O124" i="1"/>
  <c r="I124" i="1" s="1"/>
  <c r="Q124" i="1" s="1"/>
  <c r="O125" i="1"/>
  <c r="I125" i="1" s="1"/>
  <c r="Q125" i="1" s="1"/>
  <c r="O126" i="1"/>
  <c r="I126" i="1" s="1"/>
  <c r="Q126" i="1" s="1"/>
  <c r="O127" i="1"/>
  <c r="O128" i="1"/>
  <c r="I128" i="1" s="1"/>
  <c r="Q128" i="1" s="1"/>
  <c r="O129" i="1"/>
  <c r="I129" i="1" s="1"/>
  <c r="Q129" i="1" s="1"/>
  <c r="O130" i="1"/>
  <c r="I130" i="1" s="1"/>
  <c r="Q130" i="1" s="1"/>
  <c r="O131" i="1"/>
  <c r="I131" i="1" s="1"/>
  <c r="Q131" i="1" s="1"/>
  <c r="O132" i="1"/>
  <c r="I132" i="1" s="1"/>
  <c r="Q132" i="1" s="1"/>
  <c r="O133" i="1"/>
  <c r="I133" i="1" s="1"/>
  <c r="Q133" i="1" s="1"/>
  <c r="O134" i="1"/>
  <c r="I134" i="1" s="1"/>
  <c r="Q134" i="1" s="1"/>
  <c r="O135" i="1"/>
  <c r="O136" i="1"/>
  <c r="I136" i="1" s="1"/>
  <c r="Q136" i="1" s="1"/>
  <c r="O137" i="1"/>
  <c r="I137" i="1" s="1"/>
  <c r="Q137" i="1" s="1"/>
  <c r="O138" i="1"/>
  <c r="I138" i="1" s="1"/>
  <c r="Q138" i="1" s="1"/>
  <c r="O139" i="1"/>
  <c r="I139" i="1" s="1"/>
  <c r="Q139" i="1" s="1"/>
  <c r="O140" i="1"/>
  <c r="I140" i="1" s="1"/>
  <c r="Q140" i="1" s="1"/>
  <c r="O141" i="1"/>
  <c r="I141" i="1" s="1"/>
  <c r="Q141" i="1" s="1"/>
  <c r="O142" i="1"/>
  <c r="I142" i="1" s="1"/>
  <c r="O8" i="1"/>
  <c r="I8" i="1" s="1"/>
  <c r="Q8" i="1" s="1"/>
  <c r="O9" i="1"/>
  <c r="I9" i="1" s="1"/>
  <c r="Q9" i="1" s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J39" i="1"/>
  <c r="K39" i="1"/>
  <c r="L39" i="1"/>
  <c r="M39" i="1"/>
  <c r="N39" i="1"/>
  <c r="J40" i="1"/>
  <c r="K40" i="1"/>
  <c r="L40" i="1"/>
  <c r="M40" i="1"/>
  <c r="N40" i="1"/>
  <c r="J41" i="1"/>
  <c r="K41" i="1"/>
  <c r="L41" i="1"/>
  <c r="M41" i="1"/>
  <c r="N41" i="1"/>
  <c r="J42" i="1"/>
  <c r="K42" i="1"/>
  <c r="L42" i="1"/>
  <c r="M42" i="1"/>
  <c r="N42" i="1"/>
  <c r="J43" i="1"/>
  <c r="K43" i="1"/>
  <c r="L43" i="1"/>
  <c r="M43" i="1"/>
  <c r="N43" i="1"/>
  <c r="J44" i="1"/>
  <c r="K44" i="1"/>
  <c r="L44" i="1"/>
  <c r="M44" i="1"/>
  <c r="N44" i="1"/>
  <c r="J45" i="1"/>
  <c r="K45" i="1"/>
  <c r="L45" i="1"/>
  <c r="M45" i="1"/>
  <c r="N45" i="1"/>
  <c r="J46" i="1"/>
  <c r="K46" i="1"/>
  <c r="L46" i="1"/>
  <c r="M46" i="1"/>
  <c r="N46" i="1"/>
  <c r="J47" i="1"/>
  <c r="K47" i="1"/>
  <c r="L47" i="1"/>
  <c r="M47" i="1"/>
  <c r="N47" i="1"/>
  <c r="J48" i="1"/>
  <c r="K48" i="1"/>
  <c r="L48" i="1"/>
  <c r="M48" i="1"/>
  <c r="N48" i="1"/>
  <c r="J49" i="1"/>
  <c r="K49" i="1"/>
  <c r="L49" i="1"/>
  <c r="M49" i="1"/>
  <c r="N49" i="1"/>
  <c r="J50" i="1"/>
  <c r="K50" i="1"/>
  <c r="L50" i="1"/>
  <c r="M50" i="1"/>
  <c r="N50" i="1"/>
  <c r="J51" i="1"/>
  <c r="K51" i="1"/>
  <c r="L51" i="1"/>
  <c r="M51" i="1"/>
  <c r="N51" i="1"/>
  <c r="J52" i="1"/>
  <c r="K52" i="1"/>
  <c r="L52" i="1"/>
  <c r="M52" i="1"/>
  <c r="N52" i="1"/>
  <c r="J53" i="1"/>
  <c r="K53" i="1"/>
  <c r="L53" i="1"/>
  <c r="M53" i="1"/>
  <c r="N53" i="1"/>
  <c r="J54" i="1"/>
  <c r="K54" i="1"/>
  <c r="L54" i="1"/>
  <c r="M54" i="1"/>
  <c r="N54" i="1"/>
  <c r="J55" i="1"/>
  <c r="K55" i="1"/>
  <c r="L55" i="1"/>
  <c r="M55" i="1"/>
  <c r="N55" i="1"/>
  <c r="J56" i="1"/>
  <c r="K56" i="1"/>
  <c r="L56" i="1"/>
  <c r="M56" i="1"/>
  <c r="N56" i="1"/>
  <c r="J57" i="1"/>
  <c r="K57" i="1"/>
  <c r="L57" i="1"/>
  <c r="M57" i="1"/>
  <c r="N57" i="1"/>
  <c r="J58" i="1"/>
  <c r="K58" i="1"/>
  <c r="L58" i="1"/>
  <c r="M58" i="1"/>
  <c r="N58" i="1"/>
  <c r="J59" i="1"/>
  <c r="K59" i="1"/>
  <c r="L59" i="1"/>
  <c r="M59" i="1"/>
  <c r="N59" i="1"/>
  <c r="J60" i="1"/>
  <c r="K60" i="1"/>
  <c r="L60" i="1"/>
  <c r="M60" i="1"/>
  <c r="N60" i="1"/>
  <c r="J61" i="1"/>
  <c r="K61" i="1"/>
  <c r="L61" i="1"/>
  <c r="M61" i="1"/>
  <c r="N61" i="1"/>
  <c r="J62" i="1"/>
  <c r="K62" i="1"/>
  <c r="L62" i="1"/>
  <c r="M62" i="1"/>
  <c r="N62" i="1"/>
  <c r="J63" i="1"/>
  <c r="K63" i="1"/>
  <c r="L63" i="1"/>
  <c r="M63" i="1"/>
  <c r="N63" i="1"/>
  <c r="J64" i="1"/>
  <c r="K64" i="1"/>
  <c r="L64" i="1"/>
  <c r="M64" i="1"/>
  <c r="N64" i="1"/>
  <c r="J65" i="1"/>
  <c r="K65" i="1"/>
  <c r="L65" i="1"/>
  <c r="M65" i="1"/>
  <c r="N65" i="1"/>
  <c r="J66" i="1"/>
  <c r="K66" i="1"/>
  <c r="L66" i="1"/>
  <c r="M66" i="1"/>
  <c r="N66" i="1"/>
  <c r="J67" i="1"/>
  <c r="K67" i="1"/>
  <c r="L67" i="1"/>
  <c r="M67" i="1"/>
  <c r="N67" i="1"/>
  <c r="J68" i="1"/>
  <c r="K68" i="1"/>
  <c r="L68" i="1"/>
  <c r="M68" i="1"/>
  <c r="N68" i="1"/>
  <c r="J69" i="1"/>
  <c r="K69" i="1"/>
  <c r="L69" i="1"/>
  <c r="M69" i="1"/>
  <c r="N69" i="1"/>
  <c r="J70" i="1"/>
  <c r="K70" i="1"/>
  <c r="L70" i="1"/>
  <c r="M70" i="1"/>
  <c r="N70" i="1"/>
  <c r="J71" i="1"/>
  <c r="K71" i="1"/>
  <c r="L71" i="1"/>
  <c r="M71" i="1"/>
  <c r="N71" i="1"/>
  <c r="J72" i="1"/>
  <c r="K72" i="1"/>
  <c r="L72" i="1"/>
  <c r="M72" i="1"/>
  <c r="N72" i="1"/>
  <c r="J73" i="1"/>
  <c r="K73" i="1"/>
  <c r="L73" i="1"/>
  <c r="M73" i="1"/>
  <c r="N73" i="1"/>
  <c r="J74" i="1"/>
  <c r="K74" i="1"/>
  <c r="L74" i="1"/>
  <c r="M74" i="1"/>
  <c r="N74" i="1"/>
  <c r="J75" i="1"/>
  <c r="K75" i="1"/>
  <c r="L75" i="1"/>
  <c r="M75" i="1"/>
  <c r="N75" i="1"/>
  <c r="J76" i="1"/>
  <c r="K76" i="1"/>
  <c r="L76" i="1"/>
  <c r="M76" i="1"/>
  <c r="N76" i="1"/>
  <c r="J77" i="1"/>
  <c r="K77" i="1"/>
  <c r="L77" i="1"/>
  <c r="M77" i="1"/>
  <c r="N77" i="1"/>
  <c r="J78" i="1"/>
  <c r="K78" i="1"/>
  <c r="L78" i="1"/>
  <c r="M78" i="1"/>
  <c r="N78" i="1"/>
  <c r="J79" i="1"/>
  <c r="K79" i="1"/>
  <c r="L79" i="1"/>
  <c r="M79" i="1"/>
  <c r="N79" i="1"/>
  <c r="J80" i="1"/>
  <c r="K80" i="1"/>
  <c r="L80" i="1"/>
  <c r="M80" i="1"/>
  <c r="N80" i="1"/>
  <c r="J81" i="1"/>
  <c r="K81" i="1"/>
  <c r="L81" i="1"/>
  <c r="M81" i="1"/>
  <c r="N81" i="1"/>
  <c r="J82" i="1"/>
  <c r="K82" i="1"/>
  <c r="L82" i="1"/>
  <c r="M82" i="1"/>
  <c r="N82" i="1"/>
  <c r="J83" i="1"/>
  <c r="K83" i="1"/>
  <c r="L83" i="1"/>
  <c r="M83" i="1"/>
  <c r="N83" i="1"/>
  <c r="J84" i="1"/>
  <c r="K84" i="1"/>
  <c r="L84" i="1"/>
  <c r="M84" i="1"/>
  <c r="N84" i="1"/>
  <c r="J85" i="1"/>
  <c r="K85" i="1"/>
  <c r="L85" i="1"/>
  <c r="M85" i="1"/>
  <c r="N85" i="1"/>
  <c r="J86" i="1"/>
  <c r="K86" i="1"/>
  <c r="L86" i="1"/>
  <c r="M86" i="1"/>
  <c r="N86" i="1"/>
  <c r="J87" i="1"/>
  <c r="K87" i="1"/>
  <c r="L87" i="1"/>
  <c r="M87" i="1"/>
  <c r="N87" i="1"/>
  <c r="J88" i="1"/>
  <c r="K88" i="1"/>
  <c r="L88" i="1"/>
  <c r="M88" i="1"/>
  <c r="N88" i="1"/>
  <c r="J89" i="1"/>
  <c r="K89" i="1"/>
  <c r="L89" i="1"/>
  <c r="M89" i="1"/>
  <c r="N89" i="1"/>
  <c r="J90" i="1"/>
  <c r="K90" i="1"/>
  <c r="L90" i="1"/>
  <c r="M90" i="1"/>
  <c r="N90" i="1"/>
  <c r="J91" i="1"/>
  <c r="K91" i="1"/>
  <c r="L91" i="1"/>
  <c r="M91" i="1"/>
  <c r="N91" i="1"/>
  <c r="J92" i="1"/>
  <c r="K92" i="1"/>
  <c r="L92" i="1"/>
  <c r="M92" i="1"/>
  <c r="N92" i="1"/>
  <c r="J93" i="1"/>
  <c r="K93" i="1"/>
  <c r="L93" i="1"/>
  <c r="M93" i="1"/>
  <c r="N93" i="1"/>
  <c r="J94" i="1"/>
  <c r="K94" i="1"/>
  <c r="L94" i="1"/>
  <c r="M94" i="1"/>
  <c r="N94" i="1"/>
  <c r="J95" i="1"/>
  <c r="K95" i="1"/>
  <c r="L95" i="1"/>
  <c r="M95" i="1"/>
  <c r="N95" i="1"/>
  <c r="J96" i="1"/>
  <c r="K96" i="1"/>
  <c r="L96" i="1"/>
  <c r="M96" i="1"/>
  <c r="N96" i="1"/>
  <c r="J97" i="1"/>
  <c r="K97" i="1"/>
  <c r="L97" i="1"/>
  <c r="M97" i="1"/>
  <c r="N97" i="1"/>
  <c r="J98" i="1"/>
  <c r="K98" i="1"/>
  <c r="L98" i="1"/>
  <c r="M98" i="1"/>
  <c r="N98" i="1"/>
  <c r="J99" i="1"/>
  <c r="K99" i="1"/>
  <c r="L99" i="1"/>
  <c r="M99" i="1"/>
  <c r="N99" i="1"/>
  <c r="J100" i="1"/>
  <c r="K100" i="1"/>
  <c r="L100" i="1"/>
  <c r="M100" i="1"/>
  <c r="N100" i="1"/>
  <c r="J101" i="1"/>
  <c r="K101" i="1"/>
  <c r="L101" i="1"/>
  <c r="M101" i="1"/>
  <c r="N101" i="1"/>
  <c r="J102" i="1"/>
  <c r="K102" i="1"/>
  <c r="L102" i="1"/>
  <c r="M102" i="1"/>
  <c r="N102" i="1"/>
  <c r="J103" i="1"/>
  <c r="K103" i="1"/>
  <c r="L103" i="1"/>
  <c r="M103" i="1"/>
  <c r="N103" i="1"/>
  <c r="J104" i="1"/>
  <c r="K104" i="1"/>
  <c r="L104" i="1"/>
  <c r="M104" i="1"/>
  <c r="N104" i="1"/>
  <c r="J105" i="1"/>
  <c r="K105" i="1"/>
  <c r="L105" i="1"/>
  <c r="M105" i="1"/>
  <c r="N105" i="1"/>
  <c r="J106" i="1"/>
  <c r="K106" i="1"/>
  <c r="L106" i="1"/>
  <c r="M106" i="1"/>
  <c r="N106" i="1"/>
  <c r="J107" i="1"/>
  <c r="K107" i="1"/>
  <c r="L107" i="1"/>
  <c r="M107" i="1"/>
  <c r="N107" i="1"/>
  <c r="J108" i="1"/>
  <c r="K108" i="1"/>
  <c r="L108" i="1"/>
  <c r="M108" i="1"/>
  <c r="N108" i="1"/>
  <c r="J109" i="1"/>
  <c r="K109" i="1"/>
  <c r="L109" i="1"/>
  <c r="M109" i="1"/>
  <c r="N109" i="1"/>
  <c r="J110" i="1"/>
  <c r="K110" i="1"/>
  <c r="L110" i="1"/>
  <c r="M110" i="1"/>
  <c r="N110" i="1"/>
  <c r="J111" i="1"/>
  <c r="K111" i="1"/>
  <c r="L111" i="1"/>
  <c r="M111" i="1"/>
  <c r="N111" i="1"/>
  <c r="J112" i="1"/>
  <c r="K112" i="1"/>
  <c r="L112" i="1"/>
  <c r="M112" i="1"/>
  <c r="N112" i="1"/>
  <c r="J113" i="1"/>
  <c r="K113" i="1"/>
  <c r="L113" i="1"/>
  <c r="M113" i="1"/>
  <c r="N113" i="1"/>
  <c r="J114" i="1"/>
  <c r="K114" i="1"/>
  <c r="L114" i="1"/>
  <c r="M114" i="1"/>
  <c r="N114" i="1"/>
  <c r="J115" i="1"/>
  <c r="K115" i="1"/>
  <c r="L115" i="1"/>
  <c r="M115" i="1"/>
  <c r="N115" i="1"/>
  <c r="J116" i="1"/>
  <c r="K116" i="1"/>
  <c r="L116" i="1"/>
  <c r="M116" i="1"/>
  <c r="N116" i="1"/>
  <c r="J117" i="1"/>
  <c r="K117" i="1"/>
  <c r="L117" i="1"/>
  <c r="M117" i="1"/>
  <c r="N117" i="1"/>
  <c r="J118" i="1"/>
  <c r="K118" i="1"/>
  <c r="L118" i="1"/>
  <c r="M118" i="1"/>
  <c r="N118" i="1"/>
  <c r="J119" i="1"/>
  <c r="K119" i="1"/>
  <c r="L119" i="1"/>
  <c r="M119" i="1"/>
  <c r="N119" i="1"/>
  <c r="J120" i="1"/>
  <c r="K120" i="1"/>
  <c r="L120" i="1"/>
  <c r="M120" i="1"/>
  <c r="N120" i="1"/>
  <c r="J121" i="1"/>
  <c r="K121" i="1"/>
  <c r="L121" i="1"/>
  <c r="M121" i="1"/>
  <c r="N121" i="1"/>
  <c r="J122" i="1"/>
  <c r="K122" i="1"/>
  <c r="L122" i="1"/>
  <c r="M122" i="1"/>
  <c r="N122" i="1"/>
  <c r="J123" i="1"/>
  <c r="K123" i="1"/>
  <c r="L123" i="1"/>
  <c r="M123" i="1"/>
  <c r="N123" i="1"/>
  <c r="J124" i="1"/>
  <c r="K124" i="1"/>
  <c r="L124" i="1"/>
  <c r="M124" i="1"/>
  <c r="N124" i="1"/>
  <c r="J125" i="1"/>
  <c r="K125" i="1"/>
  <c r="L125" i="1"/>
  <c r="M125" i="1"/>
  <c r="N125" i="1"/>
  <c r="J126" i="1"/>
  <c r="K126" i="1"/>
  <c r="L126" i="1"/>
  <c r="M126" i="1"/>
  <c r="N126" i="1"/>
  <c r="J127" i="1"/>
  <c r="K127" i="1"/>
  <c r="L127" i="1"/>
  <c r="M127" i="1"/>
  <c r="N127" i="1"/>
  <c r="J128" i="1"/>
  <c r="K128" i="1"/>
  <c r="L128" i="1"/>
  <c r="M128" i="1"/>
  <c r="N128" i="1"/>
  <c r="J129" i="1"/>
  <c r="K129" i="1"/>
  <c r="L129" i="1"/>
  <c r="M129" i="1"/>
  <c r="N129" i="1"/>
  <c r="J130" i="1"/>
  <c r="K130" i="1"/>
  <c r="L130" i="1"/>
  <c r="M130" i="1"/>
  <c r="N130" i="1"/>
  <c r="J131" i="1"/>
  <c r="K131" i="1"/>
  <c r="L131" i="1"/>
  <c r="M131" i="1"/>
  <c r="N131" i="1"/>
  <c r="J132" i="1"/>
  <c r="K132" i="1"/>
  <c r="L132" i="1"/>
  <c r="M132" i="1"/>
  <c r="N132" i="1"/>
  <c r="J133" i="1"/>
  <c r="K133" i="1"/>
  <c r="L133" i="1"/>
  <c r="M133" i="1"/>
  <c r="N133" i="1"/>
  <c r="J134" i="1"/>
  <c r="K134" i="1"/>
  <c r="L134" i="1"/>
  <c r="M134" i="1"/>
  <c r="N134" i="1"/>
  <c r="J135" i="1"/>
  <c r="K135" i="1"/>
  <c r="L135" i="1"/>
  <c r="M135" i="1"/>
  <c r="N135" i="1"/>
  <c r="J136" i="1"/>
  <c r="K136" i="1"/>
  <c r="L136" i="1"/>
  <c r="M136" i="1"/>
  <c r="N136" i="1"/>
  <c r="J137" i="1"/>
  <c r="K137" i="1"/>
  <c r="L137" i="1"/>
  <c r="M137" i="1"/>
  <c r="N137" i="1"/>
  <c r="J138" i="1"/>
  <c r="K138" i="1"/>
  <c r="L138" i="1"/>
  <c r="M138" i="1"/>
  <c r="N138" i="1"/>
  <c r="J139" i="1"/>
  <c r="K139" i="1"/>
  <c r="L139" i="1"/>
  <c r="M139" i="1"/>
  <c r="N139" i="1"/>
  <c r="J140" i="1"/>
  <c r="K140" i="1"/>
  <c r="L140" i="1"/>
  <c r="M140" i="1"/>
  <c r="N140" i="1"/>
  <c r="J141" i="1"/>
  <c r="K141" i="1"/>
  <c r="L141" i="1"/>
  <c r="M141" i="1"/>
  <c r="N141" i="1"/>
  <c r="J142" i="1"/>
  <c r="K142" i="1"/>
  <c r="L142" i="1"/>
  <c r="M142" i="1"/>
  <c r="N142" i="1"/>
  <c r="J8" i="1"/>
  <c r="K8" i="1"/>
  <c r="L8" i="1"/>
  <c r="M8" i="1"/>
  <c r="N8" i="1"/>
  <c r="N7" i="1"/>
  <c r="M7" i="1"/>
  <c r="L7" i="1"/>
  <c r="K7" i="1"/>
  <c r="J7" i="1"/>
  <c r="Q7" i="1" l="1"/>
</calcChain>
</file>

<file path=xl/sharedStrings.xml><?xml version="1.0" encoding="utf-8"?>
<sst xmlns="http://schemas.openxmlformats.org/spreadsheetml/2006/main" count="1002" uniqueCount="159">
  <si>
    <t>Country</t>
  </si>
  <si>
    <t>Coal</t>
  </si>
  <si>
    <t>Gas</t>
  </si>
  <si>
    <t>Oil</t>
  </si>
  <si>
    <t>Hydro</t>
  </si>
  <si>
    <t>Renewable</t>
  </si>
  <si>
    <t>Nuclear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</si>
  <si>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</si>
  <si>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</si>
  <si>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</si>
  <si>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</si>
  <si>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</si>
  <si>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</si>
  <si>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</si>
  <si>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</si>
  <si>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</si>
  <si>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</si>
  <si>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</si>
  <si>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</si>
  <si>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</si>
  <si>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</si>
  <si>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</si>
  <si>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</si>
  <si>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</si>
  <si>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</si>
  <si>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</si>
  <si>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</si>
  <si>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</si>
  <si>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</si>
  <si>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</si>
  <si>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</si>
  <si>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</si>
  <si>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</si>
  <si>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</si>
  <si>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</si>
  <si>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</si>
  <si>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</si>
  <si>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</si>
  <si>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</si>
  <si>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</si>
  <si>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</si>
  <si>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</si>
  <si>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</si>
  <si>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</si>
  <si>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</si>
  <si>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</si>
  <si>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</si>
  <si>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</si>
  <si>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</si>
  <si>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</si>
  <si>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</si>
  <si>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</si>
  <si>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</si>
  <si>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</si>
  <si>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</si>
  <si>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</si>
  <si>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</si>
  <si>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</si>
  <si>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</si>
  <si>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</si>
  <si>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</si>
  <si>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</si>
  <si>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</si>
  <si>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</si>
  <si>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</si>
  <si>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</si>
  <si>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</si>
  <si>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</si>
  <si>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</si>
  <si>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</si>
  <si>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</si>
  <si>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</si>
  <si>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</si>
  <si>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</si>
  <si>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People’s Rep.</t>
  </si>
  <si>
    <t>Korea, Rep.</t>
  </si>
  <si>
    <t>Kosovo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</si>
  <si>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</si>
  <si>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</si>
  <si>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</si>
  <si>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</si>
  <si>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</si>
  <si>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</si>
  <si>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</si>
  <si>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</si>
  <si>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</si>
  <si>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</si>
  <si>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</si>
  <si>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</si>
  <si>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</si>
  <si>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</si>
  <si>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</si>
  <si>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</si>
  <si>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</si>
  <si>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</si>
  <si>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</si>
  <si>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</si>
  <si>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</si>
  <si>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</si>
  <si>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</si>
  <si>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</si>
  <si>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</si>
  <si>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</si>
  <si>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</si>
  <si>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</si>
  <si>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</si>
  <si>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</si>
  <si>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</si>
  <si>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</si>
  <si>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</si>
  <si>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</si>
  <si>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</si>
  <si>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</si>
  <si>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</si>
  <si>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</si>
  <si>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</si>
  <si>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</si>
  <si>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</si>
  <si>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</si>
  <si>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</si>
  <si>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</si>
  <si>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</si>
  <si>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</si>
  <si>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</si>
  <si>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</si>
  <si>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</si>
  <si>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</si>
  <si>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</si>
  <si>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</si>
  <si>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</si>
  <si>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</si>
  <si>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Togo</t>
  </si>
  <si>
    <t>Tunisia</t>
  </si>
  <si>
    <t>Trinidad and Tobago</t>
  </si>
  <si>
    <t>Turkey</t>
  </si>
  <si>
    <t>Turkmenistan</t>
  </si>
  <si>
    <t>United States</t>
  </si>
  <si>
    <r>
      <t>Thailand</t>
    </r>
    <r>
      <rPr>
        <sz val="12"/>
        <rFont val="Times New Roman"/>
        <family val="1"/>
      </rPr>
      <t/>
    </r>
  </si>
  <si>
    <r>
      <t>Ukraine</t>
    </r>
    <r>
      <rPr>
        <sz val="12"/>
        <rFont val="Times New Roman"/>
        <family val="1"/>
      </rPr>
      <t/>
    </r>
  </si>
  <si>
    <r>
      <t>United Arab</t>
    </r>
    <r>
      <rPr>
        <sz val="12"/>
        <rFont val="Times New Roman"/>
        <family val="1"/>
      </rPr>
      <t/>
    </r>
  </si>
  <si>
    <r>
      <t>United Kingdom</t>
    </r>
    <r>
      <rPr>
        <sz val="12"/>
        <rFont val="Times New Roman"/>
        <family val="1"/>
      </rPr>
      <t/>
    </r>
  </si>
  <si>
    <r>
      <t>Uruguay</t>
    </r>
    <r>
      <rPr>
        <sz val="12"/>
        <rFont val="Times New Roman"/>
        <family val="1"/>
      </rPr>
      <t/>
    </r>
  </si>
  <si>
    <r>
      <t>Uzbekistan</t>
    </r>
    <r>
      <rPr>
        <sz val="12"/>
        <rFont val="Times New Roman"/>
        <family val="1"/>
      </rPr>
      <t/>
    </r>
  </si>
  <si>
    <r>
      <t>Venezuela, RB</t>
    </r>
    <r>
      <rPr>
        <sz val="12"/>
        <rFont val="Times New Roman"/>
        <family val="1"/>
      </rPr>
      <t/>
    </r>
  </si>
  <si>
    <r>
      <t>Vietnam</t>
    </r>
    <r>
      <rPr>
        <sz val="12"/>
        <rFont val="Times New Roman"/>
        <family val="1"/>
      </rPr>
      <t/>
    </r>
  </si>
  <si>
    <r>
      <t>Yemen, Rep.</t>
    </r>
    <r>
      <rPr>
        <sz val="12"/>
        <rFont val="Times New Roman"/>
        <family val="1"/>
      </rPr>
      <t/>
    </r>
  </si>
  <si>
    <r>
      <t>Zambia</t>
    </r>
    <r>
      <rPr>
        <sz val="12"/>
        <rFont val="Times New Roman"/>
        <family val="1"/>
      </rPr>
      <t/>
    </r>
  </si>
  <si>
    <r>
      <t>Zimbabwe</t>
    </r>
    <r>
      <rPr>
        <sz val="12"/>
        <rFont val="Times New Roman"/>
        <family val="1"/>
      </rPr>
      <t/>
    </r>
  </si>
  <si>
    <t>&lt;option value="</t>
  </si>
  <si>
    <t>"&gt;</t>
  </si>
  <si>
    <t>&lt;/option&gt;</t>
  </si>
  <si>
    <t>Just for HTML copy/paste, you need to CTRL+F replace all the tabs which are created by Excel. Otherwise, JS script will not work</t>
  </si>
  <si>
    <t>O:</t>
  </si>
  <si>
    <t>G:</t>
  </si>
  <si>
    <t>C:</t>
  </si>
  <si>
    <t>H:</t>
  </si>
  <si>
    <t>R:</t>
  </si>
  <si>
    <t>N: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</si>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</sst>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0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43" fontId="9" fillId="0" borderId="0" applyFont="0" applyFill="0" applyBorder="0" applyAlignment="0" applyProtection="0"/>
  </cellStyleXfs>
  <cellXfs count="2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wrapText="1"/>
    </xf>
    <xf numFmtId="2" fontId="7" fillId="0" borderId="0" xfId="0" applyNumberFormat="1" applyFont="1" applyAlignment="1">
      <alignment horizontal="center" vertical="center" shrinkToFit="1"/>
    </xf>
    <xf numFmtId="164" fontId="7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/>
    </xf>
    <xf numFmtId="0" fontId="6" fillId="0" borderId="1" xfId="2" applyFont="1" applyFill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shrinkToFit="1"/>
    </xf>
    <xf numFmtId="164" fontId="7" fillId="0" borderId="4" xfId="0" applyNumberFormat="1" applyFont="1" applyBorder="1" applyAlignment="1">
      <alignment horizontal="center" vertical="center" shrinkToFit="1"/>
    </xf>
    <xf numFmtId="0" fontId="6" fillId="0" borderId="6" xfId="2" applyFont="1" applyFill="1" applyBorder="1" applyAlignment="1">
      <alignment horizontal="center" vertical="center" wrapText="1"/>
    </xf>
    <xf numFmtId="1" fontId="5" fillId="0" borderId="5" xfId="1" applyNumberFormat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shrinkToFit="1"/>
    </xf>
    <xf numFmtId="164" fontId="7" fillId="0" borderId="7" xfId="0" applyNumberFormat="1" applyFont="1" applyBorder="1" applyAlignment="1">
      <alignment horizontal="center" vertical="center" shrinkToFit="1"/>
    </xf>
    <xf numFmtId="0" fontId="6" fillId="0" borderId="8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2" fontId="7" fillId="0" borderId="0" xfId="3" applyNumberFormat="1" applyFont="1" applyAlignment="1">
      <alignment horizontal="center" vertical="center" shrinkToFit="1"/>
    </xf>
  </cellXfs>
  <cellStyles count="4">
    <cellStyle name="Calculation" xfId="2" builtinId="22"/>
    <cellStyle name="Comma" xfId="3" builtinId="3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abSelected="1" topLeftCell="D7" zoomScaleNormal="100" workbookViewId="0">
      <selection activeCell="Q18" sqref="Q18"/>
    </sheetView>
  </sheetViews>
  <sheetFormatPr defaultColWidth="9.09765625" defaultRowHeight="13" x14ac:dyDescent="0.3"/>
  <cols>
    <col min="1" max="1" width="38.296875" style="1" customWidth="1"/>
    <col min="2" max="5" width="10.69921875" style="1" customWidth="1"/>
    <col min="6" max="6" width="14" style="1" customWidth="1"/>
    <col min="7" max="7" width="10.69921875" style="1" customWidth="1"/>
    <col min="8" max="15" width="9.09765625" style="1"/>
    <col min="16" max="16" width="26.19921875" style="1" bestFit="1" customWidth="1"/>
    <col min="17" max="16384" width="9.09765625" style="1"/>
  </cols>
  <sheetData>
    <row r="1" spans="1:17" ht="20" customHeigh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I1" s="1" t="s">
        <v>154</v>
      </c>
      <c r="J1" s="1" t="s">
        <v>153</v>
      </c>
      <c r="K1" s="1" t="s">
        <v>152</v>
      </c>
      <c r="L1" s="1" t="s">
        <v>155</v>
      </c>
      <c r="M1" s="1" t="s">
        <v>156</v>
      </c>
      <c r="N1" s="1" t="s">
        <v>157</v>
      </c>
    </row>
    <row r="2" spans="1:17" ht="20" customHeight="1" x14ac:dyDescent="0.3">
      <c r="A2" s="10" t="s">
        <v>7</v>
      </c>
      <c r="B2" s="4">
        <v>0</v>
      </c>
      <c r="C2" s="5">
        <v>0</v>
      </c>
      <c r="D2" s="5">
        <v>0</v>
      </c>
      <c r="E2" s="5">
        <v>100</v>
      </c>
      <c r="F2" s="5">
        <v>0</v>
      </c>
      <c r="G2" s="8">
        <v>0</v>
      </c>
      <c r="H2" s="3"/>
      <c r="I2" s="19" t="str">
        <f>_xlfn.CONCAT($I$1,B2)</f>
        <v>C:0</v>
      </c>
      <c r="J2" s="19" t="str">
        <f>_xlfn.CONCAT($J$1,C2)</f>
        <v>G:0</v>
      </c>
      <c r="K2" s="19" t="str">
        <f>_xlfn.CONCAT($K$1,D2)</f>
        <v>O:0</v>
      </c>
      <c r="L2" s="19" t="str">
        <f>_xlfn.CONCAT($L$1,E2)</f>
        <v>H:100</v>
      </c>
      <c r="M2" s="19" t="str">
        <f>_xlfn.CONCAT($M$1,F2)</f>
        <v>R:0</v>
      </c>
      <c r="N2" s="19" t="str">
        <f>_xlfn.CONCAT($N$1,G2)</f>
        <v>N:0</v>
      </c>
      <c r="O2" s="1" t="s">
        <v>158</v>
      </c>
      <c r="P2" s="10" t="s">
        <v>7</v>
      </c>
      <c r="Q2" s="1" t="str">
        <f>_xlfn.CONCAT(I2,$O$2,J2,$O$2,K2,$O$2,L2,$O$2,M2,$O$2,N2,$O$2)</f>
        <v>C:0|G:0|O:0|H:100|R:0|N:0|</v>
      </c>
    </row>
    <row r="3" spans="1:17" ht="20" customHeight="1" x14ac:dyDescent="0.3">
      <c r="A3" s="7" t="s">
        <v>8</v>
      </c>
      <c r="B3" s="4">
        <v>0</v>
      </c>
      <c r="C3" s="5">
        <v>98.4</v>
      </c>
      <c r="D3" s="5">
        <v>1.3</v>
      </c>
      <c r="E3" s="5">
        <v>0.2</v>
      </c>
      <c r="F3" s="5">
        <v>0.1</v>
      </c>
      <c r="G3" s="8">
        <v>0</v>
      </c>
      <c r="H3" s="3"/>
      <c r="I3" s="19" t="str">
        <f t="shared" ref="I3:I6" si="0">_xlfn.CONCAT($I$1,B3)</f>
        <v>C:0</v>
      </c>
      <c r="J3" s="19" t="str">
        <f t="shared" ref="J3:J6" si="1">_xlfn.CONCAT($J$1,C3)</f>
        <v>G:98.4</v>
      </c>
      <c r="K3" s="19" t="str">
        <f t="shared" ref="K3:K6" si="2">_xlfn.CONCAT($K$1,D3)</f>
        <v>O:1.3</v>
      </c>
      <c r="L3" s="19" t="str">
        <f t="shared" ref="L3:L6" si="3">_xlfn.CONCAT($L$1,E3)</f>
        <v>H:0.2</v>
      </c>
      <c r="M3" s="19" t="str">
        <f t="shared" ref="M3:M6" si="4">_xlfn.CONCAT($M$1,F3)</f>
        <v>R:0.1</v>
      </c>
      <c r="N3" s="19" t="str">
        <f t="shared" ref="N3:N6" si="5">_xlfn.CONCAT($N$1,G3)</f>
        <v>N:0</v>
      </c>
      <c r="O3" s="18">
        <f>ROUND(B3,2)</f>
        <v>0</v>
      </c>
      <c r="P3" s="7" t="s">
        <v>8</v>
      </c>
      <c r="Q3" s="1" t="str">
        <f t="shared" ref="Q3:Q6" si="6">_xlfn.CONCAT(I3,$O$2,J3,$O$2,K3,$O$2,L3,$O$2,M3,$O$2,N3,$O$2)</f>
        <v>C:0|G:98.4|O:1.3|H:0.2|R:0.1|N:0|</v>
      </c>
    </row>
    <row r="4" spans="1:17" ht="20" customHeight="1" x14ac:dyDescent="0.3">
      <c r="A4" s="7" t="s">
        <v>9</v>
      </c>
      <c r="B4" s="4">
        <v>0</v>
      </c>
      <c r="C4" s="5">
        <v>0</v>
      </c>
      <c r="D4" s="5">
        <v>46.8</v>
      </c>
      <c r="E4" s="5">
        <v>53.2</v>
      </c>
      <c r="F4" s="5">
        <v>0</v>
      </c>
      <c r="G4" s="8">
        <v>0</v>
      </c>
      <c r="H4" s="3"/>
      <c r="I4" s="19" t="str">
        <f t="shared" si="0"/>
        <v>C:0</v>
      </c>
      <c r="J4" s="19" t="str">
        <f t="shared" si="1"/>
        <v>G:0</v>
      </c>
      <c r="K4" s="19" t="str">
        <f t="shared" si="2"/>
        <v>O:46.8</v>
      </c>
      <c r="L4" s="19" t="str">
        <f t="shared" si="3"/>
        <v>H:53.2</v>
      </c>
      <c r="M4" s="19" t="str">
        <f t="shared" si="4"/>
        <v>R:0</v>
      </c>
      <c r="N4" s="19" t="str">
        <f t="shared" si="5"/>
        <v>N:0</v>
      </c>
      <c r="O4" s="18">
        <f t="shared" ref="O4:O6" si="7">ROUND(B4,2)</f>
        <v>0</v>
      </c>
      <c r="P4" s="7" t="s">
        <v>9</v>
      </c>
      <c r="Q4" s="1" t="str">
        <f t="shared" si="6"/>
        <v>C:0|G:0|O:46.8|H:53.2|R:0|N:0|</v>
      </c>
    </row>
    <row r="5" spans="1:17" ht="20" customHeight="1" x14ac:dyDescent="0.3">
      <c r="A5" s="7" t="s">
        <v>10</v>
      </c>
      <c r="B5" s="4">
        <v>2.0295673889498262</v>
      </c>
      <c r="C5" s="5">
        <v>49.5</v>
      </c>
      <c r="D5" s="5">
        <v>15.4</v>
      </c>
      <c r="E5" s="5">
        <v>26.2</v>
      </c>
      <c r="F5" s="5">
        <v>1.9</v>
      </c>
      <c r="G5" s="8">
        <v>4.2</v>
      </c>
      <c r="H5" s="3"/>
      <c r="I5" s="19" t="str">
        <f t="shared" si="0"/>
        <v>C:2.02956738894983</v>
      </c>
      <c r="J5" s="19" t="str">
        <f t="shared" si="1"/>
        <v>G:49.5</v>
      </c>
      <c r="K5" s="19" t="str">
        <f t="shared" si="2"/>
        <v>O:15.4</v>
      </c>
      <c r="L5" s="19" t="str">
        <f t="shared" si="3"/>
        <v>H:26.2</v>
      </c>
      <c r="M5" s="19" t="str">
        <f t="shared" si="4"/>
        <v>R:1.9</v>
      </c>
      <c r="N5" s="19" t="str">
        <f t="shared" si="5"/>
        <v>N:4.2</v>
      </c>
      <c r="O5" s="18">
        <f t="shared" si="7"/>
        <v>2.0299999999999998</v>
      </c>
      <c r="P5" s="7" t="s">
        <v>10</v>
      </c>
      <c r="Q5" s="1" t="str">
        <f>_xlfn.CONCAT(O5,$O$2,J5,$O$2,K5,$O$2,L5,$O$2,M5,$O$2,N5,$O$2)</f>
        <v>2.03|G:49.5|O:15.4|H:26.2|R:1.9|N:4.2|</v>
      </c>
    </row>
    <row r="6" spans="1:17" ht="20" customHeight="1" x14ac:dyDescent="0.3">
      <c r="A6" s="7" t="s">
        <v>11</v>
      </c>
      <c r="B6" s="4">
        <v>0</v>
      </c>
      <c r="C6" s="5">
        <v>35.9</v>
      </c>
      <c r="D6" s="5">
        <v>0</v>
      </c>
      <c r="E6" s="5">
        <v>28.3</v>
      </c>
      <c r="F6" s="5">
        <v>0.1</v>
      </c>
      <c r="G6" s="8">
        <v>31.8</v>
      </c>
      <c r="H6" s="3"/>
      <c r="I6" s="19" t="str">
        <f t="shared" si="0"/>
        <v>C:0</v>
      </c>
      <c r="J6" s="19" t="str">
        <f t="shared" si="1"/>
        <v>G:35.9</v>
      </c>
      <c r="K6" s="19" t="str">
        <f t="shared" si="2"/>
        <v>O:0</v>
      </c>
      <c r="L6" s="19" t="str">
        <f t="shared" si="3"/>
        <v>H:28.3</v>
      </c>
      <c r="M6" s="19" t="str">
        <f t="shared" si="4"/>
        <v>R:0.1</v>
      </c>
      <c r="N6" s="19" t="str">
        <f t="shared" si="5"/>
        <v>N:31.8</v>
      </c>
      <c r="O6" s="18">
        <f t="shared" si="7"/>
        <v>0</v>
      </c>
      <c r="P6" s="7" t="s">
        <v>11</v>
      </c>
      <c r="Q6" s="1" t="str">
        <f t="shared" si="6"/>
        <v>C:0|G:35.9|O:0|H:28.3|R:0.1|N:31.8|</v>
      </c>
    </row>
    <row r="7" spans="1:17" ht="20" customHeight="1" x14ac:dyDescent="0.3">
      <c r="A7" s="7" t="s">
        <v>12</v>
      </c>
      <c r="B7" s="20">
        <v>62.871616800646912</v>
      </c>
      <c r="C7" s="5">
        <v>20.8</v>
      </c>
      <c r="D7" s="5">
        <v>2.7</v>
      </c>
      <c r="E7" s="5">
        <v>5.3</v>
      </c>
      <c r="F7" s="5">
        <v>8.3000000000000007</v>
      </c>
      <c r="G7" s="8">
        <v>0</v>
      </c>
      <c r="H7" s="3"/>
      <c r="I7" s="19" t="str">
        <f>_xlfn.CONCAT($I$1,O7)</f>
        <v>C:62.87</v>
      </c>
      <c r="J7" s="19" t="str">
        <f>_xlfn.CONCAT($J$1,C7)</f>
        <v>G:20.8</v>
      </c>
      <c r="K7" s="19" t="str">
        <f>_xlfn.CONCAT($K$1,D7)</f>
        <v>O:2.7</v>
      </c>
      <c r="L7" s="19" t="str">
        <f>_xlfn.CONCAT($L$1,E7)</f>
        <v>H:5.3</v>
      </c>
      <c r="M7" s="19" t="str">
        <f>_xlfn.CONCAT($M$1,F7)</f>
        <v>R:8.3</v>
      </c>
      <c r="N7" s="19" t="str">
        <f>_xlfn.CONCAT($N$1,G7)</f>
        <v>N:0</v>
      </c>
      <c r="O7" s="18">
        <f>ROUND(B7,2)</f>
        <v>62.87</v>
      </c>
      <c r="P7" s="7" t="s">
        <v>12</v>
      </c>
      <c r="Q7" s="1" t="str">
        <f>_xlfn.CONCAT(I7,$O$2,J7,$O$2,K7,$O$2,L7,$O$2,M7,$O$2,N7,$O$2)</f>
        <v>C:62.87|G:20.8|O:2.7|H:5.3|R:8.3|N:0|</v>
      </c>
    </row>
    <row r="8" spans="1:17" ht="20" customHeight="1" x14ac:dyDescent="0.3">
      <c r="A8" s="7" t="s">
        <v>13</v>
      </c>
      <c r="B8" s="4">
        <v>8.2266081634635633</v>
      </c>
      <c r="C8" s="5">
        <v>12.6</v>
      </c>
      <c r="D8" s="5">
        <v>1.4</v>
      </c>
      <c r="E8" s="5">
        <v>60</v>
      </c>
      <c r="F8" s="5">
        <v>16.5</v>
      </c>
      <c r="G8" s="8">
        <v>0</v>
      </c>
      <c r="H8" s="3"/>
      <c r="I8" s="19" t="str">
        <f t="shared" ref="I8:I71" si="8">_xlfn.CONCAT($I$1,O8)</f>
        <v>C:8.23</v>
      </c>
      <c r="J8" s="19" t="str">
        <f>_xlfn.CONCAT($J$1,C8)</f>
        <v>G:12.6</v>
      </c>
      <c r="K8" s="19" t="str">
        <f>_xlfn.CONCAT($K$1,D8)</f>
        <v>O:1.4</v>
      </c>
      <c r="L8" s="19" t="str">
        <f>_xlfn.CONCAT($L$1,E8)</f>
        <v>H:60</v>
      </c>
      <c r="M8" s="19" t="str">
        <f>_xlfn.CONCAT($M$1,F8)</f>
        <v>R:16.5</v>
      </c>
      <c r="N8" s="19" t="str">
        <f>_xlfn.CONCAT($N$1,G8)</f>
        <v>N:0</v>
      </c>
      <c r="O8" s="18">
        <f t="shared" ref="O8:O71" si="9">ROUND(B8,2)</f>
        <v>8.23</v>
      </c>
      <c r="P8" s="7" t="s">
        <v>13</v>
      </c>
      <c r="Q8" s="1" t="str">
        <f>_xlfn.CONCAT(I8,$O$2,J8,$O$2,K8,$O$2,L8,$O$2,M8,$O$2,N8,$O$2)</f>
        <v>C:8.23|G:12.6|O:1.4|H:60|R:16.5|N:0|</v>
      </c>
    </row>
    <row r="9" spans="1:17" ht="20" customHeight="1" x14ac:dyDescent="0.3">
      <c r="A9" s="7" t="s">
        <v>14</v>
      </c>
      <c r="B9" s="4">
        <v>0</v>
      </c>
      <c r="C9" s="5">
        <v>86.1</v>
      </c>
      <c r="D9" s="5">
        <v>6.5</v>
      </c>
      <c r="E9" s="5">
        <v>6.6</v>
      </c>
      <c r="F9" s="5">
        <v>0.4</v>
      </c>
      <c r="G9" s="8">
        <v>0</v>
      </c>
      <c r="H9" s="3"/>
      <c r="I9" s="19" t="str">
        <f t="shared" si="8"/>
        <v>C:0</v>
      </c>
      <c r="J9" s="19" t="str">
        <f t="shared" ref="J9:J72" si="10">_xlfn.CONCAT($J$1,C9)</f>
        <v>G:86.1</v>
      </c>
      <c r="K9" s="19" t="str">
        <f t="shared" ref="K9:K72" si="11">_xlfn.CONCAT($K$1,D9)</f>
        <v>O:6.5</v>
      </c>
      <c r="L9" s="19" t="str">
        <f t="shared" ref="L9:L72" si="12">_xlfn.CONCAT($L$1,E9)</f>
        <v>H:6.6</v>
      </c>
      <c r="M9" s="19" t="str">
        <f t="shared" ref="M9:M72" si="13">_xlfn.CONCAT($M$1,F9)</f>
        <v>R:0.4</v>
      </c>
      <c r="N9" s="19" t="str">
        <f t="shared" ref="N9:N72" si="14">_xlfn.CONCAT($N$1,G9)</f>
        <v>N:0</v>
      </c>
      <c r="O9" s="18">
        <f t="shared" si="9"/>
        <v>0</v>
      </c>
      <c r="P9" s="7" t="s">
        <v>14</v>
      </c>
      <c r="Q9" s="1" t="str">
        <f t="shared" ref="Q9:Q72" si="15">_xlfn.CONCAT(I9,$O$2,J9,$O$2,K9,$O$2,L9,$O$2,M9,$O$2,N9,$O$2)</f>
        <v>C:0|G:86.1|O:6.5|H:6.6|R:0.4|N:0|</v>
      </c>
    </row>
    <row r="10" spans="1:17" ht="20" customHeight="1" x14ac:dyDescent="0.3">
      <c r="A10" s="7" t="s">
        <v>15</v>
      </c>
      <c r="B10" s="4">
        <v>0</v>
      </c>
      <c r="C10" s="5">
        <v>100</v>
      </c>
      <c r="D10" s="5">
        <v>0</v>
      </c>
      <c r="E10" s="5">
        <v>0</v>
      </c>
      <c r="F10" s="5">
        <v>0</v>
      </c>
      <c r="G10" s="8">
        <v>0</v>
      </c>
      <c r="H10" s="3"/>
      <c r="I10" s="19" t="str">
        <f t="shared" si="8"/>
        <v>C:0</v>
      </c>
      <c r="J10" s="19" t="str">
        <f t="shared" si="10"/>
        <v>G:100</v>
      </c>
      <c r="K10" s="19" t="str">
        <f t="shared" si="11"/>
        <v>O:0</v>
      </c>
      <c r="L10" s="19" t="str">
        <f t="shared" si="12"/>
        <v>H:0</v>
      </c>
      <c r="M10" s="19" t="str">
        <f t="shared" si="13"/>
        <v>R:0</v>
      </c>
      <c r="N10" s="19" t="str">
        <f t="shared" si="14"/>
        <v>N:0</v>
      </c>
      <c r="O10" s="18">
        <f t="shared" si="9"/>
        <v>0</v>
      </c>
      <c r="P10" s="7" t="s">
        <v>15</v>
      </c>
      <c r="Q10" s="1" t="str">
        <f t="shared" si="15"/>
        <v>C:0|G:100|O:0|H:0|R:0|N:0|</v>
      </c>
    </row>
    <row r="11" spans="1:17" ht="20" customHeight="1" x14ac:dyDescent="0.3">
      <c r="A11" s="7" t="s">
        <v>16</v>
      </c>
      <c r="B11" s="4">
        <v>1.6895155140567011</v>
      </c>
      <c r="C11" s="5">
        <v>80.7</v>
      </c>
      <c r="D11" s="5">
        <v>16.399999999999999</v>
      </c>
      <c r="E11" s="5">
        <v>1</v>
      </c>
      <c r="F11" s="5">
        <v>0.3</v>
      </c>
      <c r="G11" s="8">
        <v>0</v>
      </c>
      <c r="H11" s="3"/>
      <c r="I11" s="19" t="str">
        <f t="shared" si="8"/>
        <v>C:1.69</v>
      </c>
      <c r="J11" s="19" t="str">
        <f t="shared" si="10"/>
        <v>G:80.7</v>
      </c>
      <c r="K11" s="19" t="str">
        <f t="shared" si="11"/>
        <v>O:16.4</v>
      </c>
      <c r="L11" s="19" t="str">
        <f t="shared" si="12"/>
        <v>H:1</v>
      </c>
      <c r="M11" s="19" t="str">
        <f t="shared" si="13"/>
        <v>R:0.3</v>
      </c>
      <c r="N11" s="19" t="str">
        <f t="shared" si="14"/>
        <v>N:0</v>
      </c>
      <c r="O11" s="18">
        <f t="shared" si="9"/>
        <v>1.69</v>
      </c>
      <c r="P11" s="7" t="s">
        <v>16</v>
      </c>
      <c r="Q11" s="1" t="str">
        <f t="shared" si="15"/>
        <v>C:1.69|G:80.7|O:16.4|H:1|R:0.3|N:0|</v>
      </c>
    </row>
    <row r="12" spans="1:17" ht="20" customHeight="1" x14ac:dyDescent="0.3">
      <c r="A12" s="7" t="s">
        <v>17</v>
      </c>
      <c r="B12" s="4">
        <v>0</v>
      </c>
      <c r="C12" s="5">
        <v>97.9</v>
      </c>
      <c r="D12" s="5">
        <v>1.1000000000000001</v>
      </c>
      <c r="E12" s="5">
        <v>0.3</v>
      </c>
      <c r="F12" s="5">
        <v>0.5</v>
      </c>
      <c r="G12" s="8">
        <v>0</v>
      </c>
      <c r="H12" s="3"/>
      <c r="I12" s="19" t="str">
        <f t="shared" si="8"/>
        <v>C:0</v>
      </c>
      <c r="J12" s="19" t="str">
        <f t="shared" si="10"/>
        <v>G:97.9</v>
      </c>
      <c r="K12" s="19" t="str">
        <f t="shared" si="11"/>
        <v>O:1.1</v>
      </c>
      <c r="L12" s="19" t="str">
        <f t="shared" si="12"/>
        <v>H:0.3</v>
      </c>
      <c r="M12" s="19" t="str">
        <f t="shared" si="13"/>
        <v>R:0.5</v>
      </c>
      <c r="N12" s="19" t="str">
        <f t="shared" si="14"/>
        <v>N:0</v>
      </c>
      <c r="O12" s="18">
        <f t="shared" si="9"/>
        <v>0</v>
      </c>
      <c r="P12" s="7" t="s">
        <v>17</v>
      </c>
      <c r="Q12" s="1" t="str">
        <f t="shared" si="15"/>
        <v>C:0|G:97.9|O:1.1|H:0.3|R:0.5|N:0|</v>
      </c>
    </row>
    <row r="13" spans="1:17" ht="20" customHeight="1" x14ac:dyDescent="0.3">
      <c r="A13" s="7" t="s">
        <v>18</v>
      </c>
      <c r="B13" s="4">
        <v>6.1080117329038934</v>
      </c>
      <c r="C13" s="5">
        <v>32.799999999999997</v>
      </c>
      <c r="D13" s="5">
        <v>0.3</v>
      </c>
      <c r="E13" s="5">
        <v>0.5</v>
      </c>
      <c r="F13" s="5">
        <v>20.3</v>
      </c>
      <c r="G13" s="8">
        <v>37.5</v>
      </c>
      <c r="H13" s="3"/>
      <c r="I13" s="19" t="str">
        <f t="shared" si="8"/>
        <v>C:6.11</v>
      </c>
      <c r="J13" s="19" t="str">
        <f t="shared" si="10"/>
        <v>G:32.8</v>
      </c>
      <c r="K13" s="19" t="str">
        <f t="shared" si="11"/>
        <v>O:0.3</v>
      </c>
      <c r="L13" s="19" t="str">
        <f t="shared" si="12"/>
        <v>H:0.5</v>
      </c>
      <c r="M13" s="19" t="str">
        <f t="shared" si="13"/>
        <v>R:20.3</v>
      </c>
      <c r="N13" s="19" t="str">
        <f t="shared" si="14"/>
        <v>N:37.5</v>
      </c>
      <c r="O13" s="18">
        <f t="shared" si="9"/>
        <v>6.11</v>
      </c>
      <c r="P13" s="7" t="s">
        <v>18</v>
      </c>
      <c r="Q13" s="1" t="str">
        <f t="shared" si="15"/>
        <v>C:6.11|G:32.8|O:0.3|H:0.5|R:20.3|N:37.5|</v>
      </c>
    </row>
    <row r="14" spans="1:17" ht="20" customHeight="1" x14ac:dyDescent="0.3">
      <c r="A14" s="7" t="s">
        <v>19</v>
      </c>
      <c r="B14" s="4">
        <v>0</v>
      </c>
      <c r="C14" s="5">
        <v>0</v>
      </c>
      <c r="D14" s="5">
        <v>94.4</v>
      </c>
      <c r="E14" s="5">
        <v>4.0999999999999996</v>
      </c>
      <c r="F14" s="5">
        <v>1.5</v>
      </c>
      <c r="G14" s="8">
        <v>0</v>
      </c>
      <c r="H14" s="3"/>
      <c r="I14" s="19" t="str">
        <f t="shared" si="8"/>
        <v>C:0</v>
      </c>
      <c r="J14" s="19" t="str">
        <f t="shared" si="10"/>
        <v>G:0</v>
      </c>
      <c r="K14" s="19" t="str">
        <f t="shared" si="11"/>
        <v>O:94.4</v>
      </c>
      <c r="L14" s="19" t="str">
        <f t="shared" si="12"/>
        <v>H:4.1</v>
      </c>
      <c r="M14" s="19" t="str">
        <f t="shared" si="13"/>
        <v>R:1.5</v>
      </c>
      <c r="N14" s="19" t="str">
        <f t="shared" si="14"/>
        <v>N:0</v>
      </c>
      <c r="O14" s="18">
        <f t="shared" si="9"/>
        <v>0</v>
      </c>
      <c r="P14" s="7" t="s">
        <v>19</v>
      </c>
      <c r="Q14" s="1" t="str">
        <f t="shared" si="15"/>
        <v>C:0|G:0|O:94.4|H:4.1|R:1.5|N:0|</v>
      </c>
    </row>
    <row r="15" spans="1:17" ht="20" customHeight="1" x14ac:dyDescent="0.3">
      <c r="A15" s="7" t="s">
        <v>20</v>
      </c>
      <c r="B15" s="4">
        <v>0</v>
      </c>
      <c r="C15" s="5">
        <v>66.3</v>
      </c>
      <c r="D15" s="5">
        <v>2.2999999999999998</v>
      </c>
      <c r="E15" s="5">
        <v>28.9</v>
      </c>
      <c r="F15" s="5">
        <v>2.5</v>
      </c>
      <c r="G15" s="8">
        <v>0</v>
      </c>
      <c r="H15" s="3"/>
      <c r="I15" s="19" t="str">
        <f t="shared" si="8"/>
        <v>C:0</v>
      </c>
      <c r="J15" s="19" t="str">
        <f t="shared" si="10"/>
        <v>G:66.3</v>
      </c>
      <c r="K15" s="19" t="str">
        <f t="shared" si="11"/>
        <v>O:2.3</v>
      </c>
      <c r="L15" s="19" t="str">
        <f t="shared" si="12"/>
        <v>H:28.9</v>
      </c>
      <c r="M15" s="19" t="str">
        <f t="shared" si="13"/>
        <v>R:2.5</v>
      </c>
      <c r="N15" s="19" t="str">
        <f t="shared" si="14"/>
        <v>N:0</v>
      </c>
      <c r="O15" s="18">
        <f t="shared" si="9"/>
        <v>0</v>
      </c>
      <c r="P15" s="7" t="s">
        <v>20</v>
      </c>
      <c r="Q15" s="1" t="str">
        <f t="shared" si="15"/>
        <v>C:0|G:66.3|O:2.3|H:28.9|R:2.5|N:0|</v>
      </c>
    </row>
    <row r="16" spans="1:17" ht="20" customHeight="1" x14ac:dyDescent="0.3">
      <c r="A16" s="7" t="s">
        <v>21</v>
      </c>
      <c r="B16" s="4">
        <v>63.977221831211203</v>
      </c>
      <c r="C16" s="5">
        <v>0.2</v>
      </c>
      <c r="D16" s="5">
        <v>0.3</v>
      </c>
      <c r="E16" s="5">
        <v>35.5</v>
      </c>
      <c r="F16" s="5">
        <v>0</v>
      </c>
      <c r="G16" s="8">
        <v>0</v>
      </c>
      <c r="H16" s="3"/>
      <c r="I16" s="19" t="str">
        <f t="shared" si="8"/>
        <v>C:63.98</v>
      </c>
      <c r="J16" s="19" t="str">
        <f t="shared" si="10"/>
        <v>G:0.2</v>
      </c>
      <c r="K16" s="19" t="str">
        <f t="shared" si="11"/>
        <v>O:0.3</v>
      </c>
      <c r="L16" s="19" t="str">
        <f t="shared" si="12"/>
        <v>H:35.5</v>
      </c>
      <c r="M16" s="19" t="str">
        <f t="shared" si="13"/>
        <v>R:0</v>
      </c>
      <c r="N16" s="19" t="str">
        <f t="shared" si="14"/>
        <v>N:0</v>
      </c>
      <c r="O16" s="18">
        <f t="shared" si="9"/>
        <v>63.98</v>
      </c>
      <c r="P16" s="7" t="s">
        <v>21</v>
      </c>
      <c r="Q16" s="1" t="str">
        <f t="shared" si="15"/>
        <v>C:63.98|G:0.2|O:0.3|H:35.5|R:0|N:0|</v>
      </c>
    </row>
    <row r="17" spans="1:17" ht="20" customHeight="1" x14ac:dyDescent="0.3">
      <c r="A17" s="7" t="s">
        <v>22</v>
      </c>
      <c r="B17" s="4">
        <v>96.359959555106173</v>
      </c>
      <c r="C17" s="5">
        <v>0</v>
      </c>
      <c r="D17" s="5">
        <v>3.6</v>
      </c>
      <c r="E17" s="5">
        <v>0</v>
      </c>
      <c r="F17" s="5">
        <v>0</v>
      </c>
      <c r="G17" s="8">
        <v>0</v>
      </c>
      <c r="H17" s="3"/>
      <c r="I17" s="19" t="str">
        <f t="shared" si="8"/>
        <v>C:96.36</v>
      </c>
      <c r="J17" s="19" t="str">
        <f t="shared" si="10"/>
        <v>G:0</v>
      </c>
      <c r="K17" s="19" t="str">
        <f t="shared" si="11"/>
        <v>O:3.6</v>
      </c>
      <c r="L17" s="19" t="str">
        <f t="shared" si="12"/>
        <v>H:0</v>
      </c>
      <c r="M17" s="19" t="str">
        <f t="shared" si="13"/>
        <v>R:0</v>
      </c>
      <c r="N17" s="19" t="str">
        <f t="shared" si="14"/>
        <v>N:0</v>
      </c>
      <c r="O17" s="18">
        <f t="shared" si="9"/>
        <v>96.36</v>
      </c>
      <c r="P17" s="7" t="s">
        <v>22</v>
      </c>
      <c r="Q17" s="1" t="str">
        <f t="shared" si="15"/>
        <v>C:96.36|G:0|O:3.6|H:0|R:0|N:0|</v>
      </c>
    </row>
    <row r="18" spans="1:17" ht="20" customHeight="1" x14ac:dyDescent="0.3">
      <c r="A18" s="7" t="s">
        <v>23</v>
      </c>
      <c r="B18" s="4">
        <v>4.7224113387386275</v>
      </c>
      <c r="C18" s="5">
        <v>13.7</v>
      </c>
      <c r="D18" s="5">
        <v>5</v>
      </c>
      <c r="E18" s="5">
        <v>61.8</v>
      </c>
      <c r="F18" s="5">
        <v>12.1</v>
      </c>
      <c r="G18" s="8">
        <v>2.6</v>
      </c>
      <c r="H18" s="3"/>
      <c r="I18" s="19" t="str">
        <f t="shared" si="8"/>
        <v>C:4.72</v>
      </c>
      <c r="J18" s="19" t="str">
        <f t="shared" si="10"/>
        <v>G:13.7</v>
      </c>
      <c r="K18" s="19" t="str">
        <f t="shared" si="11"/>
        <v>O:5</v>
      </c>
      <c r="L18" s="19" t="str">
        <f t="shared" si="12"/>
        <v>H:61.8</v>
      </c>
      <c r="M18" s="19" t="str">
        <f t="shared" si="13"/>
        <v>R:12.1</v>
      </c>
      <c r="N18" s="19" t="str">
        <f t="shared" si="14"/>
        <v>N:2.6</v>
      </c>
      <c r="O18" s="18">
        <f t="shared" si="9"/>
        <v>4.72</v>
      </c>
      <c r="P18" s="7" t="s">
        <v>23</v>
      </c>
      <c r="Q18" s="1" t="str">
        <f t="shared" si="15"/>
        <v>C:4.72|G:13.7|O:5|H:61.8|R:12.1|N:2.6|</v>
      </c>
    </row>
    <row r="19" spans="1:17" ht="20" customHeight="1" x14ac:dyDescent="0.3">
      <c r="A19" s="7" t="s">
        <v>24</v>
      </c>
      <c r="B19" s="4">
        <v>0</v>
      </c>
      <c r="C19" s="5">
        <v>99</v>
      </c>
      <c r="D19" s="5">
        <v>1</v>
      </c>
      <c r="E19" s="5">
        <v>0</v>
      </c>
      <c r="F19" s="5">
        <v>0</v>
      </c>
      <c r="G19" s="8">
        <v>0</v>
      </c>
      <c r="H19" s="3"/>
      <c r="I19" s="19" t="str">
        <f t="shared" si="8"/>
        <v>C:0</v>
      </c>
      <c r="J19" s="19" t="str">
        <f t="shared" si="10"/>
        <v>G:99</v>
      </c>
      <c r="K19" s="19" t="str">
        <f t="shared" si="11"/>
        <v>O:1</v>
      </c>
      <c r="L19" s="19" t="str">
        <f t="shared" si="12"/>
        <v>H:0</v>
      </c>
      <c r="M19" s="19" t="str">
        <f t="shared" si="13"/>
        <v>R:0</v>
      </c>
      <c r="N19" s="19" t="str">
        <f t="shared" si="14"/>
        <v>N:0</v>
      </c>
      <c r="O19" s="18">
        <f t="shared" si="9"/>
        <v>0</v>
      </c>
      <c r="P19" s="7" t="s">
        <v>24</v>
      </c>
      <c r="Q19" s="1" t="str">
        <f t="shared" si="15"/>
        <v>C:0|G:99|O:1|H:0|R:0|N:0|</v>
      </c>
    </row>
    <row r="20" spans="1:17" ht="20" customHeight="1" x14ac:dyDescent="0.3">
      <c r="A20" s="7" t="s">
        <v>25</v>
      </c>
      <c r="B20" s="4">
        <v>46.206556973452052</v>
      </c>
      <c r="C20" s="5">
        <v>3.8</v>
      </c>
      <c r="D20" s="5">
        <v>0.4</v>
      </c>
      <c r="E20" s="5">
        <v>11.6</v>
      </c>
      <c r="F20" s="5">
        <v>6.4</v>
      </c>
      <c r="G20" s="8">
        <v>33.799999999999997</v>
      </c>
      <c r="H20" s="3"/>
      <c r="I20" s="19" t="str">
        <f t="shared" si="8"/>
        <v>C:46.21</v>
      </c>
      <c r="J20" s="19" t="str">
        <f t="shared" si="10"/>
        <v>G:3.8</v>
      </c>
      <c r="K20" s="19" t="str">
        <f t="shared" si="11"/>
        <v>O:0.4</v>
      </c>
      <c r="L20" s="19" t="str">
        <f t="shared" si="12"/>
        <v>H:11.6</v>
      </c>
      <c r="M20" s="19" t="str">
        <f t="shared" si="13"/>
        <v>R:6.4</v>
      </c>
      <c r="N20" s="19" t="str">
        <f t="shared" si="14"/>
        <v>N:33.8</v>
      </c>
      <c r="O20" s="18">
        <f t="shared" si="9"/>
        <v>46.21</v>
      </c>
      <c r="P20" s="7" t="s">
        <v>25</v>
      </c>
      <c r="Q20" s="1" t="str">
        <f t="shared" si="15"/>
        <v>C:46.21|G:3.8|O:0.4|H:11.6|R:6.4|N:33.8|</v>
      </c>
    </row>
    <row r="21" spans="1:17" ht="20" customHeight="1" x14ac:dyDescent="0.3">
      <c r="A21" s="7" t="s">
        <v>26</v>
      </c>
      <c r="B21" s="4">
        <v>48.396634068683191</v>
      </c>
      <c r="C21" s="5">
        <v>0</v>
      </c>
      <c r="D21" s="5">
        <v>5.2</v>
      </c>
      <c r="E21" s="5">
        <v>45.5</v>
      </c>
      <c r="F21" s="5">
        <v>0.9</v>
      </c>
      <c r="G21" s="8">
        <v>0</v>
      </c>
      <c r="H21" s="3"/>
      <c r="I21" s="19" t="str">
        <f t="shared" si="8"/>
        <v>C:48.4</v>
      </c>
      <c r="J21" s="19" t="str">
        <f t="shared" si="10"/>
        <v>G:0</v>
      </c>
      <c r="K21" s="19" t="str">
        <f t="shared" si="11"/>
        <v>O:5.2</v>
      </c>
      <c r="L21" s="19" t="str">
        <f t="shared" si="12"/>
        <v>H:45.5</v>
      </c>
      <c r="M21" s="19" t="str">
        <f t="shared" si="13"/>
        <v>R:0.9</v>
      </c>
      <c r="N21" s="19" t="str">
        <f t="shared" si="14"/>
        <v>N:0</v>
      </c>
      <c r="O21" s="18">
        <f t="shared" si="9"/>
        <v>48.4</v>
      </c>
      <c r="P21" s="7" t="s">
        <v>26</v>
      </c>
      <c r="Q21" s="1" t="str">
        <f t="shared" si="15"/>
        <v>C:48.4|G:0|O:5.2|H:45.5|R:0.9|N:0|</v>
      </c>
    </row>
    <row r="22" spans="1:17" ht="20" customHeight="1" x14ac:dyDescent="0.3">
      <c r="A22" s="7" t="s">
        <v>27</v>
      </c>
      <c r="B22" s="4">
        <v>0</v>
      </c>
      <c r="C22" s="5">
        <v>6</v>
      </c>
      <c r="D22" s="5">
        <v>17.899999999999999</v>
      </c>
      <c r="E22" s="5">
        <v>75</v>
      </c>
      <c r="F22" s="5">
        <v>1.1000000000000001</v>
      </c>
      <c r="G22" s="8">
        <v>0</v>
      </c>
      <c r="H22" s="3"/>
      <c r="I22" s="19" t="str">
        <f t="shared" si="8"/>
        <v>C:0</v>
      </c>
      <c r="J22" s="19" t="str">
        <f t="shared" si="10"/>
        <v>G:6</v>
      </c>
      <c r="K22" s="19" t="str">
        <f t="shared" si="11"/>
        <v>O:17.9</v>
      </c>
      <c r="L22" s="19" t="str">
        <f t="shared" si="12"/>
        <v>H:75</v>
      </c>
      <c r="M22" s="19" t="str">
        <f t="shared" si="13"/>
        <v>R:1.1</v>
      </c>
      <c r="N22" s="19" t="str">
        <f t="shared" si="14"/>
        <v>N:0</v>
      </c>
      <c r="O22" s="18">
        <f t="shared" si="9"/>
        <v>0</v>
      </c>
      <c r="P22" s="7" t="s">
        <v>27</v>
      </c>
      <c r="Q22" s="1" t="str">
        <f t="shared" si="15"/>
        <v>C:0|G:6|O:17.9|H:75|R:1.1|N:0|</v>
      </c>
    </row>
    <row r="23" spans="1:17" ht="20" customHeight="1" x14ac:dyDescent="0.3">
      <c r="A23" s="7" t="s">
        <v>28</v>
      </c>
      <c r="B23" s="4">
        <v>9.8364492948087197</v>
      </c>
      <c r="C23" s="5">
        <v>10</v>
      </c>
      <c r="D23" s="5">
        <v>1.2</v>
      </c>
      <c r="E23" s="5">
        <v>56.7</v>
      </c>
      <c r="F23" s="5">
        <v>6.3</v>
      </c>
      <c r="G23" s="8">
        <v>15.5</v>
      </c>
      <c r="H23" s="3"/>
      <c r="I23" s="19" t="str">
        <f t="shared" si="8"/>
        <v>C:9.84</v>
      </c>
      <c r="J23" s="19" t="str">
        <f t="shared" si="10"/>
        <v>G:10</v>
      </c>
      <c r="K23" s="19" t="str">
        <f t="shared" si="11"/>
        <v>O:1.2</v>
      </c>
      <c r="L23" s="19" t="str">
        <f t="shared" si="12"/>
        <v>H:56.7</v>
      </c>
      <c r="M23" s="19" t="str">
        <f t="shared" si="13"/>
        <v>R:6.3</v>
      </c>
      <c r="N23" s="19" t="str">
        <f t="shared" si="14"/>
        <v>N:15.5</v>
      </c>
      <c r="O23" s="18">
        <f t="shared" si="9"/>
        <v>9.84</v>
      </c>
      <c r="P23" s="7" t="s">
        <v>28</v>
      </c>
      <c r="Q23" s="1" t="str">
        <f t="shared" si="15"/>
        <v>C:9.84|G:10|O:1.2|H:56.7|R:6.3|N:15.5|</v>
      </c>
    </row>
    <row r="24" spans="1:17" ht="20" customHeight="1" x14ac:dyDescent="0.3">
      <c r="A24" s="7" t="s">
        <v>29</v>
      </c>
      <c r="B24" s="4">
        <v>37.144335230212107</v>
      </c>
      <c r="C24" s="5">
        <v>15.1</v>
      </c>
      <c r="D24" s="5">
        <v>4.2</v>
      </c>
      <c r="E24" s="5">
        <v>31.7</v>
      </c>
      <c r="F24" s="5">
        <v>11.9</v>
      </c>
      <c r="G24" s="8">
        <v>0</v>
      </c>
      <c r="H24" s="3"/>
      <c r="I24" s="19" t="str">
        <f t="shared" si="8"/>
        <v>C:37.14</v>
      </c>
      <c r="J24" s="19" t="str">
        <f t="shared" si="10"/>
        <v>G:15.1</v>
      </c>
      <c r="K24" s="19" t="str">
        <f t="shared" si="11"/>
        <v>O:4.2</v>
      </c>
      <c r="L24" s="19" t="str">
        <f t="shared" si="12"/>
        <v>H:31.7</v>
      </c>
      <c r="M24" s="19" t="str">
        <f t="shared" si="13"/>
        <v>R:11.9</v>
      </c>
      <c r="N24" s="19" t="str">
        <f t="shared" si="14"/>
        <v>N:0</v>
      </c>
      <c r="O24" s="18">
        <f t="shared" si="9"/>
        <v>37.14</v>
      </c>
      <c r="P24" s="7" t="s">
        <v>29</v>
      </c>
      <c r="Q24" s="1" t="str">
        <f t="shared" si="15"/>
        <v>C:37.14|G:15.1|O:4.2|H:31.7|R:11.9|N:0|</v>
      </c>
    </row>
    <row r="25" spans="1:17" ht="20" customHeight="1" x14ac:dyDescent="0.3">
      <c r="A25" s="7" t="s">
        <v>30</v>
      </c>
      <c r="B25" s="4">
        <v>70.3094269525225</v>
      </c>
      <c r="C25" s="5">
        <v>2.5</v>
      </c>
      <c r="D25" s="5">
        <v>0.2</v>
      </c>
      <c r="E25" s="5">
        <v>19.100000000000001</v>
      </c>
      <c r="F25" s="5">
        <v>4.9000000000000004</v>
      </c>
      <c r="G25" s="8">
        <v>2.2999999999999998</v>
      </c>
      <c r="H25" s="3"/>
      <c r="I25" s="19" t="str">
        <f t="shared" si="8"/>
        <v>C:70.31</v>
      </c>
      <c r="J25" s="19" t="str">
        <f t="shared" si="10"/>
        <v>G:2.5</v>
      </c>
      <c r="K25" s="19" t="str">
        <f t="shared" si="11"/>
        <v>O:0.2</v>
      </c>
      <c r="L25" s="19" t="str">
        <f t="shared" si="12"/>
        <v>H:19.1</v>
      </c>
      <c r="M25" s="19" t="str">
        <f t="shared" si="13"/>
        <v>R:4.9</v>
      </c>
      <c r="N25" s="19" t="str">
        <f t="shared" si="14"/>
        <v>N:2.3</v>
      </c>
      <c r="O25" s="18">
        <f t="shared" si="9"/>
        <v>70.31</v>
      </c>
      <c r="P25" s="7" t="s">
        <v>30</v>
      </c>
      <c r="Q25" s="1" t="str">
        <f t="shared" si="15"/>
        <v>C:70.31|G:2.5|O:0.2|H:19.1|R:4.9|N:2.3|</v>
      </c>
    </row>
    <row r="26" spans="1:17" ht="20" customHeight="1" x14ac:dyDescent="0.3">
      <c r="A26" s="7" t="s">
        <v>31</v>
      </c>
      <c r="B26" s="4">
        <v>11.852152368257096</v>
      </c>
      <c r="C26" s="5">
        <v>33.799999999999997</v>
      </c>
      <c r="D26" s="5">
        <v>0.5</v>
      </c>
      <c r="E26" s="5">
        <v>0</v>
      </c>
      <c r="F26" s="5">
        <v>0.3</v>
      </c>
      <c r="G26" s="8">
        <v>0</v>
      </c>
      <c r="H26" s="3"/>
      <c r="I26" s="19" t="str">
        <f t="shared" si="8"/>
        <v>C:11.85</v>
      </c>
      <c r="J26" s="19" t="str">
        <f t="shared" si="10"/>
        <v>G:33.8</v>
      </c>
      <c r="K26" s="19" t="str">
        <f t="shared" si="11"/>
        <v>O:0.5</v>
      </c>
      <c r="L26" s="19" t="str">
        <f t="shared" si="12"/>
        <v>H:0</v>
      </c>
      <c r="M26" s="19" t="str">
        <f t="shared" si="13"/>
        <v>R:0.3</v>
      </c>
      <c r="N26" s="19" t="str">
        <f t="shared" si="14"/>
        <v>N:0</v>
      </c>
      <c r="O26" s="18">
        <f t="shared" si="9"/>
        <v>11.85</v>
      </c>
      <c r="P26" s="7" t="s">
        <v>31</v>
      </c>
      <c r="Q26" s="1" t="str">
        <f t="shared" si="15"/>
        <v>C:11.85|G:33.8|O:0.5|H:0|R:0.3|N:0|</v>
      </c>
    </row>
    <row r="27" spans="1:17" ht="20" customHeight="1" x14ac:dyDescent="0.3">
      <c r="A27" s="7" t="s">
        <v>32</v>
      </c>
      <c r="B27" s="4">
        <v>0</v>
      </c>
      <c r="C27" s="5">
        <v>19.3</v>
      </c>
      <c r="D27" s="5">
        <v>0.6</v>
      </c>
      <c r="E27" s="5">
        <v>65</v>
      </c>
      <c r="F27" s="5">
        <v>3.3</v>
      </c>
      <c r="G27" s="8">
        <v>0</v>
      </c>
      <c r="H27" s="3"/>
      <c r="I27" s="19" t="str">
        <f t="shared" si="8"/>
        <v>C:0</v>
      </c>
      <c r="J27" s="19" t="str">
        <f t="shared" si="10"/>
        <v>G:19.3</v>
      </c>
      <c r="K27" s="19" t="str">
        <f t="shared" si="11"/>
        <v>O:0.6</v>
      </c>
      <c r="L27" s="19" t="str">
        <f t="shared" si="12"/>
        <v>H:65</v>
      </c>
      <c r="M27" s="19" t="str">
        <f t="shared" si="13"/>
        <v>R:3.3</v>
      </c>
      <c r="N27" s="19" t="str">
        <f t="shared" si="14"/>
        <v>N:0</v>
      </c>
      <c r="O27" s="18">
        <f t="shared" si="9"/>
        <v>0</v>
      </c>
      <c r="P27" s="7" t="s">
        <v>32</v>
      </c>
      <c r="Q27" s="1" t="str">
        <f t="shared" si="15"/>
        <v>C:0|G:19.3|O:0.6|H:65|R:3.3|N:0|</v>
      </c>
    </row>
    <row r="28" spans="1:17" ht="20" customHeight="1" x14ac:dyDescent="0.3">
      <c r="A28" s="7" t="s">
        <v>33</v>
      </c>
      <c r="B28" s="4">
        <v>0</v>
      </c>
      <c r="C28" s="5">
        <v>0</v>
      </c>
      <c r="D28" s="5">
        <v>0.1</v>
      </c>
      <c r="E28" s="5">
        <v>99.7</v>
      </c>
      <c r="F28" s="5">
        <v>0.1</v>
      </c>
      <c r="G28" s="8">
        <v>0</v>
      </c>
      <c r="H28" s="3"/>
      <c r="I28" s="19" t="str">
        <f t="shared" si="8"/>
        <v>C:0</v>
      </c>
      <c r="J28" s="19" t="str">
        <f t="shared" si="10"/>
        <v>G:0</v>
      </c>
      <c r="K28" s="19" t="str">
        <f t="shared" si="11"/>
        <v>O:0.1</v>
      </c>
      <c r="L28" s="19" t="str">
        <f t="shared" si="12"/>
        <v>H:99.7</v>
      </c>
      <c r="M28" s="19" t="str">
        <f t="shared" si="13"/>
        <v>R:0.1</v>
      </c>
      <c r="N28" s="19" t="str">
        <f t="shared" si="14"/>
        <v>N:0</v>
      </c>
      <c r="O28" s="18">
        <f t="shared" si="9"/>
        <v>0</v>
      </c>
      <c r="P28" s="7" t="s">
        <v>33</v>
      </c>
      <c r="Q28" s="1" t="str">
        <f t="shared" si="15"/>
        <v>C:0|G:0|O:0.1|H:99.7|R:0.1|N:0|</v>
      </c>
    </row>
    <row r="29" spans="1:17" ht="20" customHeight="1" x14ac:dyDescent="0.3">
      <c r="A29" s="7" t="s">
        <v>34</v>
      </c>
      <c r="B29" s="4">
        <v>0</v>
      </c>
      <c r="C29" s="5">
        <v>46.7</v>
      </c>
      <c r="D29" s="5">
        <v>0</v>
      </c>
      <c r="E29" s="5">
        <v>53.3</v>
      </c>
      <c r="F29" s="5">
        <v>0</v>
      </c>
      <c r="G29" s="8">
        <v>0</v>
      </c>
      <c r="H29" s="3"/>
      <c r="I29" s="19" t="str">
        <f t="shared" si="8"/>
        <v>C:0</v>
      </c>
      <c r="J29" s="19" t="str">
        <f t="shared" si="10"/>
        <v>G:46.7</v>
      </c>
      <c r="K29" s="19" t="str">
        <f t="shared" si="11"/>
        <v>O:0</v>
      </c>
      <c r="L29" s="19" t="str">
        <f t="shared" si="12"/>
        <v>H:53.3</v>
      </c>
      <c r="M29" s="19" t="str">
        <f t="shared" si="13"/>
        <v>R:0</v>
      </c>
      <c r="N29" s="19" t="str">
        <f t="shared" si="14"/>
        <v>N:0</v>
      </c>
      <c r="O29" s="18">
        <f t="shared" si="9"/>
        <v>0</v>
      </c>
      <c r="P29" s="7" t="s">
        <v>34</v>
      </c>
      <c r="Q29" s="1" t="str">
        <f t="shared" si="15"/>
        <v>C:0|G:46.7|O:0|H:53.3|R:0|N:0|</v>
      </c>
    </row>
    <row r="30" spans="1:17" ht="20" customHeight="1" x14ac:dyDescent="0.3">
      <c r="A30" s="7" t="s">
        <v>35</v>
      </c>
      <c r="B30" s="4">
        <v>0</v>
      </c>
      <c r="C30" s="5">
        <v>0</v>
      </c>
      <c r="D30" s="5">
        <v>1</v>
      </c>
      <c r="E30" s="5">
        <v>74.599999999999994</v>
      </c>
      <c r="F30" s="5">
        <v>24.4</v>
      </c>
      <c r="G30" s="8">
        <v>0</v>
      </c>
      <c r="H30" s="3"/>
      <c r="I30" s="19" t="str">
        <f t="shared" si="8"/>
        <v>C:0</v>
      </c>
      <c r="J30" s="19" t="str">
        <f t="shared" si="10"/>
        <v>G:0</v>
      </c>
      <c r="K30" s="19" t="str">
        <f t="shared" si="11"/>
        <v>O:1</v>
      </c>
      <c r="L30" s="19" t="str">
        <f t="shared" si="12"/>
        <v>H:74.6</v>
      </c>
      <c r="M30" s="19" t="str">
        <f t="shared" si="13"/>
        <v>R:24.4</v>
      </c>
      <c r="N30" s="19" t="str">
        <f t="shared" si="14"/>
        <v>N:0</v>
      </c>
      <c r="O30" s="18">
        <f t="shared" si="9"/>
        <v>0</v>
      </c>
      <c r="P30" s="7" t="s">
        <v>35</v>
      </c>
      <c r="Q30" s="1" t="str">
        <f t="shared" si="15"/>
        <v>C:0|G:0|O:1|H:74.6|R:24.4|N:0|</v>
      </c>
    </row>
    <row r="31" spans="1:17" ht="20" customHeight="1" x14ac:dyDescent="0.3">
      <c r="A31" s="7" t="s">
        <v>36</v>
      </c>
      <c r="B31" s="4">
        <v>20.555258942872399</v>
      </c>
      <c r="C31" s="5">
        <v>78.099999999999994</v>
      </c>
      <c r="D31" s="5">
        <v>5.2</v>
      </c>
      <c r="E31" s="5">
        <v>15.5</v>
      </c>
      <c r="F31" s="5">
        <v>1.2</v>
      </c>
      <c r="G31" s="8">
        <v>0</v>
      </c>
      <c r="H31" s="3"/>
      <c r="I31" s="19" t="str">
        <f t="shared" si="8"/>
        <v>C:20.56</v>
      </c>
      <c r="J31" s="19" t="str">
        <f t="shared" si="10"/>
        <v>G:78.1</v>
      </c>
      <c r="K31" s="19" t="str">
        <f t="shared" si="11"/>
        <v>O:5.2</v>
      </c>
      <c r="L31" s="19" t="str">
        <f t="shared" si="12"/>
        <v>H:15.5</v>
      </c>
      <c r="M31" s="19" t="str">
        <f t="shared" si="13"/>
        <v>R:1.2</v>
      </c>
      <c r="N31" s="19" t="str">
        <f t="shared" si="14"/>
        <v>N:0</v>
      </c>
      <c r="O31" s="18">
        <f t="shared" si="9"/>
        <v>20.56</v>
      </c>
      <c r="P31" s="7" t="s">
        <v>36</v>
      </c>
      <c r="Q31" s="1" t="str">
        <f t="shared" si="15"/>
        <v>C:20.56|G:78.1|O:5.2|H:15.5|R:1.2|N:0|</v>
      </c>
    </row>
    <row r="32" spans="1:17" ht="20" customHeight="1" x14ac:dyDescent="0.3">
      <c r="A32" s="7" t="s">
        <v>37</v>
      </c>
      <c r="B32" s="4">
        <v>0</v>
      </c>
      <c r="C32" s="5">
        <v>10.7</v>
      </c>
      <c r="D32" s="5">
        <v>2</v>
      </c>
      <c r="E32" s="5">
        <v>56.9</v>
      </c>
      <c r="F32" s="5">
        <v>10</v>
      </c>
      <c r="G32" s="8">
        <v>0</v>
      </c>
      <c r="H32" s="3"/>
      <c r="I32" s="19" t="str">
        <f t="shared" si="8"/>
        <v>C:0</v>
      </c>
      <c r="J32" s="19" t="str">
        <f t="shared" si="10"/>
        <v>G:10.7</v>
      </c>
      <c r="K32" s="19" t="str">
        <f t="shared" si="11"/>
        <v>O:2</v>
      </c>
      <c r="L32" s="19" t="str">
        <f t="shared" si="12"/>
        <v>H:56.9</v>
      </c>
      <c r="M32" s="19" t="str">
        <f t="shared" si="13"/>
        <v>R:10</v>
      </c>
      <c r="N32" s="19" t="str">
        <f t="shared" si="14"/>
        <v>N:0</v>
      </c>
      <c r="O32" s="18">
        <f t="shared" si="9"/>
        <v>0</v>
      </c>
      <c r="P32" s="7" t="s">
        <v>37</v>
      </c>
      <c r="Q32" s="1" t="str">
        <f t="shared" si="15"/>
        <v>C:0|G:10.7|O:2|H:56.9|R:10|N:0|</v>
      </c>
    </row>
    <row r="33" spans="1:17" ht="20" customHeight="1" x14ac:dyDescent="0.3">
      <c r="A33" s="7" t="s">
        <v>38</v>
      </c>
      <c r="B33" s="4">
        <v>0</v>
      </c>
      <c r="C33" s="5">
        <v>14.5</v>
      </c>
      <c r="D33" s="5">
        <v>46</v>
      </c>
      <c r="E33" s="5">
        <v>0.2</v>
      </c>
      <c r="F33" s="5">
        <v>3.7</v>
      </c>
      <c r="G33" s="8">
        <v>0</v>
      </c>
      <c r="H33" s="3"/>
      <c r="I33" s="19" t="str">
        <f t="shared" si="8"/>
        <v>C:0</v>
      </c>
      <c r="J33" s="19" t="str">
        <f t="shared" si="10"/>
        <v>G:14.5</v>
      </c>
      <c r="K33" s="19" t="str">
        <f t="shared" si="11"/>
        <v>O:46</v>
      </c>
      <c r="L33" s="19" t="str">
        <f t="shared" si="12"/>
        <v>H:0.2</v>
      </c>
      <c r="M33" s="19" t="str">
        <f t="shared" si="13"/>
        <v>R:3.7</v>
      </c>
      <c r="N33" s="19" t="str">
        <f t="shared" si="14"/>
        <v>N:0</v>
      </c>
      <c r="O33" s="18">
        <f t="shared" si="9"/>
        <v>0</v>
      </c>
      <c r="P33" s="7" t="s">
        <v>38</v>
      </c>
      <c r="Q33" s="1" t="str">
        <f t="shared" si="15"/>
        <v>C:0|G:14.5|O:46|H:0.2|R:3.7|N:0|</v>
      </c>
    </row>
    <row r="34" spans="1:17" ht="20" customHeight="1" x14ac:dyDescent="0.3">
      <c r="A34" s="7" t="s">
        <v>39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8">
        <v>0</v>
      </c>
      <c r="I34" s="19" t="str">
        <f t="shared" si="8"/>
        <v>C:0</v>
      </c>
      <c r="J34" s="19" t="str">
        <f t="shared" si="10"/>
        <v>G:0</v>
      </c>
      <c r="K34" s="19" t="str">
        <f t="shared" si="11"/>
        <v>O:0</v>
      </c>
      <c r="L34" s="19" t="str">
        <f t="shared" si="12"/>
        <v>H:0</v>
      </c>
      <c r="M34" s="19" t="str">
        <f t="shared" si="13"/>
        <v>R:0</v>
      </c>
      <c r="N34" s="19" t="str">
        <f t="shared" si="14"/>
        <v>N:0</v>
      </c>
      <c r="O34" s="18">
        <f t="shared" si="9"/>
        <v>0</v>
      </c>
      <c r="P34" s="7" t="s">
        <v>39</v>
      </c>
      <c r="Q34" s="1" t="str">
        <f t="shared" si="15"/>
        <v>C:0|G:0|O:0|H:0|R:0|N:0|</v>
      </c>
    </row>
    <row r="35" spans="1:17" ht="20" customHeight="1" x14ac:dyDescent="0.3">
      <c r="A35" s="7" t="s">
        <v>40</v>
      </c>
      <c r="B35" s="4">
        <v>0</v>
      </c>
      <c r="C35" s="5">
        <v>0</v>
      </c>
      <c r="D35" s="5">
        <v>91.2</v>
      </c>
      <c r="E35" s="5">
        <v>0</v>
      </c>
      <c r="F35" s="5">
        <v>8.8000000000000007</v>
      </c>
      <c r="G35" s="8">
        <v>0</v>
      </c>
      <c r="H35" s="3"/>
      <c r="I35" s="19" t="str">
        <f t="shared" si="8"/>
        <v>C:0</v>
      </c>
      <c r="J35" s="19" t="str">
        <f t="shared" si="10"/>
        <v>G:0</v>
      </c>
      <c r="K35" s="19" t="str">
        <f t="shared" si="11"/>
        <v>O:91.2</v>
      </c>
      <c r="L35" s="19" t="str">
        <f t="shared" si="12"/>
        <v>H:0</v>
      </c>
      <c r="M35" s="19" t="str">
        <f t="shared" si="13"/>
        <v>R:8.8</v>
      </c>
      <c r="N35" s="19" t="str">
        <f t="shared" si="14"/>
        <v>N:0</v>
      </c>
      <c r="O35" s="18">
        <f t="shared" si="9"/>
        <v>0</v>
      </c>
      <c r="P35" s="7" t="s">
        <v>40</v>
      </c>
      <c r="Q35" s="1" t="str">
        <f t="shared" si="15"/>
        <v>C:0|G:0|O:91.2|H:0|R:8.8|N:0|</v>
      </c>
    </row>
    <row r="36" spans="1:17" ht="20" customHeight="1" x14ac:dyDescent="0.3">
      <c r="A36" s="7" t="s">
        <v>41</v>
      </c>
      <c r="B36" s="4">
        <v>53.061150382492492</v>
      </c>
      <c r="C36" s="5">
        <v>2.7</v>
      </c>
      <c r="D36" s="5">
        <v>0.1</v>
      </c>
      <c r="E36" s="5">
        <v>2.2000000000000002</v>
      </c>
      <c r="F36" s="5">
        <v>9.1999999999999993</v>
      </c>
      <c r="G36" s="8">
        <v>32.5</v>
      </c>
      <c r="H36" s="3"/>
      <c r="I36" s="19" t="str">
        <f t="shared" si="8"/>
        <v>C:53.06</v>
      </c>
      <c r="J36" s="19" t="str">
        <f t="shared" si="10"/>
        <v>G:2.7</v>
      </c>
      <c r="K36" s="19" t="str">
        <f t="shared" si="11"/>
        <v>O:0.1</v>
      </c>
      <c r="L36" s="19" t="str">
        <f t="shared" si="12"/>
        <v>H:2.2</v>
      </c>
      <c r="M36" s="19" t="str">
        <f t="shared" si="13"/>
        <v>R:9.2</v>
      </c>
      <c r="N36" s="19" t="str">
        <f t="shared" si="14"/>
        <v>N:32.5</v>
      </c>
      <c r="O36" s="18">
        <f t="shared" si="9"/>
        <v>53.06</v>
      </c>
      <c r="P36" s="7" t="s">
        <v>41</v>
      </c>
      <c r="Q36" s="1" t="str">
        <f t="shared" si="15"/>
        <v>C:53.06|G:2.7|O:0.1|H:2.2|R:9.2|N:32.5|</v>
      </c>
    </row>
    <row r="37" spans="1:17" ht="20" customHeight="1" x14ac:dyDescent="0.3">
      <c r="A37" s="7" t="s">
        <v>42</v>
      </c>
      <c r="B37" s="4">
        <v>24.544857843645282</v>
      </c>
      <c r="C37" s="5">
        <v>6.3</v>
      </c>
      <c r="D37" s="5">
        <v>1.1000000000000001</v>
      </c>
      <c r="E37" s="5">
        <v>0.1</v>
      </c>
      <c r="F37" s="5">
        <v>65.400000000000006</v>
      </c>
      <c r="G37" s="8">
        <v>0</v>
      </c>
      <c r="H37" s="3"/>
      <c r="I37" s="19" t="str">
        <f t="shared" si="8"/>
        <v>C:24.54</v>
      </c>
      <c r="J37" s="19" t="str">
        <f t="shared" si="10"/>
        <v>G:6.3</v>
      </c>
      <c r="K37" s="19" t="str">
        <f t="shared" si="11"/>
        <v>O:1.1</v>
      </c>
      <c r="L37" s="19" t="str">
        <f t="shared" si="12"/>
        <v>H:0.1</v>
      </c>
      <c r="M37" s="19" t="str">
        <f t="shared" si="13"/>
        <v>R:65.4</v>
      </c>
      <c r="N37" s="19" t="str">
        <f t="shared" si="14"/>
        <v>N:0</v>
      </c>
      <c r="O37" s="18">
        <f t="shared" si="9"/>
        <v>24.54</v>
      </c>
      <c r="P37" s="7" t="s">
        <v>42</v>
      </c>
      <c r="Q37" s="1" t="str">
        <f t="shared" si="15"/>
        <v>C:24.54|G:6.3|O:1.1|H:0.1|R:65.4|N:0|</v>
      </c>
    </row>
    <row r="38" spans="1:17" ht="20" customHeight="1" x14ac:dyDescent="0.3">
      <c r="A38" s="7" t="s">
        <v>43</v>
      </c>
      <c r="B38" s="4">
        <v>12.85691065720323</v>
      </c>
      <c r="C38" s="5">
        <v>22</v>
      </c>
      <c r="D38" s="5">
        <v>53.5</v>
      </c>
      <c r="E38" s="5">
        <v>6.4</v>
      </c>
      <c r="F38" s="5">
        <v>5.3</v>
      </c>
      <c r="G38" s="8">
        <v>0</v>
      </c>
      <c r="H38" s="3"/>
      <c r="I38" s="19" t="str">
        <f t="shared" si="8"/>
        <v>C:12.86</v>
      </c>
      <c r="J38" s="19" t="str">
        <f t="shared" si="10"/>
        <v>G:22</v>
      </c>
      <c r="K38" s="19" t="str">
        <f t="shared" si="11"/>
        <v>O:53.5</v>
      </c>
      <c r="L38" s="19" t="str">
        <f t="shared" si="12"/>
        <v>H:6.4</v>
      </c>
      <c r="M38" s="19" t="str">
        <f t="shared" si="13"/>
        <v>R:5.3</v>
      </c>
      <c r="N38" s="19" t="str">
        <f t="shared" si="14"/>
        <v>N:0</v>
      </c>
      <c r="O38" s="18">
        <f t="shared" si="9"/>
        <v>12.86</v>
      </c>
      <c r="P38" s="7" t="s">
        <v>43</v>
      </c>
      <c r="Q38" s="1" t="str">
        <f t="shared" si="15"/>
        <v>C:12.86|G:22|O:53.5|H:6.4|R:5.3|N:0|</v>
      </c>
    </row>
    <row r="39" spans="1:17" ht="20" customHeight="1" x14ac:dyDescent="0.3">
      <c r="A39" s="7" t="s">
        <v>44</v>
      </c>
      <c r="B39" s="4">
        <v>0</v>
      </c>
      <c r="C39" s="5">
        <v>12.7</v>
      </c>
      <c r="D39" s="5">
        <v>34.5</v>
      </c>
      <c r="E39" s="5">
        <v>50.7</v>
      </c>
      <c r="F39" s="5">
        <v>2.1</v>
      </c>
      <c r="G39" s="8">
        <v>0</v>
      </c>
      <c r="H39" s="3"/>
      <c r="I39" s="19" t="str">
        <f t="shared" si="8"/>
        <v>C:0</v>
      </c>
      <c r="J39" s="19" t="str">
        <f t="shared" si="10"/>
        <v>G:12.7</v>
      </c>
      <c r="K39" s="19" t="str">
        <f t="shared" si="11"/>
        <v>O:34.5</v>
      </c>
      <c r="L39" s="19" t="str">
        <f t="shared" si="12"/>
        <v>H:50.7</v>
      </c>
      <c r="M39" s="19" t="str">
        <f t="shared" si="13"/>
        <v>R:2.1</v>
      </c>
      <c r="N39" s="19" t="str">
        <f t="shared" si="14"/>
        <v>N:0</v>
      </c>
      <c r="O39" s="18">
        <f t="shared" si="9"/>
        <v>0</v>
      </c>
      <c r="P39" s="7" t="s">
        <v>44</v>
      </c>
      <c r="Q39" s="1" t="str">
        <f t="shared" si="15"/>
        <v>C:0|G:12.7|O:34.5|H:50.7|R:2.1|N:0|</v>
      </c>
    </row>
    <row r="40" spans="1:17" ht="20" customHeight="1" x14ac:dyDescent="0.3">
      <c r="A40" s="7" t="s">
        <v>45</v>
      </c>
      <c r="B40" s="4">
        <v>0</v>
      </c>
      <c r="C40" s="5">
        <v>70.7</v>
      </c>
      <c r="D40" s="5">
        <v>21</v>
      </c>
      <c r="E40" s="5">
        <v>7.4</v>
      </c>
      <c r="F40" s="5">
        <v>0.9</v>
      </c>
      <c r="G40" s="8">
        <v>0</v>
      </c>
      <c r="H40" s="3"/>
      <c r="I40" s="19" t="str">
        <f t="shared" si="8"/>
        <v>C:0</v>
      </c>
      <c r="J40" s="19" t="str">
        <f t="shared" si="10"/>
        <v>G:70.7</v>
      </c>
      <c r="K40" s="19" t="str">
        <f t="shared" si="11"/>
        <v>O:21</v>
      </c>
      <c r="L40" s="19" t="str">
        <f t="shared" si="12"/>
        <v>H:7.4</v>
      </c>
      <c r="M40" s="19" t="str">
        <f t="shared" si="13"/>
        <v>R:0.9</v>
      </c>
      <c r="N40" s="19" t="str">
        <f t="shared" si="14"/>
        <v>N:0</v>
      </c>
      <c r="O40" s="18">
        <f t="shared" si="9"/>
        <v>0</v>
      </c>
      <c r="P40" s="7" t="s">
        <v>45</v>
      </c>
      <c r="Q40" s="1" t="str">
        <f t="shared" si="15"/>
        <v>C:0|G:70.7|O:21|H:7.4|R:0.9|N:0|</v>
      </c>
    </row>
    <row r="41" spans="1:17" ht="20" customHeight="1" x14ac:dyDescent="0.3">
      <c r="A41" s="7" t="s">
        <v>46</v>
      </c>
      <c r="B41" s="4">
        <v>0</v>
      </c>
      <c r="C41" s="5">
        <v>0</v>
      </c>
      <c r="D41" s="5">
        <v>42.2</v>
      </c>
      <c r="E41" s="5">
        <v>22.6</v>
      </c>
      <c r="F41" s="5">
        <v>35.200000000000003</v>
      </c>
      <c r="G41" s="8">
        <v>0</v>
      </c>
      <c r="H41" s="3"/>
      <c r="I41" s="19" t="str">
        <f t="shared" si="8"/>
        <v>C:0</v>
      </c>
      <c r="J41" s="19" t="str">
        <f t="shared" si="10"/>
        <v>G:0</v>
      </c>
      <c r="K41" s="19" t="str">
        <f t="shared" si="11"/>
        <v>O:42.2</v>
      </c>
      <c r="L41" s="19" t="str">
        <f t="shared" si="12"/>
        <v>H:22.6</v>
      </c>
      <c r="M41" s="19" t="str">
        <f t="shared" si="13"/>
        <v>R:35.2</v>
      </c>
      <c r="N41" s="19" t="str">
        <f t="shared" si="14"/>
        <v>N:0</v>
      </c>
      <c r="O41" s="18">
        <f t="shared" si="9"/>
        <v>0</v>
      </c>
      <c r="P41" s="7" t="s">
        <v>46</v>
      </c>
      <c r="Q41" s="1" t="str">
        <f t="shared" si="15"/>
        <v>C:0|G:0|O:42.2|H:22.6|R:35.2|N:0|</v>
      </c>
    </row>
    <row r="42" spans="1:17" ht="20" customHeight="1" x14ac:dyDescent="0.3">
      <c r="A42" s="7" t="s">
        <v>47</v>
      </c>
      <c r="B42" s="4">
        <v>0</v>
      </c>
      <c r="C42" s="5">
        <v>0</v>
      </c>
      <c r="D42" s="5">
        <v>99.5</v>
      </c>
      <c r="E42" s="5">
        <v>0</v>
      </c>
      <c r="F42" s="5">
        <v>0.5</v>
      </c>
      <c r="G42" s="8">
        <v>0</v>
      </c>
      <c r="H42" s="3"/>
      <c r="I42" s="19" t="str">
        <f t="shared" si="8"/>
        <v>C:0</v>
      </c>
      <c r="J42" s="19" t="str">
        <f t="shared" si="10"/>
        <v>G:0</v>
      </c>
      <c r="K42" s="19" t="str">
        <f t="shared" si="11"/>
        <v>O:99.5</v>
      </c>
      <c r="L42" s="19" t="str">
        <f t="shared" si="12"/>
        <v>H:0</v>
      </c>
      <c r="M42" s="19" t="str">
        <f t="shared" si="13"/>
        <v>R:0.5</v>
      </c>
      <c r="N42" s="19" t="str">
        <f t="shared" si="14"/>
        <v>N:0</v>
      </c>
      <c r="O42" s="18">
        <f t="shared" si="9"/>
        <v>0</v>
      </c>
      <c r="P42" s="7" t="s">
        <v>47</v>
      </c>
      <c r="Q42" s="1" t="str">
        <f t="shared" si="15"/>
        <v>C:0|G:0|O:99.5|H:0|R:0.5|N:0|</v>
      </c>
    </row>
    <row r="43" spans="1:17" ht="20" customHeight="1" x14ac:dyDescent="0.3">
      <c r="A43" s="7" t="s">
        <v>48</v>
      </c>
      <c r="B43" s="4">
        <v>5.3278295094556976</v>
      </c>
      <c r="C43" s="5">
        <v>0.6</v>
      </c>
      <c r="D43" s="5">
        <v>1.2</v>
      </c>
      <c r="E43" s="5">
        <v>0.3</v>
      </c>
      <c r="F43" s="5">
        <v>14.2</v>
      </c>
      <c r="G43" s="8">
        <v>0</v>
      </c>
      <c r="H43" s="3"/>
      <c r="I43" s="19" t="str">
        <f t="shared" si="8"/>
        <v>C:5.33</v>
      </c>
      <c r="J43" s="19" t="str">
        <f t="shared" si="10"/>
        <v>G:0.6</v>
      </c>
      <c r="K43" s="19" t="str">
        <f t="shared" si="11"/>
        <v>O:1.2</v>
      </c>
      <c r="L43" s="19" t="str">
        <f t="shared" si="12"/>
        <v>H:0.3</v>
      </c>
      <c r="M43" s="19" t="str">
        <f t="shared" si="13"/>
        <v>R:14.2</v>
      </c>
      <c r="N43" s="19" t="str">
        <f t="shared" si="14"/>
        <v>N:0</v>
      </c>
      <c r="O43" s="18">
        <f t="shared" si="9"/>
        <v>5.33</v>
      </c>
      <c r="P43" s="7" t="s">
        <v>48</v>
      </c>
      <c r="Q43" s="1" t="str">
        <f t="shared" si="15"/>
        <v>C:5.33|G:0.6|O:1.2|H:0.3|R:14.2|N:0|</v>
      </c>
    </row>
    <row r="44" spans="1:17" ht="20" customHeight="1" x14ac:dyDescent="0.3">
      <c r="A44" s="7" t="s">
        <v>49</v>
      </c>
      <c r="B44" s="4">
        <v>0</v>
      </c>
      <c r="C44" s="5">
        <v>0</v>
      </c>
      <c r="D44" s="5">
        <v>0</v>
      </c>
      <c r="E44" s="5">
        <v>92.7</v>
      </c>
      <c r="F44" s="5">
        <v>7.3</v>
      </c>
      <c r="G44" s="8">
        <v>0</v>
      </c>
      <c r="H44" s="3"/>
      <c r="I44" s="19" t="str">
        <f t="shared" si="8"/>
        <v>C:0</v>
      </c>
      <c r="J44" s="19" t="str">
        <f t="shared" si="10"/>
        <v>G:0</v>
      </c>
      <c r="K44" s="19" t="str">
        <f t="shared" si="11"/>
        <v>O:0</v>
      </c>
      <c r="L44" s="19" t="str">
        <f t="shared" si="12"/>
        <v>H:92.7</v>
      </c>
      <c r="M44" s="19" t="str">
        <f t="shared" si="13"/>
        <v>R:7.3</v>
      </c>
      <c r="N44" s="19" t="str">
        <f t="shared" si="14"/>
        <v>N:0</v>
      </c>
      <c r="O44" s="18">
        <f t="shared" si="9"/>
        <v>0</v>
      </c>
      <c r="P44" s="7" t="s">
        <v>49</v>
      </c>
      <c r="Q44" s="1" t="str">
        <f t="shared" si="15"/>
        <v>C:0|G:0|O:0|H:92.7|R:7.3|N:0|</v>
      </c>
    </row>
    <row r="45" spans="1:17" ht="20" customHeight="1" x14ac:dyDescent="0.3">
      <c r="A45" s="7" t="s">
        <v>50</v>
      </c>
      <c r="B45" s="4">
        <v>8.303570126973483</v>
      </c>
      <c r="C45" s="5">
        <v>7.6</v>
      </c>
      <c r="D45" s="5">
        <v>0.3</v>
      </c>
      <c r="E45" s="5">
        <v>24.4</v>
      </c>
      <c r="F45" s="5">
        <v>20.100000000000001</v>
      </c>
      <c r="G45" s="8">
        <v>33.9</v>
      </c>
      <c r="H45" s="3"/>
      <c r="I45" s="19" t="str">
        <f t="shared" si="8"/>
        <v>C:8.3</v>
      </c>
      <c r="J45" s="19" t="str">
        <f t="shared" si="10"/>
        <v>G:7.6</v>
      </c>
      <c r="K45" s="19" t="str">
        <f t="shared" si="11"/>
        <v>O:0.3</v>
      </c>
      <c r="L45" s="19" t="str">
        <f t="shared" si="12"/>
        <v>H:24.4</v>
      </c>
      <c r="M45" s="19" t="str">
        <f t="shared" si="13"/>
        <v>R:20.1</v>
      </c>
      <c r="N45" s="19" t="str">
        <f t="shared" si="14"/>
        <v>N:33.9</v>
      </c>
      <c r="O45" s="18">
        <f t="shared" si="9"/>
        <v>8.3000000000000007</v>
      </c>
      <c r="P45" s="7" t="s">
        <v>50</v>
      </c>
      <c r="Q45" s="1" t="str">
        <f t="shared" si="15"/>
        <v>C:8.3|G:7.6|O:0.3|H:24.4|R:20.1|N:33.9|</v>
      </c>
    </row>
    <row r="46" spans="1:17" ht="20" customHeight="1" x14ac:dyDescent="0.3">
      <c r="A46" s="7" t="s">
        <v>51</v>
      </c>
      <c r="B46" s="4">
        <v>2.1604489133868325</v>
      </c>
      <c r="C46" s="5">
        <v>3.5</v>
      </c>
      <c r="D46" s="5">
        <v>0.4</v>
      </c>
      <c r="E46" s="5">
        <v>9.6999999999999993</v>
      </c>
      <c r="F46" s="5">
        <v>6.2</v>
      </c>
      <c r="G46" s="8">
        <v>77.599999999999994</v>
      </c>
      <c r="H46" s="3"/>
      <c r="I46" s="19" t="str">
        <f t="shared" si="8"/>
        <v>C:2.16</v>
      </c>
      <c r="J46" s="19" t="str">
        <f t="shared" si="10"/>
        <v>G:3.5</v>
      </c>
      <c r="K46" s="19" t="str">
        <f t="shared" si="11"/>
        <v>O:0.4</v>
      </c>
      <c r="L46" s="19" t="str">
        <f t="shared" si="12"/>
        <v>H:9.7</v>
      </c>
      <c r="M46" s="19" t="str">
        <f t="shared" si="13"/>
        <v>R:6.2</v>
      </c>
      <c r="N46" s="19" t="str">
        <f t="shared" si="14"/>
        <v>N:77.6</v>
      </c>
      <c r="O46" s="18">
        <f t="shared" si="9"/>
        <v>2.16</v>
      </c>
      <c r="P46" s="7" t="s">
        <v>51</v>
      </c>
      <c r="Q46" s="1" t="str">
        <f t="shared" si="15"/>
        <v>C:2.16|G:3.5|O:0.4|H:9.7|R:6.2|N:77.6|</v>
      </c>
    </row>
    <row r="47" spans="1:17" ht="20" customHeight="1" x14ac:dyDescent="0.3">
      <c r="A47" s="7" t="s">
        <v>52</v>
      </c>
      <c r="B47" s="4">
        <v>0</v>
      </c>
      <c r="C47" s="5">
        <v>46</v>
      </c>
      <c r="D47" s="5">
        <v>10.199999999999999</v>
      </c>
      <c r="E47" s="5">
        <v>43.2</v>
      </c>
      <c r="F47" s="5">
        <v>0.6</v>
      </c>
      <c r="G47" s="8">
        <v>0</v>
      </c>
      <c r="H47" s="3"/>
      <c r="I47" s="19" t="str">
        <f t="shared" si="8"/>
        <v>C:0</v>
      </c>
      <c r="J47" s="19" t="str">
        <f t="shared" si="10"/>
        <v>G:46</v>
      </c>
      <c r="K47" s="19" t="str">
        <f t="shared" si="11"/>
        <v>O:10.2</v>
      </c>
      <c r="L47" s="19" t="str">
        <f t="shared" si="12"/>
        <v>H:43.2</v>
      </c>
      <c r="M47" s="19" t="str">
        <f t="shared" si="13"/>
        <v>R:0.6</v>
      </c>
      <c r="N47" s="19" t="str">
        <f t="shared" si="14"/>
        <v>N:0</v>
      </c>
      <c r="O47" s="18">
        <f t="shared" si="9"/>
        <v>0</v>
      </c>
      <c r="P47" s="7" t="s">
        <v>52</v>
      </c>
      <c r="Q47" s="1" t="str">
        <f t="shared" si="15"/>
        <v>C:0|G:46|O:10.2|H:43.2|R:0.6|N:0|</v>
      </c>
    </row>
    <row r="48" spans="1:17" ht="20" customHeight="1" x14ac:dyDescent="0.3">
      <c r="A48" s="7" t="s">
        <v>53</v>
      </c>
      <c r="B48" s="4">
        <v>0</v>
      </c>
      <c r="C48" s="5">
        <v>22</v>
      </c>
      <c r="D48" s="5">
        <v>0</v>
      </c>
      <c r="E48" s="5">
        <v>78</v>
      </c>
      <c r="F48" s="5">
        <v>0</v>
      </c>
      <c r="G48" s="8">
        <v>0</v>
      </c>
      <c r="H48" s="3"/>
      <c r="I48" s="19" t="str">
        <f t="shared" si="8"/>
        <v>C:0</v>
      </c>
      <c r="J48" s="19" t="str">
        <f t="shared" si="10"/>
        <v>G:22</v>
      </c>
      <c r="K48" s="19" t="str">
        <f t="shared" si="11"/>
        <v>O:0</v>
      </c>
      <c r="L48" s="19" t="str">
        <f t="shared" si="12"/>
        <v>H:78</v>
      </c>
      <c r="M48" s="19" t="str">
        <f t="shared" si="13"/>
        <v>R:0</v>
      </c>
      <c r="N48" s="19" t="str">
        <f t="shared" si="14"/>
        <v>N:0</v>
      </c>
      <c r="O48" s="18">
        <f t="shared" si="9"/>
        <v>0</v>
      </c>
      <c r="P48" s="7" t="s">
        <v>53</v>
      </c>
      <c r="Q48" s="1" t="str">
        <f t="shared" si="15"/>
        <v>C:0|G:22|O:0|H:78|R:0|N:0|</v>
      </c>
    </row>
    <row r="49" spans="1:17" ht="20" customHeight="1" x14ac:dyDescent="0.3">
      <c r="A49" s="7" t="s">
        <v>54</v>
      </c>
      <c r="B49" s="4">
        <v>44.262809161782116</v>
      </c>
      <c r="C49" s="5">
        <v>9.8000000000000007</v>
      </c>
      <c r="D49" s="5">
        <v>1</v>
      </c>
      <c r="E49" s="5">
        <v>3</v>
      </c>
      <c r="F49" s="5">
        <v>26.3</v>
      </c>
      <c r="G49" s="8">
        <v>14.3</v>
      </c>
      <c r="H49" s="3"/>
      <c r="I49" s="19" t="str">
        <f t="shared" si="8"/>
        <v>C:44.26</v>
      </c>
      <c r="J49" s="19" t="str">
        <f t="shared" si="10"/>
        <v>G:9.8</v>
      </c>
      <c r="K49" s="19" t="str">
        <f t="shared" si="11"/>
        <v>O:1</v>
      </c>
      <c r="L49" s="19" t="str">
        <f t="shared" si="12"/>
        <v>H:3</v>
      </c>
      <c r="M49" s="19" t="str">
        <f t="shared" si="13"/>
        <v>R:26.3</v>
      </c>
      <c r="N49" s="19" t="str">
        <f t="shared" si="14"/>
        <v>N:14.3</v>
      </c>
      <c r="O49" s="18">
        <f t="shared" si="9"/>
        <v>44.26</v>
      </c>
      <c r="P49" s="7" t="s">
        <v>54</v>
      </c>
      <c r="Q49" s="1" t="str">
        <f t="shared" si="15"/>
        <v>C:44.26|G:9.8|O:1|H:3|R:26.3|N:14.3|</v>
      </c>
    </row>
    <row r="50" spans="1:17" ht="20" customHeight="1" x14ac:dyDescent="0.3">
      <c r="A50" s="7" t="s">
        <v>55</v>
      </c>
      <c r="B50" s="4">
        <v>0</v>
      </c>
      <c r="C50" s="5">
        <v>38.799999999999997</v>
      </c>
      <c r="D50" s="5">
        <v>0</v>
      </c>
      <c r="E50" s="5">
        <v>50.9</v>
      </c>
      <c r="F50" s="5">
        <v>0</v>
      </c>
      <c r="G50" s="8">
        <v>0</v>
      </c>
      <c r="H50" s="3"/>
      <c r="I50" s="19" t="str">
        <f t="shared" si="8"/>
        <v>C:0</v>
      </c>
      <c r="J50" s="19" t="str">
        <f t="shared" si="10"/>
        <v>G:38.8</v>
      </c>
      <c r="K50" s="19" t="str">
        <f t="shared" si="11"/>
        <v>O:0</v>
      </c>
      <c r="L50" s="19" t="str">
        <f t="shared" si="12"/>
        <v>H:50.9</v>
      </c>
      <c r="M50" s="19" t="str">
        <f t="shared" si="13"/>
        <v>R:0</v>
      </c>
      <c r="N50" s="19" t="str">
        <f t="shared" si="14"/>
        <v>N:0</v>
      </c>
      <c r="O50" s="18">
        <f t="shared" si="9"/>
        <v>0</v>
      </c>
      <c r="P50" s="7" t="s">
        <v>55</v>
      </c>
      <c r="Q50" s="1" t="str">
        <f t="shared" si="15"/>
        <v>C:0|G:38.8|O:0|H:50.9|R:0|N:0|</v>
      </c>
    </row>
    <row r="51" spans="1:17" ht="20" customHeight="1" x14ac:dyDescent="0.3">
      <c r="A51" s="7" t="s">
        <v>56</v>
      </c>
      <c r="B51" s="4">
        <v>42.659488248234339</v>
      </c>
      <c r="C51" s="5">
        <v>17.5</v>
      </c>
      <c r="D51" s="5">
        <v>10.9</v>
      </c>
      <c r="E51" s="5">
        <v>11.8</v>
      </c>
      <c r="F51" s="5">
        <v>16.899999999999999</v>
      </c>
      <c r="G51" s="8">
        <v>0</v>
      </c>
      <c r="H51" s="3"/>
      <c r="I51" s="19" t="str">
        <f t="shared" si="8"/>
        <v>C:42.66</v>
      </c>
      <c r="J51" s="19" t="str">
        <f t="shared" si="10"/>
        <v>G:17.5</v>
      </c>
      <c r="K51" s="19" t="str">
        <f t="shared" si="11"/>
        <v>O:10.9</v>
      </c>
      <c r="L51" s="19" t="str">
        <f t="shared" si="12"/>
        <v>H:11.8</v>
      </c>
      <c r="M51" s="19" t="str">
        <f t="shared" si="13"/>
        <v>R:16.9</v>
      </c>
      <c r="N51" s="19" t="str">
        <f t="shared" si="14"/>
        <v>N:0</v>
      </c>
      <c r="O51" s="18">
        <f t="shared" si="9"/>
        <v>42.66</v>
      </c>
      <c r="P51" s="7" t="s">
        <v>56</v>
      </c>
      <c r="Q51" s="1" t="str">
        <f t="shared" si="15"/>
        <v>C:42.66|G:17.5|O:10.9|H:11.8|R:16.9|N:0|</v>
      </c>
    </row>
    <row r="52" spans="1:17" ht="20" customHeight="1" x14ac:dyDescent="0.3">
      <c r="A52" s="7" t="s">
        <v>57</v>
      </c>
      <c r="B52" s="4">
        <v>21.360101284138182</v>
      </c>
      <c r="C52" s="5">
        <v>0</v>
      </c>
      <c r="D52" s="5">
        <v>18.2</v>
      </c>
      <c r="E52" s="5">
        <v>35</v>
      </c>
      <c r="F52" s="5">
        <v>25.3</v>
      </c>
      <c r="G52" s="8">
        <v>0</v>
      </c>
      <c r="H52" s="3"/>
      <c r="I52" s="19" t="str">
        <f t="shared" si="8"/>
        <v>C:21.36</v>
      </c>
      <c r="J52" s="19" t="str">
        <f t="shared" si="10"/>
        <v>G:0</v>
      </c>
      <c r="K52" s="19" t="str">
        <f t="shared" si="11"/>
        <v>O:18.2</v>
      </c>
      <c r="L52" s="19" t="str">
        <f t="shared" si="12"/>
        <v>H:35</v>
      </c>
      <c r="M52" s="19" t="str">
        <f t="shared" si="13"/>
        <v>R:25.3</v>
      </c>
      <c r="N52" s="19" t="str">
        <f t="shared" si="14"/>
        <v>N:0</v>
      </c>
      <c r="O52" s="18">
        <f t="shared" si="9"/>
        <v>21.36</v>
      </c>
      <c r="P52" s="7" t="s">
        <v>57</v>
      </c>
      <c r="Q52" s="1" t="str">
        <f t="shared" si="15"/>
        <v>C:21.36|G:0|O:18.2|H:35|R:25.3|N:0|</v>
      </c>
    </row>
    <row r="53" spans="1:17" ht="20" customHeight="1" x14ac:dyDescent="0.3">
      <c r="A53" s="7" t="s">
        <v>58</v>
      </c>
      <c r="B53" s="4">
        <v>0</v>
      </c>
      <c r="C53" s="5">
        <v>0</v>
      </c>
      <c r="D53" s="5">
        <v>92</v>
      </c>
      <c r="E53" s="5">
        <v>8</v>
      </c>
      <c r="F53" s="5">
        <v>0</v>
      </c>
      <c r="G53" s="8">
        <v>0</v>
      </c>
      <c r="H53" s="3"/>
      <c r="I53" s="19" t="str">
        <f t="shared" si="8"/>
        <v>C:0</v>
      </c>
      <c r="J53" s="19" t="str">
        <f t="shared" si="10"/>
        <v>G:0</v>
      </c>
      <c r="K53" s="19" t="str">
        <f t="shared" si="11"/>
        <v>O:92</v>
      </c>
      <c r="L53" s="19" t="str">
        <f t="shared" si="12"/>
        <v>H:8</v>
      </c>
      <c r="M53" s="19" t="str">
        <f t="shared" si="13"/>
        <v>R:0</v>
      </c>
      <c r="N53" s="19" t="str">
        <f t="shared" si="14"/>
        <v>N:0</v>
      </c>
      <c r="O53" s="18">
        <f t="shared" si="9"/>
        <v>0</v>
      </c>
      <c r="P53" s="7" t="s">
        <v>58</v>
      </c>
      <c r="Q53" s="1" t="str">
        <f t="shared" si="15"/>
        <v>C:0|G:0|O:92|H:8|R:0|N:0|</v>
      </c>
    </row>
    <row r="54" spans="1:17" ht="20" customHeight="1" x14ac:dyDescent="0.3">
      <c r="A54" s="7" t="s">
        <v>59</v>
      </c>
      <c r="B54" s="4">
        <v>1.0373675404350251</v>
      </c>
      <c r="C54" s="5">
        <v>0</v>
      </c>
      <c r="D54" s="5">
        <v>56.7</v>
      </c>
      <c r="E54" s="5">
        <v>26.1</v>
      </c>
      <c r="F54" s="5">
        <v>16.2</v>
      </c>
      <c r="G54" s="8">
        <v>0</v>
      </c>
      <c r="H54" s="3"/>
      <c r="I54" s="19" t="str">
        <f t="shared" si="8"/>
        <v>C:1.04</v>
      </c>
      <c r="J54" s="19" t="str">
        <f t="shared" si="10"/>
        <v>G:0</v>
      </c>
      <c r="K54" s="19" t="str">
        <f t="shared" si="11"/>
        <v>O:56.7</v>
      </c>
      <c r="L54" s="19" t="str">
        <f t="shared" si="12"/>
        <v>H:26.1</v>
      </c>
      <c r="M54" s="19" t="str">
        <f t="shared" si="13"/>
        <v>R:16.2</v>
      </c>
      <c r="N54" s="19" t="str">
        <f t="shared" si="14"/>
        <v>N:0</v>
      </c>
      <c r="O54" s="18">
        <f t="shared" si="9"/>
        <v>1.04</v>
      </c>
      <c r="P54" s="7" t="s">
        <v>59</v>
      </c>
      <c r="Q54" s="1" t="str">
        <f t="shared" si="15"/>
        <v>C:1.04|G:0|O:56.7|H:26.1|R:16.2|N:0|</v>
      </c>
    </row>
    <row r="55" spans="1:17" ht="20" customHeight="1" x14ac:dyDescent="0.3">
      <c r="A55" s="7" t="s">
        <v>60</v>
      </c>
      <c r="B55" s="4">
        <v>19.471359831257004</v>
      </c>
      <c r="C55" s="5">
        <v>16.8</v>
      </c>
      <c r="D55" s="5">
        <v>0.3</v>
      </c>
      <c r="E55" s="5">
        <v>0.8</v>
      </c>
      <c r="F55" s="5">
        <v>9.8000000000000007</v>
      </c>
      <c r="G55" s="8">
        <v>52.2</v>
      </c>
      <c r="H55" s="3"/>
      <c r="I55" s="19" t="str">
        <f t="shared" si="8"/>
        <v>C:19.47</v>
      </c>
      <c r="J55" s="19" t="str">
        <f t="shared" si="10"/>
        <v>G:16.8</v>
      </c>
      <c r="K55" s="19" t="str">
        <f t="shared" si="11"/>
        <v>O:0.3</v>
      </c>
      <c r="L55" s="19" t="str">
        <f t="shared" si="12"/>
        <v>H:0.8</v>
      </c>
      <c r="M55" s="19" t="str">
        <f t="shared" si="13"/>
        <v>R:9.8</v>
      </c>
      <c r="N55" s="19" t="str">
        <f t="shared" si="14"/>
        <v>N:52.2</v>
      </c>
      <c r="O55" s="18">
        <f t="shared" si="9"/>
        <v>19.47</v>
      </c>
      <c r="P55" s="7" t="s">
        <v>60</v>
      </c>
      <c r="Q55" s="1" t="str">
        <f t="shared" si="15"/>
        <v>C:19.47|G:16.8|O:0.3|H:0.8|R:9.8|N:52.2|</v>
      </c>
    </row>
    <row r="56" spans="1:17" ht="20" customHeight="1" x14ac:dyDescent="0.3">
      <c r="A56" s="7" t="s">
        <v>61</v>
      </c>
      <c r="B56" s="4">
        <v>0</v>
      </c>
      <c r="C56" s="5">
        <v>0</v>
      </c>
      <c r="D56" s="5">
        <v>0</v>
      </c>
      <c r="E56" s="5">
        <v>73.3</v>
      </c>
      <c r="F56" s="5">
        <v>26.7</v>
      </c>
      <c r="G56" s="8">
        <v>0</v>
      </c>
      <c r="H56" s="3"/>
      <c r="I56" s="19" t="str">
        <f t="shared" si="8"/>
        <v>C:0</v>
      </c>
      <c r="J56" s="19" t="str">
        <f t="shared" si="10"/>
        <v>G:0</v>
      </c>
      <c r="K56" s="19" t="str">
        <f t="shared" si="11"/>
        <v>O:0</v>
      </c>
      <c r="L56" s="19" t="str">
        <f t="shared" si="12"/>
        <v>H:73.3</v>
      </c>
      <c r="M56" s="19" t="str">
        <f t="shared" si="13"/>
        <v>R:26.7</v>
      </c>
      <c r="N56" s="19" t="str">
        <f t="shared" si="14"/>
        <v>N:0</v>
      </c>
      <c r="O56" s="18">
        <f t="shared" si="9"/>
        <v>0</v>
      </c>
      <c r="P56" s="7" t="s">
        <v>61</v>
      </c>
      <c r="Q56" s="1" t="str">
        <f t="shared" si="15"/>
        <v>C:0|G:0|O:0|H:73.3|R:26.7|N:0|</v>
      </c>
    </row>
    <row r="57" spans="1:17" ht="20" customHeight="1" x14ac:dyDescent="0.3">
      <c r="A57" s="7" t="s">
        <v>62</v>
      </c>
      <c r="B57" s="4">
        <v>75.309398960523609</v>
      </c>
      <c r="C57" s="5">
        <v>4.9000000000000004</v>
      </c>
      <c r="D57" s="5">
        <v>1.7</v>
      </c>
      <c r="E57" s="5">
        <v>10</v>
      </c>
      <c r="F57" s="5">
        <v>5.4</v>
      </c>
      <c r="G57" s="8">
        <v>2.8</v>
      </c>
      <c r="H57" s="3"/>
      <c r="I57" s="19" t="str">
        <f t="shared" si="8"/>
        <v>C:75.31</v>
      </c>
      <c r="J57" s="19" t="str">
        <f t="shared" si="10"/>
        <v>G:4.9</v>
      </c>
      <c r="K57" s="19" t="str">
        <f t="shared" si="11"/>
        <v>O:1.7</v>
      </c>
      <c r="L57" s="19" t="str">
        <f t="shared" si="12"/>
        <v>H:10</v>
      </c>
      <c r="M57" s="19" t="str">
        <f t="shared" si="13"/>
        <v>R:5.4</v>
      </c>
      <c r="N57" s="19" t="str">
        <f t="shared" si="14"/>
        <v>N:2.8</v>
      </c>
      <c r="O57" s="18">
        <f t="shared" si="9"/>
        <v>75.31</v>
      </c>
      <c r="P57" s="7" t="s">
        <v>62</v>
      </c>
      <c r="Q57" s="1" t="str">
        <f t="shared" si="15"/>
        <v>C:75.31|G:4.9|O:1.7|H:10|R:5.4|N:2.8|</v>
      </c>
    </row>
    <row r="58" spans="1:17" ht="20" customHeight="1" x14ac:dyDescent="0.3">
      <c r="A58" s="7" t="s">
        <v>63</v>
      </c>
      <c r="B58" s="4">
        <v>55.776463347921222</v>
      </c>
      <c r="C58" s="5">
        <v>25.2</v>
      </c>
      <c r="D58" s="5">
        <v>8.4</v>
      </c>
      <c r="E58" s="5">
        <v>5.9</v>
      </c>
      <c r="F58" s="5">
        <v>4.8</v>
      </c>
      <c r="G58" s="8">
        <v>0</v>
      </c>
      <c r="H58" s="3"/>
      <c r="I58" s="19" t="str">
        <f t="shared" si="8"/>
        <v>C:55.78</v>
      </c>
      <c r="J58" s="19" t="str">
        <f t="shared" si="10"/>
        <v>G:25.2</v>
      </c>
      <c r="K58" s="19" t="str">
        <f t="shared" si="11"/>
        <v>O:8.4</v>
      </c>
      <c r="L58" s="19" t="str">
        <f t="shared" si="12"/>
        <v>H:5.9</v>
      </c>
      <c r="M58" s="19" t="str">
        <f t="shared" si="13"/>
        <v>R:4.8</v>
      </c>
      <c r="N58" s="19" t="str">
        <f t="shared" si="14"/>
        <v>N:0</v>
      </c>
      <c r="O58" s="18">
        <f t="shared" si="9"/>
        <v>55.78</v>
      </c>
      <c r="P58" s="7" t="s">
        <v>63</v>
      </c>
      <c r="Q58" s="1" t="str">
        <f t="shared" si="15"/>
        <v>C:55.78|G:25.2|O:8.4|H:5.9|R:4.8|N:0|</v>
      </c>
    </row>
    <row r="59" spans="1:17" ht="20" customHeight="1" x14ac:dyDescent="0.3">
      <c r="A59" s="7" t="s">
        <v>64</v>
      </c>
      <c r="B59" s="4">
        <v>0.16462782352752528</v>
      </c>
      <c r="C59" s="5">
        <v>79.3</v>
      </c>
      <c r="D59" s="5">
        <v>14.4</v>
      </c>
      <c r="E59" s="5">
        <v>5</v>
      </c>
      <c r="F59" s="5">
        <v>0.1</v>
      </c>
      <c r="G59" s="8">
        <v>1.6</v>
      </c>
      <c r="H59" s="3"/>
      <c r="I59" s="19" t="str">
        <f t="shared" si="8"/>
        <v>C:0.16</v>
      </c>
      <c r="J59" s="19" t="str">
        <f t="shared" si="10"/>
        <v>G:79.3</v>
      </c>
      <c r="K59" s="19" t="str">
        <f t="shared" si="11"/>
        <v>O:14.4</v>
      </c>
      <c r="L59" s="19" t="str">
        <f t="shared" si="12"/>
        <v>H:5</v>
      </c>
      <c r="M59" s="19" t="str">
        <f t="shared" si="13"/>
        <v>R:0.1</v>
      </c>
      <c r="N59" s="19" t="str">
        <f t="shared" si="14"/>
        <v>N:1.6</v>
      </c>
      <c r="O59" s="18">
        <f t="shared" si="9"/>
        <v>0.16</v>
      </c>
      <c r="P59" s="7" t="s">
        <v>64</v>
      </c>
      <c r="Q59" s="1" t="str">
        <f t="shared" si="15"/>
        <v>C:0.16|G:79.3|O:14.4|H:5|R:0.1|N:1.6|</v>
      </c>
    </row>
    <row r="60" spans="1:17" ht="20" customHeight="1" x14ac:dyDescent="0.3">
      <c r="A60" s="7" t="s">
        <v>65</v>
      </c>
      <c r="B60" s="4">
        <v>0</v>
      </c>
      <c r="C60" s="5">
        <v>24.4</v>
      </c>
      <c r="D60" s="5">
        <v>25.7</v>
      </c>
      <c r="E60" s="5">
        <v>3.7</v>
      </c>
      <c r="F60" s="5">
        <v>0</v>
      </c>
      <c r="G60" s="8">
        <v>0</v>
      </c>
      <c r="H60" s="3"/>
      <c r="I60" s="19" t="str">
        <f t="shared" si="8"/>
        <v>C:0</v>
      </c>
      <c r="J60" s="19" t="str">
        <f t="shared" si="10"/>
        <v>G:24.4</v>
      </c>
      <c r="K60" s="19" t="str">
        <f t="shared" si="11"/>
        <v>O:25.7</v>
      </c>
      <c r="L60" s="19" t="str">
        <f t="shared" si="12"/>
        <v>H:3.7</v>
      </c>
      <c r="M60" s="19" t="str">
        <f t="shared" si="13"/>
        <v>R:0</v>
      </c>
      <c r="N60" s="19" t="str">
        <f t="shared" si="14"/>
        <v>N:0</v>
      </c>
      <c r="O60" s="18">
        <f t="shared" si="9"/>
        <v>0</v>
      </c>
      <c r="P60" s="7" t="s">
        <v>65</v>
      </c>
      <c r="Q60" s="1" t="str">
        <f t="shared" si="15"/>
        <v>C:0|G:24.4|O:25.7|H:3.7|R:0|N:0|</v>
      </c>
    </row>
    <row r="61" spans="1:17" ht="20" customHeight="1" x14ac:dyDescent="0.3">
      <c r="A61" s="7" t="s">
        <v>66</v>
      </c>
      <c r="B61" s="4">
        <v>17.345813018256877</v>
      </c>
      <c r="C61" s="5">
        <v>44</v>
      </c>
      <c r="D61" s="5">
        <v>1.4</v>
      </c>
      <c r="E61" s="5">
        <v>2.9</v>
      </c>
      <c r="F61" s="5">
        <v>25.1</v>
      </c>
      <c r="G61" s="8">
        <v>0</v>
      </c>
      <c r="H61" s="3"/>
      <c r="I61" s="19" t="str">
        <f t="shared" si="8"/>
        <v>C:17.35</v>
      </c>
      <c r="J61" s="19" t="str">
        <f t="shared" si="10"/>
        <v>G:44</v>
      </c>
      <c r="K61" s="19" t="str">
        <f t="shared" si="11"/>
        <v>O:1.4</v>
      </c>
      <c r="L61" s="19" t="str">
        <f t="shared" si="12"/>
        <v>H:2.9</v>
      </c>
      <c r="M61" s="19" t="str">
        <f t="shared" si="13"/>
        <v>R:25.1</v>
      </c>
      <c r="N61" s="19" t="str">
        <f t="shared" si="14"/>
        <v>N:0</v>
      </c>
      <c r="O61" s="18">
        <f t="shared" si="9"/>
        <v>17.350000000000001</v>
      </c>
      <c r="P61" s="7" t="s">
        <v>66</v>
      </c>
      <c r="Q61" s="1" t="str">
        <f t="shared" si="15"/>
        <v>C:17.35|G:44|O:1.4|H:2.9|R:25.1|N:0|</v>
      </c>
    </row>
    <row r="62" spans="1:17" ht="20" customHeight="1" x14ac:dyDescent="0.3">
      <c r="A62" s="7" t="s">
        <v>67</v>
      </c>
      <c r="B62" s="4">
        <v>45.403730576402083</v>
      </c>
      <c r="C62" s="5">
        <v>51.6</v>
      </c>
      <c r="D62" s="5">
        <v>0.7</v>
      </c>
      <c r="E62" s="5">
        <v>0</v>
      </c>
      <c r="F62" s="5">
        <v>1.9</v>
      </c>
      <c r="G62" s="8">
        <v>0</v>
      </c>
      <c r="H62" s="3"/>
      <c r="I62" s="19" t="str">
        <f t="shared" si="8"/>
        <v>C:45.4</v>
      </c>
      <c r="J62" s="19" t="str">
        <f t="shared" si="10"/>
        <v>G:51.6</v>
      </c>
      <c r="K62" s="19" t="str">
        <f t="shared" si="11"/>
        <v>O:0.7</v>
      </c>
      <c r="L62" s="19" t="str">
        <f t="shared" si="12"/>
        <v>H:0</v>
      </c>
      <c r="M62" s="19" t="str">
        <f t="shared" si="13"/>
        <v>R:1.9</v>
      </c>
      <c r="N62" s="19" t="str">
        <f t="shared" si="14"/>
        <v>N:0</v>
      </c>
      <c r="O62" s="18">
        <f t="shared" si="9"/>
        <v>45.4</v>
      </c>
      <c r="P62" s="7" t="s">
        <v>67</v>
      </c>
      <c r="Q62" s="1" t="str">
        <f t="shared" si="15"/>
        <v>C:45.4|G:51.6|O:0.7|H:0|R:1.9|N:0|</v>
      </c>
    </row>
    <row r="63" spans="1:17" ht="20" customHeight="1" x14ac:dyDescent="0.3">
      <c r="A63" s="7" t="s">
        <v>68</v>
      </c>
      <c r="B63" s="4">
        <v>16.120073021217351</v>
      </c>
      <c r="C63" s="5">
        <v>39.4</v>
      </c>
      <c r="D63" s="5">
        <v>4.8</v>
      </c>
      <c r="E63" s="5">
        <v>16.2</v>
      </c>
      <c r="F63" s="5">
        <v>22.5</v>
      </c>
      <c r="G63" s="8">
        <v>0</v>
      </c>
      <c r="H63" s="3"/>
      <c r="I63" s="19" t="str">
        <f t="shared" si="8"/>
        <v>C:16.12</v>
      </c>
      <c r="J63" s="19" t="str">
        <f t="shared" si="10"/>
        <v>G:39.4</v>
      </c>
      <c r="K63" s="19" t="str">
        <f t="shared" si="11"/>
        <v>O:4.8</v>
      </c>
      <c r="L63" s="19" t="str">
        <f t="shared" si="12"/>
        <v>H:16.2</v>
      </c>
      <c r="M63" s="19" t="str">
        <f t="shared" si="13"/>
        <v>R:22.5</v>
      </c>
      <c r="N63" s="19" t="str">
        <f t="shared" si="14"/>
        <v>N:0</v>
      </c>
      <c r="O63" s="18">
        <f t="shared" si="9"/>
        <v>16.12</v>
      </c>
      <c r="P63" s="7" t="s">
        <v>68</v>
      </c>
      <c r="Q63" s="1" t="str">
        <f t="shared" si="15"/>
        <v>C:16.12|G:39.4|O:4.8|H:16.2|R:22.5|N:0|</v>
      </c>
    </row>
    <row r="64" spans="1:17" ht="20" customHeight="1" x14ac:dyDescent="0.3">
      <c r="A64" s="7" t="s">
        <v>69</v>
      </c>
      <c r="B64" s="4">
        <v>0</v>
      </c>
      <c r="C64" s="5">
        <v>0</v>
      </c>
      <c r="D64" s="5">
        <v>89.7</v>
      </c>
      <c r="E64" s="5">
        <v>3.1</v>
      </c>
      <c r="F64" s="5">
        <v>7.1</v>
      </c>
      <c r="G64" s="8">
        <v>0</v>
      </c>
      <c r="H64" s="3"/>
      <c r="I64" s="19" t="str">
        <f t="shared" si="8"/>
        <v>C:0</v>
      </c>
      <c r="J64" s="19" t="str">
        <f t="shared" si="10"/>
        <v>G:0</v>
      </c>
      <c r="K64" s="19" t="str">
        <f t="shared" si="11"/>
        <v>O:89.7</v>
      </c>
      <c r="L64" s="19" t="str">
        <f t="shared" si="12"/>
        <v>H:3.1</v>
      </c>
      <c r="M64" s="19" t="str">
        <f t="shared" si="13"/>
        <v>R:7.1</v>
      </c>
      <c r="N64" s="19" t="str">
        <f t="shared" si="14"/>
        <v>N:0</v>
      </c>
      <c r="O64" s="18">
        <f t="shared" si="9"/>
        <v>0</v>
      </c>
      <c r="P64" s="7" t="s">
        <v>69</v>
      </c>
      <c r="Q64" s="1" t="str">
        <f t="shared" si="15"/>
        <v>C:0|G:0|O:89.7|H:3.1|R:7.1|N:0|</v>
      </c>
    </row>
    <row r="65" spans="1:17" ht="20" customHeight="1" x14ac:dyDescent="0.3">
      <c r="A65" s="7" t="s">
        <v>70</v>
      </c>
      <c r="B65" s="4">
        <v>33.152735625433465</v>
      </c>
      <c r="C65" s="5">
        <v>39.6</v>
      </c>
      <c r="D65" s="5">
        <v>7.5</v>
      </c>
      <c r="E65" s="5">
        <v>8.1999999999999993</v>
      </c>
      <c r="F65" s="5">
        <v>7.8</v>
      </c>
      <c r="G65" s="8">
        <v>0.9</v>
      </c>
      <c r="H65" s="3"/>
      <c r="I65" s="19" t="str">
        <f t="shared" si="8"/>
        <v>C:33.15</v>
      </c>
      <c r="J65" s="19" t="str">
        <f t="shared" si="10"/>
        <v>G:39.6</v>
      </c>
      <c r="K65" s="19" t="str">
        <f t="shared" si="11"/>
        <v>O:7.5</v>
      </c>
      <c r="L65" s="19" t="str">
        <f t="shared" si="12"/>
        <v>H:8.2</v>
      </c>
      <c r="M65" s="19" t="str">
        <f t="shared" si="13"/>
        <v>R:7.8</v>
      </c>
      <c r="N65" s="19" t="str">
        <f t="shared" si="14"/>
        <v>N:0.9</v>
      </c>
      <c r="O65" s="18">
        <f t="shared" si="9"/>
        <v>33.15</v>
      </c>
      <c r="P65" s="7" t="s">
        <v>70</v>
      </c>
      <c r="Q65" s="1" t="str">
        <f t="shared" si="15"/>
        <v>C:33.15|G:39.6|O:7.5|H:8.2|R:7.8|N:0.9|</v>
      </c>
    </row>
    <row r="66" spans="1:17" ht="20" customHeight="1" x14ac:dyDescent="0.3">
      <c r="A66" s="7" t="s">
        <v>71</v>
      </c>
      <c r="B66" s="4">
        <v>0</v>
      </c>
      <c r="C66" s="5">
        <v>48.4</v>
      </c>
      <c r="D66" s="5">
        <v>50.6</v>
      </c>
      <c r="E66" s="5">
        <v>0.3</v>
      </c>
      <c r="F66" s="5">
        <v>0.7</v>
      </c>
      <c r="G66" s="8">
        <v>0</v>
      </c>
      <c r="H66" s="3"/>
      <c r="I66" s="19" t="str">
        <f t="shared" si="8"/>
        <v>C:0</v>
      </c>
      <c r="J66" s="19" t="str">
        <f t="shared" si="10"/>
        <v>G:48.4</v>
      </c>
      <c r="K66" s="19" t="str">
        <f t="shared" si="11"/>
        <v>O:50.6</v>
      </c>
      <c r="L66" s="19" t="str">
        <f t="shared" si="12"/>
        <v>H:0.3</v>
      </c>
      <c r="M66" s="19" t="str">
        <f t="shared" si="13"/>
        <v>R:0.7</v>
      </c>
      <c r="N66" s="19" t="str">
        <f t="shared" si="14"/>
        <v>N:0</v>
      </c>
      <c r="O66" s="18">
        <f t="shared" si="9"/>
        <v>0</v>
      </c>
      <c r="P66" s="7" t="s">
        <v>71</v>
      </c>
      <c r="Q66" s="1" t="str">
        <f t="shared" si="15"/>
        <v>C:0|G:48.4|O:50.6|H:0.3|R:0.7|N:0|</v>
      </c>
    </row>
    <row r="67" spans="1:17" ht="20" customHeight="1" x14ac:dyDescent="0.3">
      <c r="A67" s="7" t="s">
        <v>72</v>
      </c>
      <c r="B67" s="4">
        <v>71.568922117443734</v>
      </c>
      <c r="C67" s="5">
        <v>18.399999999999999</v>
      </c>
      <c r="D67" s="5">
        <v>1.2</v>
      </c>
      <c r="E67" s="5">
        <v>8.6999999999999993</v>
      </c>
      <c r="F67" s="5">
        <v>0.2</v>
      </c>
      <c r="G67" s="8">
        <v>0</v>
      </c>
      <c r="H67" s="3"/>
      <c r="I67" s="19" t="str">
        <f t="shared" si="8"/>
        <v>C:71.57</v>
      </c>
      <c r="J67" s="19" t="str">
        <f t="shared" si="10"/>
        <v>G:18.4</v>
      </c>
      <c r="K67" s="19" t="str">
        <f t="shared" si="11"/>
        <v>O:1.2</v>
      </c>
      <c r="L67" s="19" t="str">
        <f t="shared" si="12"/>
        <v>H:8.7</v>
      </c>
      <c r="M67" s="19" t="str">
        <f t="shared" si="13"/>
        <v>R:0.2</v>
      </c>
      <c r="N67" s="19" t="str">
        <f t="shared" si="14"/>
        <v>N:0</v>
      </c>
      <c r="O67" s="18">
        <f t="shared" si="9"/>
        <v>71.569999999999993</v>
      </c>
      <c r="P67" s="7" t="s">
        <v>72</v>
      </c>
      <c r="Q67" s="1" t="str">
        <f t="shared" si="15"/>
        <v>C:71.57|G:18.4|O:1.2|H:8.7|R:0.2|N:0|</v>
      </c>
    </row>
    <row r="68" spans="1:17" ht="20" customHeight="1" x14ac:dyDescent="0.3">
      <c r="A68" s="7" t="s">
        <v>73</v>
      </c>
      <c r="B68" s="4">
        <v>0</v>
      </c>
      <c r="C68" s="5">
        <v>0</v>
      </c>
      <c r="D68" s="5">
        <v>12.5</v>
      </c>
      <c r="E68" s="5">
        <v>39.200000000000003</v>
      </c>
      <c r="F68" s="5">
        <v>48.3</v>
      </c>
      <c r="G68" s="8">
        <v>0</v>
      </c>
      <c r="H68" s="3"/>
      <c r="I68" s="19" t="str">
        <f t="shared" si="8"/>
        <v>C:0</v>
      </c>
      <c r="J68" s="19" t="str">
        <f t="shared" si="10"/>
        <v>G:0</v>
      </c>
      <c r="K68" s="19" t="str">
        <f t="shared" si="11"/>
        <v>O:12.5</v>
      </c>
      <c r="L68" s="19" t="str">
        <f t="shared" si="12"/>
        <v>H:39.2</v>
      </c>
      <c r="M68" s="19" t="str">
        <f t="shared" si="13"/>
        <v>R:48.3</v>
      </c>
      <c r="N68" s="19" t="str">
        <f t="shared" si="14"/>
        <v>N:0</v>
      </c>
      <c r="O68" s="18">
        <f t="shared" si="9"/>
        <v>0</v>
      </c>
      <c r="P68" s="7" t="s">
        <v>73</v>
      </c>
      <c r="Q68" s="1" t="str">
        <f t="shared" si="15"/>
        <v>C:0|G:0|O:12.5|H:39.2|R:48.3|N:0|</v>
      </c>
    </row>
    <row r="69" spans="1:17" ht="20" customHeight="1" x14ac:dyDescent="0.3">
      <c r="A69" s="7" t="s">
        <v>74</v>
      </c>
      <c r="B69" s="4">
        <v>21.285579092960617</v>
      </c>
      <c r="C69" s="5">
        <v>0</v>
      </c>
      <c r="D69" s="5">
        <v>5.9</v>
      </c>
      <c r="E69" s="5">
        <v>72.8</v>
      </c>
      <c r="F69" s="5">
        <v>0</v>
      </c>
      <c r="G69" s="8">
        <v>0</v>
      </c>
      <c r="H69" s="3"/>
      <c r="I69" s="19" t="str">
        <f t="shared" si="8"/>
        <v>C:21.29</v>
      </c>
      <c r="J69" s="19" t="str">
        <f t="shared" si="10"/>
        <v>G:0</v>
      </c>
      <c r="K69" s="19" t="str">
        <f t="shared" si="11"/>
        <v>O:5.9</v>
      </c>
      <c r="L69" s="19" t="str">
        <f t="shared" si="12"/>
        <v>H:72.8</v>
      </c>
      <c r="M69" s="19" t="str">
        <f t="shared" si="13"/>
        <v>R:0</v>
      </c>
      <c r="N69" s="19" t="str">
        <f t="shared" si="14"/>
        <v>N:0</v>
      </c>
      <c r="O69" s="18">
        <f t="shared" si="9"/>
        <v>21.29</v>
      </c>
      <c r="P69" s="7" t="s">
        <v>74</v>
      </c>
      <c r="Q69" s="1" t="str">
        <f t="shared" si="15"/>
        <v>C:21.29|G:0|O:5.9|H:72.8|R:0|N:0|</v>
      </c>
    </row>
    <row r="70" spans="1:17" ht="20" customHeight="1" x14ac:dyDescent="0.3">
      <c r="A70" s="7" t="s">
        <v>75</v>
      </c>
      <c r="B70" s="4">
        <v>43.076256404467379</v>
      </c>
      <c r="C70" s="5">
        <v>22.4</v>
      </c>
      <c r="D70" s="5">
        <v>2.2999999999999998</v>
      </c>
      <c r="E70" s="5">
        <v>0.4</v>
      </c>
      <c r="F70" s="5">
        <v>1.5</v>
      </c>
      <c r="G70" s="8">
        <v>30</v>
      </c>
      <c r="H70" s="3"/>
      <c r="I70" s="19" t="str">
        <f t="shared" si="8"/>
        <v>C:43.08</v>
      </c>
      <c r="J70" s="19" t="str">
        <f t="shared" si="10"/>
        <v>G:22.4</v>
      </c>
      <c r="K70" s="19" t="str">
        <f t="shared" si="11"/>
        <v>O:2.3</v>
      </c>
      <c r="L70" s="19" t="str">
        <f t="shared" si="12"/>
        <v>H:0.4</v>
      </c>
      <c r="M70" s="19" t="str">
        <f t="shared" si="13"/>
        <v>R:1.5</v>
      </c>
      <c r="N70" s="19" t="str">
        <f t="shared" si="14"/>
        <v>N:30</v>
      </c>
      <c r="O70" s="18">
        <f t="shared" si="9"/>
        <v>43.08</v>
      </c>
      <c r="P70" s="7" t="s">
        <v>75</v>
      </c>
      <c r="Q70" s="1" t="str">
        <f t="shared" si="15"/>
        <v>C:43.08|G:22.4|O:2.3|H:0.4|R:1.5|N:30|</v>
      </c>
    </row>
    <row r="71" spans="1:17" ht="20" customHeight="1" x14ac:dyDescent="0.3">
      <c r="A71" s="7" t="s">
        <v>76</v>
      </c>
      <c r="B71" s="4">
        <v>97.466906357247922</v>
      </c>
      <c r="C71" s="5">
        <v>0</v>
      </c>
      <c r="D71" s="5">
        <v>0.2</v>
      </c>
      <c r="E71" s="5">
        <v>2.2999999999999998</v>
      </c>
      <c r="F71" s="5">
        <v>0</v>
      </c>
      <c r="G71" s="8">
        <v>0</v>
      </c>
      <c r="H71" s="3"/>
      <c r="I71" s="19" t="str">
        <f t="shared" si="8"/>
        <v>C:97.47</v>
      </c>
      <c r="J71" s="19" t="str">
        <f t="shared" si="10"/>
        <v>G:0</v>
      </c>
      <c r="K71" s="19" t="str">
        <f t="shared" si="11"/>
        <v>O:0.2</v>
      </c>
      <c r="L71" s="19" t="str">
        <f t="shared" si="12"/>
        <v>H:2.3</v>
      </c>
      <c r="M71" s="19" t="str">
        <f t="shared" si="13"/>
        <v>R:0</v>
      </c>
      <c r="N71" s="19" t="str">
        <f t="shared" si="14"/>
        <v>N:0</v>
      </c>
      <c r="O71" s="18">
        <f t="shared" si="9"/>
        <v>97.47</v>
      </c>
      <c r="P71" s="7" t="s">
        <v>76</v>
      </c>
      <c r="Q71" s="1" t="str">
        <f t="shared" si="15"/>
        <v>C:97.47|G:0|O:0.2|H:2.3|R:0|N:0|</v>
      </c>
    </row>
    <row r="72" spans="1:17" ht="20" customHeight="1" x14ac:dyDescent="0.3">
      <c r="A72" s="7" t="s">
        <v>77</v>
      </c>
      <c r="B72" s="4">
        <v>0</v>
      </c>
      <c r="C72" s="5">
        <v>36.4</v>
      </c>
      <c r="D72" s="5">
        <v>63.6</v>
      </c>
      <c r="E72" s="5">
        <v>0</v>
      </c>
      <c r="F72" s="5">
        <v>0</v>
      </c>
      <c r="G72" s="8">
        <v>0</v>
      </c>
      <c r="H72" s="3"/>
      <c r="I72" s="19" t="str">
        <f t="shared" ref="I72:I135" si="16">_xlfn.CONCAT($I$1,O72)</f>
        <v>C:0</v>
      </c>
      <c r="J72" s="19" t="str">
        <f t="shared" si="10"/>
        <v>G:36.4</v>
      </c>
      <c r="K72" s="19" t="str">
        <f t="shared" si="11"/>
        <v>O:63.6</v>
      </c>
      <c r="L72" s="19" t="str">
        <f t="shared" si="12"/>
        <v>H:0</v>
      </c>
      <c r="M72" s="19" t="str">
        <f t="shared" si="13"/>
        <v>R:0</v>
      </c>
      <c r="N72" s="19" t="str">
        <f t="shared" si="14"/>
        <v>N:0</v>
      </c>
      <c r="O72" s="18">
        <f t="shared" ref="O72:O135" si="17">ROUND(B72,2)</f>
        <v>0</v>
      </c>
      <c r="P72" s="7" t="s">
        <v>77</v>
      </c>
      <c r="Q72" s="1" t="str">
        <f t="shared" si="15"/>
        <v>C:0|G:36.4|O:63.6|H:0|R:0|N:0|</v>
      </c>
    </row>
    <row r="73" spans="1:17" ht="20" customHeight="1" x14ac:dyDescent="0.3">
      <c r="A73" s="7" t="s">
        <v>78</v>
      </c>
      <c r="B73" s="4">
        <v>13.215656178050653</v>
      </c>
      <c r="C73" s="5">
        <v>1.3</v>
      </c>
      <c r="D73" s="5">
        <v>0.3</v>
      </c>
      <c r="E73" s="5">
        <v>85.2</v>
      </c>
      <c r="F73" s="5">
        <v>0</v>
      </c>
      <c r="G73" s="8">
        <v>0</v>
      </c>
      <c r="H73" s="3"/>
      <c r="I73" s="19" t="str">
        <f t="shared" si="16"/>
        <v>C:13.22</v>
      </c>
      <c r="J73" s="19" t="str">
        <f t="shared" ref="J73:J136" si="18">_xlfn.CONCAT($J$1,C73)</f>
        <v>G:1.3</v>
      </c>
      <c r="K73" s="19" t="str">
        <f t="shared" ref="K73:K136" si="19">_xlfn.CONCAT($K$1,D73)</f>
        <v>O:0.3</v>
      </c>
      <c r="L73" s="19" t="str">
        <f t="shared" ref="L73:L136" si="20">_xlfn.CONCAT($L$1,E73)</f>
        <v>H:85.2</v>
      </c>
      <c r="M73" s="19" t="str">
        <f t="shared" ref="M73:M136" si="21">_xlfn.CONCAT($M$1,F73)</f>
        <v>R:0</v>
      </c>
      <c r="N73" s="19" t="str">
        <f t="shared" ref="N73:N136" si="22">_xlfn.CONCAT($N$1,G73)</f>
        <v>N:0</v>
      </c>
      <c r="O73" s="18">
        <f t="shared" si="17"/>
        <v>13.22</v>
      </c>
      <c r="P73" s="7" t="s">
        <v>78</v>
      </c>
      <c r="Q73" s="1" t="str">
        <f t="shared" ref="Q73:Q136" si="23">_xlfn.CONCAT(I73,$O$2,J73,$O$2,K73,$O$2,L73,$O$2,M73,$O$2,N73,$O$2)</f>
        <v>C:13.22|G:1.3|O:0.3|H:85.2|R:0|N:0|</v>
      </c>
    </row>
    <row r="74" spans="1:17" ht="20" customHeight="1" x14ac:dyDescent="0.3">
      <c r="A74" s="7" t="s">
        <v>79</v>
      </c>
      <c r="B74" s="4">
        <v>0</v>
      </c>
      <c r="C74" s="5">
        <v>49.8</v>
      </c>
      <c r="D74" s="5">
        <v>0</v>
      </c>
      <c r="E74" s="5">
        <v>33.6</v>
      </c>
      <c r="F74" s="5">
        <v>16.600000000000001</v>
      </c>
      <c r="G74" s="8">
        <v>0</v>
      </c>
      <c r="H74" s="3"/>
      <c r="I74" s="19" t="str">
        <f t="shared" si="16"/>
        <v>C:0</v>
      </c>
      <c r="J74" s="19" t="str">
        <f t="shared" si="18"/>
        <v>G:49.8</v>
      </c>
      <c r="K74" s="19" t="str">
        <f t="shared" si="19"/>
        <v>O:0</v>
      </c>
      <c r="L74" s="19" t="str">
        <f t="shared" si="20"/>
        <v>H:33.6</v>
      </c>
      <c r="M74" s="19" t="str">
        <f t="shared" si="21"/>
        <v>R:16.6</v>
      </c>
      <c r="N74" s="19" t="str">
        <f t="shared" si="22"/>
        <v>N:0</v>
      </c>
      <c r="O74" s="18">
        <f t="shared" si="17"/>
        <v>0</v>
      </c>
      <c r="P74" s="7" t="s">
        <v>79</v>
      </c>
      <c r="Q74" s="1" t="str">
        <f t="shared" si="23"/>
        <v>C:0|G:49.8|O:0|H:33.6|R:16.6|N:0|</v>
      </c>
    </row>
    <row r="75" spans="1:17" ht="20" customHeight="1" x14ac:dyDescent="0.3">
      <c r="A75" s="7" t="s">
        <v>80</v>
      </c>
      <c r="B75" s="4">
        <v>0</v>
      </c>
      <c r="C75" s="5">
        <v>0</v>
      </c>
      <c r="D75" s="5">
        <v>97.4</v>
      </c>
      <c r="E75" s="5">
        <v>2.6</v>
      </c>
      <c r="F75" s="5">
        <v>0</v>
      </c>
      <c r="G75" s="8">
        <v>0</v>
      </c>
      <c r="H75" s="3"/>
      <c r="I75" s="19" t="str">
        <f t="shared" si="16"/>
        <v>C:0</v>
      </c>
      <c r="J75" s="19" t="str">
        <f t="shared" si="18"/>
        <v>G:0</v>
      </c>
      <c r="K75" s="19" t="str">
        <f t="shared" si="19"/>
        <v>O:97.4</v>
      </c>
      <c r="L75" s="19" t="str">
        <f t="shared" si="20"/>
        <v>H:2.6</v>
      </c>
      <c r="M75" s="19" t="str">
        <f t="shared" si="21"/>
        <v>R:0</v>
      </c>
      <c r="N75" s="19" t="str">
        <f t="shared" si="22"/>
        <v>N:0</v>
      </c>
      <c r="O75" s="18">
        <f t="shared" si="17"/>
        <v>0</v>
      </c>
      <c r="P75" s="7" t="s">
        <v>80</v>
      </c>
      <c r="Q75" s="1" t="str">
        <f t="shared" si="23"/>
        <v>C:0|G:0|O:97.4|H:2.6|R:0|N:0|</v>
      </c>
    </row>
    <row r="76" spans="1:17" ht="20" customHeight="1" x14ac:dyDescent="0.3">
      <c r="A76" s="7" t="s">
        <v>81</v>
      </c>
      <c r="B76" s="4">
        <v>0</v>
      </c>
      <c r="C76" s="5">
        <v>53.7</v>
      </c>
      <c r="D76" s="5">
        <v>46.3</v>
      </c>
      <c r="E76" s="5">
        <v>0</v>
      </c>
      <c r="F76" s="5">
        <v>0</v>
      </c>
      <c r="G76" s="8">
        <v>0</v>
      </c>
      <c r="H76" s="3"/>
      <c r="I76" s="19" t="str">
        <f t="shared" si="16"/>
        <v>C:0</v>
      </c>
      <c r="J76" s="19" t="str">
        <f t="shared" si="18"/>
        <v>G:53.7</v>
      </c>
      <c r="K76" s="19" t="str">
        <f t="shared" si="19"/>
        <v>O:46.3</v>
      </c>
      <c r="L76" s="19" t="str">
        <f t="shared" si="20"/>
        <v>H:0</v>
      </c>
      <c r="M76" s="19" t="str">
        <f t="shared" si="21"/>
        <v>R:0</v>
      </c>
      <c r="N76" s="19" t="str">
        <f t="shared" si="22"/>
        <v>N:0</v>
      </c>
      <c r="O76" s="18">
        <f t="shared" si="17"/>
        <v>0</v>
      </c>
      <c r="P76" s="7" t="s">
        <v>81</v>
      </c>
      <c r="Q76" s="1" t="str">
        <f t="shared" si="23"/>
        <v>C:0|G:53.7|O:46.3|H:0|R:0|N:0|</v>
      </c>
    </row>
    <row r="77" spans="1:17" ht="20" customHeight="1" x14ac:dyDescent="0.3">
      <c r="A77" s="7" t="s">
        <v>82</v>
      </c>
      <c r="B77" s="4">
        <v>0</v>
      </c>
      <c r="C77" s="5">
        <v>46.5</v>
      </c>
      <c r="D77" s="5">
        <v>6.5</v>
      </c>
      <c r="E77" s="5">
        <v>8.1999999999999993</v>
      </c>
      <c r="F77" s="5">
        <v>31.2</v>
      </c>
      <c r="G77" s="8">
        <v>0</v>
      </c>
      <c r="H77" s="3"/>
      <c r="I77" s="19" t="str">
        <f t="shared" si="16"/>
        <v>C:0</v>
      </c>
      <c r="J77" s="19" t="str">
        <f t="shared" si="18"/>
        <v>G:46.5</v>
      </c>
      <c r="K77" s="19" t="str">
        <f t="shared" si="19"/>
        <v>O:6.5</v>
      </c>
      <c r="L77" s="19" t="str">
        <f t="shared" si="20"/>
        <v>H:8.2</v>
      </c>
      <c r="M77" s="19" t="str">
        <f t="shared" si="21"/>
        <v>R:31.2</v>
      </c>
      <c r="N77" s="19" t="str">
        <f t="shared" si="22"/>
        <v>N:0</v>
      </c>
      <c r="O77" s="18">
        <f t="shared" si="17"/>
        <v>0</v>
      </c>
      <c r="P77" s="7" t="s">
        <v>82</v>
      </c>
      <c r="Q77" s="1" t="str">
        <f t="shared" si="23"/>
        <v>C:0|G:46.5|O:6.5|H:8.2|R:31.2|N:0|</v>
      </c>
    </row>
    <row r="78" spans="1:17" ht="20" customHeight="1" x14ac:dyDescent="0.3">
      <c r="A78" s="7" t="s">
        <v>83</v>
      </c>
      <c r="B78" s="4">
        <v>0</v>
      </c>
      <c r="C78" s="5">
        <v>62.7</v>
      </c>
      <c r="D78" s="5">
        <v>0</v>
      </c>
      <c r="E78" s="5">
        <v>7.4</v>
      </c>
      <c r="F78" s="5">
        <v>24.9</v>
      </c>
      <c r="G78" s="8">
        <v>0</v>
      </c>
      <c r="H78" s="3"/>
      <c r="I78" s="19" t="str">
        <f t="shared" si="16"/>
        <v>C:0</v>
      </c>
      <c r="J78" s="19" t="str">
        <f t="shared" si="18"/>
        <v>G:62.7</v>
      </c>
      <c r="K78" s="19" t="str">
        <f t="shared" si="19"/>
        <v>O:0</v>
      </c>
      <c r="L78" s="19" t="str">
        <f t="shared" si="20"/>
        <v>H:7.4</v>
      </c>
      <c r="M78" s="19" t="str">
        <f t="shared" si="21"/>
        <v>R:24.9</v>
      </c>
      <c r="N78" s="19" t="str">
        <f t="shared" si="22"/>
        <v>N:0</v>
      </c>
      <c r="O78" s="18">
        <f t="shared" si="17"/>
        <v>0</v>
      </c>
      <c r="P78" s="7" t="s">
        <v>83</v>
      </c>
      <c r="Q78" s="1" t="str">
        <f t="shared" si="23"/>
        <v>C:0|G:62.7|O:0|H:7.4|R:24.9|N:0|</v>
      </c>
    </row>
    <row r="79" spans="1:17" ht="20" customHeight="1" x14ac:dyDescent="0.3">
      <c r="A79" s="7" t="s">
        <v>84</v>
      </c>
      <c r="B79" s="4">
        <v>0</v>
      </c>
      <c r="C79" s="5">
        <v>0</v>
      </c>
      <c r="D79" s="5">
        <v>0</v>
      </c>
      <c r="E79" s="5">
        <v>0</v>
      </c>
      <c r="F79" s="5">
        <v>0</v>
      </c>
      <c r="G79" s="8">
        <v>0</v>
      </c>
      <c r="H79" s="3"/>
      <c r="I79" s="19" t="str">
        <f t="shared" si="16"/>
        <v>C:0</v>
      </c>
      <c r="J79" s="19" t="str">
        <f t="shared" si="18"/>
        <v>G:0</v>
      </c>
      <c r="K79" s="19" t="str">
        <f t="shared" si="19"/>
        <v>O:0</v>
      </c>
      <c r="L79" s="19" t="str">
        <f t="shared" si="20"/>
        <v>H:0</v>
      </c>
      <c r="M79" s="19" t="str">
        <f t="shared" si="21"/>
        <v>R:0</v>
      </c>
      <c r="N79" s="19" t="str">
        <f t="shared" si="22"/>
        <v>N:0</v>
      </c>
      <c r="O79" s="18">
        <f t="shared" si="17"/>
        <v>0</v>
      </c>
      <c r="P79" s="7" t="s">
        <v>84</v>
      </c>
      <c r="Q79" s="1" t="str">
        <f t="shared" si="23"/>
        <v>C:0|G:0|O:0|H:0|R:0|N:0|</v>
      </c>
    </row>
    <row r="80" spans="1:17" ht="20" customHeight="1" x14ac:dyDescent="0.3">
      <c r="A80" s="7" t="s">
        <v>85</v>
      </c>
      <c r="B80" s="4">
        <v>42.281329309965827</v>
      </c>
      <c r="C80" s="5">
        <v>46.6</v>
      </c>
      <c r="D80" s="5">
        <v>1.2</v>
      </c>
      <c r="E80" s="5">
        <v>9.3000000000000007</v>
      </c>
      <c r="F80" s="5">
        <v>0.7</v>
      </c>
      <c r="G80" s="8">
        <v>0</v>
      </c>
      <c r="H80" s="3"/>
      <c r="I80" s="19" t="str">
        <f t="shared" si="16"/>
        <v>C:42.28</v>
      </c>
      <c r="J80" s="19" t="str">
        <f t="shared" si="18"/>
        <v>G:46.6</v>
      </c>
      <c r="K80" s="19" t="str">
        <f t="shared" si="19"/>
        <v>O:1.2</v>
      </c>
      <c r="L80" s="19" t="str">
        <f t="shared" si="20"/>
        <v>H:9.3</v>
      </c>
      <c r="M80" s="19" t="str">
        <f t="shared" si="21"/>
        <v>R:0.7</v>
      </c>
      <c r="N80" s="19" t="str">
        <f t="shared" si="22"/>
        <v>N:0</v>
      </c>
      <c r="O80" s="18">
        <f t="shared" si="17"/>
        <v>42.28</v>
      </c>
      <c r="P80" s="7" t="s">
        <v>85</v>
      </c>
      <c r="Q80" s="1" t="str">
        <f t="shared" si="23"/>
        <v>C:42.28|G:46.6|O:1.2|H:9.3|R:0.7|N:0|</v>
      </c>
    </row>
    <row r="81" spans="1:17" ht="20" customHeight="1" x14ac:dyDescent="0.3">
      <c r="A81" s="7" t="s">
        <v>86</v>
      </c>
      <c r="B81" s="4">
        <v>0</v>
      </c>
      <c r="C81" s="5">
        <v>0</v>
      </c>
      <c r="D81" s="5">
        <v>92.3</v>
      </c>
      <c r="E81" s="5">
        <v>0</v>
      </c>
      <c r="F81" s="5">
        <v>7.7</v>
      </c>
      <c r="G81" s="8">
        <v>0</v>
      </c>
      <c r="H81" s="3"/>
      <c r="I81" s="19" t="str">
        <f t="shared" si="16"/>
        <v>C:0</v>
      </c>
      <c r="J81" s="19" t="str">
        <f t="shared" si="18"/>
        <v>G:0</v>
      </c>
      <c r="K81" s="19" t="str">
        <f t="shared" si="19"/>
        <v>O:92.3</v>
      </c>
      <c r="L81" s="19" t="str">
        <f t="shared" si="20"/>
        <v>H:0</v>
      </c>
      <c r="M81" s="19" t="str">
        <f t="shared" si="21"/>
        <v>R:7.7</v>
      </c>
      <c r="N81" s="19" t="str">
        <f t="shared" si="22"/>
        <v>N:0</v>
      </c>
      <c r="O81" s="18">
        <f t="shared" si="17"/>
        <v>0</v>
      </c>
      <c r="P81" s="7" t="s">
        <v>86</v>
      </c>
      <c r="Q81" s="1" t="str">
        <f t="shared" si="23"/>
        <v>C:0|G:0|O:92.3|H:0|R:7.7|N:0|</v>
      </c>
    </row>
    <row r="82" spans="1:17" ht="20" customHeight="1" x14ac:dyDescent="0.3">
      <c r="A82" s="7" t="s">
        <v>87</v>
      </c>
      <c r="B82" s="4">
        <v>39.43943943943944</v>
      </c>
      <c r="C82" s="5">
        <v>0</v>
      </c>
      <c r="D82" s="5">
        <v>37.799999999999997</v>
      </c>
      <c r="E82" s="5">
        <v>4.0999999999999996</v>
      </c>
      <c r="F82" s="5">
        <v>18.7</v>
      </c>
      <c r="G82" s="8">
        <v>0</v>
      </c>
      <c r="H82" s="3"/>
      <c r="I82" s="19" t="str">
        <f t="shared" si="16"/>
        <v>C:39.44</v>
      </c>
      <c r="J82" s="19" t="str">
        <f t="shared" si="18"/>
        <v>G:0</v>
      </c>
      <c r="K82" s="19" t="str">
        <f t="shared" si="19"/>
        <v>O:37.8</v>
      </c>
      <c r="L82" s="19" t="str">
        <f t="shared" si="20"/>
        <v>H:4.1</v>
      </c>
      <c r="M82" s="19" t="str">
        <f t="shared" si="21"/>
        <v>R:18.7</v>
      </c>
      <c r="N82" s="19" t="str">
        <f t="shared" si="22"/>
        <v>N:0</v>
      </c>
      <c r="O82" s="18">
        <f t="shared" si="17"/>
        <v>39.44</v>
      </c>
      <c r="P82" s="7" t="s">
        <v>87</v>
      </c>
      <c r="Q82" s="1" t="str">
        <f t="shared" si="23"/>
        <v>C:39.44|G:0|O:37.8|H:4.1|R:18.7|N:0|</v>
      </c>
    </row>
    <row r="83" spans="1:17" ht="20" customHeight="1" x14ac:dyDescent="0.3">
      <c r="A83" s="7" t="s">
        <v>88</v>
      </c>
      <c r="B83" s="4">
        <v>10.865918017085665</v>
      </c>
      <c r="C83" s="5">
        <v>59.9</v>
      </c>
      <c r="D83" s="5">
        <v>10.1</v>
      </c>
      <c r="E83" s="5">
        <v>9.9</v>
      </c>
      <c r="F83" s="5">
        <v>5.5</v>
      </c>
      <c r="G83" s="8">
        <v>3.7</v>
      </c>
      <c r="H83" s="3"/>
      <c r="I83" s="19" t="str">
        <f t="shared" si="16"/>
        <v>C:10.87</v>
      </c>
      <c r="J83" s="19" t="str">
        <f t="shared" si="18"/>
        <v>G:59.9</v>
      </c>
      <c r="K83" s="19" t="str">
        <f t="shared" si="19"/>
        <v>O:10.1</v>
      </c>
      <c r="L83" s="19" t="str">
        <f t="shared" si="20"/>
        <v>H:9.9</v>
      </c>
      <c r="M83" s="19" t="str">
        <f t="shared" si="21"/>
        <v>R:5.5</v>
      </c>
      <c r="N83" s="19" t="str">
        <f t="shared" si="22"/>
        <v>N:3.7</v>
      </c>
      <c r="O83" s="18">
        <f t="shared" si="17"/>
        <v>10.87</v>
      </c>
      <c r="P83" s="7" t="s">
        <v>88</v>
      </c>
      <c r="Q83" s="1" t="str">
        <f t="shared" si="23"/>
        <v>C:10.87|G:59.9|O:10.1|H:9.9|R:5.5|N:3.7|</v>
      </c>
    </row>
    <row r="84" spans="1:17" ht="20" customHeight="1" x14ac:dyDescent="0.3">
      <c r="A84" s="7" t="s">
        <v>89</v>
      </c>
      <c r="B84" s="4">
        <v>0</v>
      </c>
      <c r="C84" s="5">
        <v>94.5</v>
      </c>
      <c r="D84" s="5">
        <v>0.1</v>
      </c>
      <c r="E84" s="5">
        <v>5.0999999999999996</v>
      </c>
      <c r="F84" s="5">
        <v>0.3</v>
      </c>
      <c r="G84" s="8">
        <v>0</v>
      </c>
      <c r="H84" s="3"/>
      <c r="I84" s="19" t="str">
        <f t="shared" si="16"/>
        <v>C:0</v>
      </c>
      <c r="J84" s="19" t="str">
        <f t="shared" si="18"/>
        <v>G:94.5</v>
      </c>
      <c r="K84" s="19" t="str">
        <f t="shared" si="19"/>
        <v>O:0.1</v>
      </c>
      <c r="L84" s="19" t="str">
        <f t="shared" si="20"/>
        <v>H:5.1</v>
      </c>
      <c r="M84" s="19" t="str">
        <f t="shared" si="21"/>
        <v>R:0.3</v>
      </c>
      <c r="N84" s="19" t="str">
        <f t="shared" si="22"/>
        <v>N:0</v>
      </c>
      <c r="O84" s="18">
        <f t="shared" si="17"/>
        <v>0</v>
      </c>
      <c r="P84" s="7" t="s">
        <v>89</v>
      </c>
      <c r="Q84" s="1" t="str">
        <f t="shared" si="23"/>
        <v>C:0|G:94.5|O:0.1|H:5.1|R:0.3|N:0|</v>
      </c>
    </row>
    <row r="85" spans="1:17" ht="20" customHeight="1" x14ac:dyDescent="0.3">
      <c r="A85" s="7" t="s">
        <v>90</v>
      </c>
      <c r="B85" s="4">
        <v>92.744422274623616</v>
      </c>
      <c r="C85" s="5">
        <v>0</v>
      </c>
      <c r="D85" s="5">
        <v>4.2</v>
      </c>
      <c r="E85" s="5">
        <v>0</v>
      </c>
      <c r="F85" s="5">
        <v>3.1</v>
      </c>
      <c r="G85" s="8">
        <v>0</v>
      </c>
      <c r="H85" s="3"/>
      <c r="I85" s="19" t="str">
        <f t="shared" si="16"/>
        <v>C:92.74</v>
      </c>
      <c r="J85" s="19" t="str">
        <f t="shared" si="18"/>
        <v>G:0</v>
      </c>
      <c r="K85" s="19" t="str">
        <f t="shared" si="19"/>
        <v>O:4.2</v>
      </c>
      <c r="L85" s="19" t="str">
        <f t="shared" si="20"/>
        <v>H:0</v>
      </c>
      <c r="M85" s="19" t="str">
        <f t="shared" si="21"/>
        <v>R:3.1</v>
      </c>
      <c r="N85" s="19" t="str">
        <f t="shared" si="22"/>
        <v>N:0</v>
      </c>
      <c r="O85" s="18">
        <f t="shared" si="17"/>
        <v>92.74</v>
      </c>
      <c r="P85" s="7" t="s">
        <v>90</v>
      </c>
      <c r="Q85" s="1" t="str">
        <f t="shared" si="23"/>
        <v>C:92.74|G:0|O:4.2|H:0|R:3.1|N:0|</v>
      </c>
    </row>
    <row r="86" spans="1:17" ht="20" customHeight="1" x14ac:dyDescent="0.3">
      <c r="A86" s="7" t="s">
        <v>91</v>
      </c>
      <c r="B86" s="4">
        <v>50.349650349650354</v>
      </c>
      <c r="C86" s="5">
        <v>0</v>
      </c>
      <c r="D86" s="5">
        <v>0</v>
      </c>
      <c r="E86" s="5">
        <v>49.7</v>
      </c>
      <c r="F86" s="5">
        <v>0</v>
      </c>
      <c r="G86" s="8">
        <v>0</v>
      </c>
      <c r="H86" s="3"/>
      <c r="I86" s="19" t="str">
        <f t="shared" si="16"/>
        <v>C:50.35</v>
      </c>
      <c r="J86" s="19" t="str">
        <f t="shared" si="18"/>
        <v>G:0</v>
      </c>
      <c r="K86" s="19" t="str">
        <f t="shared" si="19"/>
        <v>O:0</v>
      </c>
      <c r="L86" s="19" t="str">
        <f t="shared" si="20"/>
        <v>H:49.7</v>
      </c>
      <c r="M86" s="19" t="str">
        <f t="shared" si="21"/>
        <v>R:0</v>
      </c>
      <c r="N86" s="19" t="str">
        <f t="shared" si="22"/>
        <v>N:0</v>
      </c>
      <c r="O86" s="18">
        <f t="shared" si="17"/>
        <v>50.35</v>
      </c>
      <c r="P86" s="7" t="s">
        <v>91</v>
      </c>
      <c r="Q86" s="1" t="str">
        <f t="shared" si="23"/>
        <v>C:50.35|G:0|O:0|H:49.7|R:0|N:0|</v>
      </c>
    </row>
    <row r="87" spans="1:17" ht="20" customHeight="1" x14ac:dyDescent="0.3">
      <c r="A87" s="7" t="s">
        <v>92</v>
      </c>
      <c r="B87" s="4">
        <v>55.525632706035047</v>
      </c>
      <c r="C87" s="5">
        <v>18.8</v>
      </c>
      <c r="D87" s="5">
        <v>7.2</v>
      </c>
      <c r="E87" s="5">
        <v>6.1</v>
      </c>
      <c r="F87" s="5">
        <v>8.1999999999999993</v>
      </c>
      <c r="G87" s="8">
        <v>0</v>
      </c>
      <c r="H87" s="3"/>
      <c r="I87" s="19" t="str">
        <f t="shared" si="16"/>
        <v>C:55.53</v>
      </c>
      <c r="J87" s="19" t="str">
        <f t="shared" si="18"/>
        <v>G:18.8</v>
      </c>
      <c r="K87" s="19" t="str">
        <f t="shared" si="19"/>
        <v>O:7.2</v>
      </c>
      <c r="L87" s="19" t="str">
        <f t="shared" si="20"/>
        <v>H:6.1</v>
      </c>
      <c r="M87" s="19" t="str">
        <f t="shared" si="21"/>
        <v>R:8.2</v>
      </c>
      <c r="N87" s="19" t="str">
        <f t="shared" si="22"/>
        <v>N:0</v>
      </c>
      <c r="O87" s="18">
        <f t="shared" si="17"/>
        <v>55.53</v>
      </c>
      <c r="P87" s="7" t="s">
        <v>92</v>
      </c>
      <c r="Q87" s="1" t="str">
        <f t="shared" si="23"/>
        <v>C:55.53|G:18.8|O:7.2|H:6.1|R:8.2|N:0|</v>
      </c>
    </row>
    <row r="88" spans="1:17" ht="20" customHeight="1" x14ac:dyDescent="0.3">
      <c r="A88" s="7" t="s">
        <v>93</v>
      </c>
      <c r="B88" s="4">
        <v>0</v>
      </c>
      <c r="C88" s="5">
        <v>12.8</v>
      </c>
      <c r="D88" s="5">
        <v>0.8</v>
      </c>
      <c r="E88" s="5">
        <v>86.4</v>
      </c>
      <c r="F88" s="5">
        <v>0</v>
      </c>
      <c r="G88" s="8">
        <v>0</v>
      </c>
      <c r="H88" s="3"/>
      <c r="I88" s="19" t="str">
        <f t="shared" si="16"/>
        <v>C:0</v>
      </c>
      <c r="J88" s="19" t="str">
        <f t="shared" si="18"/>
        <v>G:12.8</v>
      </c>
      <c r="K88" s="19" t="str">
        <f t="shared" si="19"/>
        <v>O:0.8</v>
      </c>
      <c r="L88" s="19" t="str">
        <f t="shared" si="20"/>
        <v>H:86.4</v>
      </c>
      <c r="M88" s="19" t="str">
        <f t="shared" si="21"/>
        <v>R:0</v>
      </c>
      <c r="N88" s="19" t="str">
        <f t="shared" si="22"/>
        <v>N:0</v>
      </c>
      <c r="O88" s="18">
        <f t="shared" si="17"/>
        <v>0</v>
      </c>
      <c r="P88" s="7" t="s">
        <v>93</v>
      </c>
      <c r="Q88" s="1" t="str">
        <f t="shared" si="23"/>
        <v>C:0|G:12.8|O:0.8|H:86.4|R:0|N:0|</v>
      </c>
    </row>
    <row r="89" spans="1:17" ht="20" customHeight="1" x14ac:dyDescent="0.3">
      <c r="A89" s="7" t="s">
        <v>94</v>
      </c>
      <c r="B89" s="4">
        <v>1.7845961177207263</v>
      </c>
      <c r="C89" s="5">
        <v>39</v>
      </c>
      <c r="D89" s="5">
        <v>0.3</v>
      </c>
      <c r="E89" s="5">
        <v>58.9</v>
      </c>
      <c r="F89" s="5">
        <v>0</v>
      </c>
      <c r="G89" s="8">
        <v>0</v>
      </c>
      <c r="H89" s="3"/>
      <c r="I89" s="19" t="str">
        <f t="shared" si="16"/>
        <v>C:1.78</v>
      </c>
      <c r="J89" s="19" t="str">
        <f t="shared" si="18"/>
        <v>G:39</v>
      </c>
      <c r="K89" s="19" t="str">
        <f t="shared" si="19"/>
        <v>O:0.3</v>
      </c>
      <c r="L89" s="19" t="str">
        <f t="shared" si="20"/>
        <v>H:58.9</v>
      </c>
      <c r="M89" s="19" t="str">
        <f t="shared" si="21"/>
        <v>R:0</v>
      </c>
      <c r="N89" s="19" t="str">
        <f t="shared" si="22"/>
        <v>N:0</v>
      </c>
      <c r="O89" s="18">
        <f t="shared" si="17"/>
        <v>1.78</v>
      </c>
      <c r="P89" s="7" t="s">
        <v>94</v>
      </c>
      <c r="Q89" s="1" t="str">
        <f t="shared" si="23"/>
        <v>C:1.78|G:39|O:0.3|H:58.9|R:0|N:0|</v>
      </c>
    </row>
    <row r="90" spans="1:17" ht="20" customHeight="1" x14ac:dyDescent="0.3">
      <c r="A90" s="7" t="s">
        <v>95</v>
      </c>
      <c r="B90" s="4">
        <v>0.45572916666666669</v>
      </c>
      <c r="C90" s="5">
        <v>0</v>
      </c>
      <c r="D90" s="5">
        <v>1.8</v>
      </c>
      <c r="E90" s="5">
        <v>97.8</v>
      </c>
      <c r="F90" s="5">
        <v>0</v>
      </c>
      <c r="G90" s="8">
        <v>0</v>
      </c>
      <c r="H90" s="3"/>
      <c r="I90" s="19" t="str">
        <f t="shared" si="16"/>
        <v>C:0.46</v>
      </c>
      <c r="J90" s="19" t="str">
        <f t="shared" si="18"/>
        <v>G:0</v>
      </c>
      <c r="K90" s="19" t="str">
        <f t="shared" si="19"/>
        <v>O:1.8</v>
      </c>
      <c r="L90" s="19" t="str">
        <f t="shared" si="20"/>
        <v>H:97.8</v>
      </c>
      <c r="M90" s="19" t="str">
        <f t="shared" si="21"/>
        <v>R:0</v>
      </c>
      <c r="N90" s="19" t="str">
        <f t="shared" si="22"/>
        <v>N:0</v>
      </c>
      <c r="O90" s="18">
        <f t="shared" si="17"/>
        <v>0.46</v>
      </c>
      <c r="P90" s="7" t="s">
        <v>95</v>
      </c>
      <c r="Q90" s="1" t="str">
        <f t="shared" si="23"/>
        <v>C:0.46|G:0|O:1.8|H:97.8|R:0|N:0|</v>
      </c>
    </row>
    <row r="91" spans="1:17" ht="20" customHeight="1" x14ac:dyDescent="0.3">
      <c r="A91" s="7" t="s">
        <v>96</v>
      </c>
      <c r="B91" s="4">
        <v>0</v>
      </c>
      <c r="C91" s="5">
        <v>0</v>
      </c>
      <c r="D91" s="5">
        <v>0</v>
      </c>
      <c r="E91" s="5">
        <v>99.8</v>
      </c>
      <c r="F91" s="5">
        <v>0.2</v>
      </c>
      <c r="G91" s="8">
        <v>0</v>
      </c>
      <c r="H91" s="3"/>
      <c r="I91" s="19" t="str">
        <f t="shared" si="16"/>
        <v>C:0</v>
      </c>
      <c r="J91" s="19" t="str">
        <f t="shared" si="18"/>
        <v>G:0</v>
      </c>
      <c r="K91" s="19" t="str">
        <f t="shared" si="19"/>
        <v>O:0</v>
      </c>
      <c r="L91" s="19" t="str">
        <f t="shared" si="20"/>
        <v>H:99.8</v>
      </c>
      <c r="M91" s="19" t="str">
        <f t="shared" si="21"/>
        <v>R:0.2</v>
      </c>
      <c r="N91" s="19" t="str">
        <f t="shared" si="22"/>
        <v>N:0</v>
      </c>
      <c r="O91" s="18">
        <f t="shared" si="17"/>
        <v>0</v>
      </c>
      <c r="P91" s="7" t="s">
        <v>96</v>
      </c>
      <c r="Q91" s="1" t="str">
        <f t="shared" si="23"/>
        <v>C:0|G:0|O:0|H:99.8|R:0.2|N:0|</v>
      </c>
    </row>
    <row r="92" spans="1:17" ht="20" customHeight="1" x14ac:dyDescent="0.3">
      <c r="A92" s="7" t="s">
        <v>97</v>
      </c>
      <c r="B92" s="4">
        <v>38.653584082856362</v>
      </c>
      <c r="C92" s="5">
        <v>42.3</v>
      </c>
      <c r="D92" s="5">
        <v>1.3</v>
      </c>
      <c r="E92" s="5">
        <v>0.1</v>
      </c>
      <c r="F92" s="5">
        <v>12.4</v>
      </c>
      <c r="G92" s="8">
        <v>3.5</v>
      </c>
      <c r="H92" s="3"/>
      <c r="I92" s="19" t="str">
        <f t="shared" si="16"/>
        <v>C:38.65</v>
      </c>
      <c r="J92" s="19" t="str">
        <f t="shared" si="18"/>
        <v>G:42.3</v>
      </c>
      <c r="K92" s="19" t="str">
        <f t="shared" si="19"/>
        <v>O:1.3</v>
      </c>
      <c r="L92" s="19" t="str">
        <f t="shared" si="20"/>
        <v>H:0.1</v>
      </c>
      <c r="M92" s="19" t="str">
        <f t="shared" si="21"/>
        <v>R:12.4</v>
      </c>
      <c r="N92" s="19" t="str">
        <f t="shared" si="22"/>
        <v>N:3.5</v>
      </c>
      <c r="O92" s="18">
        <f t="shared" si="17"/>
        <v>38.65</v>
      </c>
      <c r="P92" s="7" t="s">
        <v>97</v>
      </c>
      <c r="Q92" s="1" t="str">
        <f t="shared" si="23"/>
        <v>C:38.65|G:42.3|O:1.3|H:0.1|R:12.4|N:3.5|</v>
      </c>
    </row>
    <row r="93" spans="1:17" ht="20" customHeight="1" x14ac:dyDescent="0.3">
      <c r="A93" s="7" t="s">
        <v>98</v>
      </c>
      <c r="B93" s="4">
        <v>4.2529125664517586</v>
      </c>
      <c r="C93" s="5">
        <v>15.5</v>
      </c>
      <c r="D93" s="5">
        <v>0</v>
      </c>
      <c r="E93" s="5">
        <v>55.5</v>
      </c>
      <c r="F93" s="5">
        <v>24.6</v>
      </c>
      <c r="G93" s="8">
        <v>0</v>
      </c>
      <c r="H93" s="3"/>
      <c r="I93" s="19" t="str">
        <f t="shared" si="16"/>
        <v>C:4.25</v>
      </c>
      <c r="J93" s="19" t="str">
        <f t="shared" si="18"/>
        <v>G:15.5</v>
      </c>
      <c r="K93" s="19" t="str">
        <f t="shared" si="19"/>
        <v>O:0</v>
      </c>
      <c r="L93" s="19" t="str">
        <f t="shared" si="20"/>
        <v>H:55.5</v>
      </c>
      <c r="M93" s="19" t="str">
        <f t="shared" si="21"/>
        <v>R:24.6</v>
      </c>
      <c r="N93" s="19" t="str">
        <f t="shared" si="22"/>
        <v>N:0</v>
      </c>
      <c r="O93" s="18">
        <f t="shared" si="17"/>
        <v>4.25</v>
      </c>
      <c r="P93" s="7" t="s">
        <v>98</v>
      </c>
      <c r="Q93" s="1" t="str">
        <f t="shared" si="23"/>
        <v>C:4.25|G:15.5|O:0|H:55.5|R:24.6|N:0|</v>
      </c>
    </row>
    <row r="94" spans="1:17" ht="20" customHeight="1" x14ac:dyDescent="0.3">
      <c r="A94" s="7" t="s">
        <v>99</v>
      </c>
      <c r="B94" s="4">
        <v>0</v>
      </c>
      <c r="C94" s="5">
        <v>0</v>
      </c>
      <c r="D94" s="5">
        <v>49.9</v>
      </c>
      <c r="E94" s="5">
        <v>6.4</v>
      </c>
      <c r="F94" s="5">
        <v>43.6</v>
      </c>
      <c r="G94" s="8">
        <v>0</v>
      </c>
      <c r="H94" s="3"/>
      <c r="I94" s="19" t="str">
        <f t="shared" si="16"/>
        <v>C:0</v>
      </c>
      <c r="J94" s="19" t="str">
        <f t="shared" si="18"/>
        <v>G:0</v>
      </c>
      <c r="K94" s="19" t="str">
        <f t="shared" si="19"/>
        <v>O:49.9</v>
      </c>
      <c r="L94" s="19" t="str">
        <f t="shared" si="20"/>
        <v>H:6.4</v>
      </c>
      <c r="M94" s="19" t="str">
        <f t="shared" si="21"/>
        <v>R:43.6</v>
      </c>
      <c r="N94" s="19" t="str">
        <f t="shared" si="22"/>
        <v>N:0</v>
      </c>
      <c r="O94" s="18">
        <f t="shared" si="17"/>
        <v>0</v>
      </c>
      <c r="P94" s="7" t="s">
        <v>99</v>
      </c>
      <c r="Q94" s="1" t="str">
        <f t="shared" si="23"/>
        <v>C:0|G:0|O:49.9|H:6.4|R:43.6|N:0|</v>
      </c>
    </row>
    <row r="95" spans="1:17" ht="20" customHeight="1" x14ac:dyDescent="0.3">
      <c r="A95" s="7" t="s">
        <v>100</v>
      </c>
      <c r="B95" s="4">
        <v>41.619585687382298</v>
      </c>
      <c r="C95" s="5">
        <v>0</v>
      </c>
      <c r="D95" s="5">
        <v>57.6</v>
      </c>
      <c r="E95" s="5">
        <v>0</v>
      </c>
      <c r="F95" s="5">
        <v>0.8</v>
      </c>
      <c r="G95" s="8">
        <v>0</v>
      </c>
      <c r="H95" s="3"/>
      <c r="I95" s="19" t="str">
        <f t="shared" si="16"/>
        <v>C:41.62</v>
      </c>
      <c r="J95" s="19" t="str">
        <f t="shared" si="18"/>
        <v>G:0</v>
      </c>
      <c r="K95" s="19" t="str">
        <f t="shared" si="19"/>
        <v>O:57.6</v>
      </c>
      <c r="L95" s="19" t="str">
        <f t="shared" si="20"/>
        <v>H:0</v>
      </c>
      <c r="M95" s="19" t="str">
        <f t="shared" si="21"/>
        <v>R:0.8</v>
      </c>
      <c r="N95" s="19" t="str">
        <f t="shared" si="22"/>
        <v>N:0</v>
      </c>
      <c r="O95" s="18">
        <f t="shared" si="17"/>
        <v>41.62</v>
      </c>
      <c r="P95" s="7" t="s">
        <v>100</v>
      </c>
      <c r="Q95" s="1" t="str">
        <f t="shared" si="23"/>
        <v>C:41.62|G:0|O:57.6|H:0|R:0.8|N:0|</v>
      </c>
    </row>
    <row r="96" spans="1:17" ht="20" customHeight="1" x14ac:dyDescent="0.3">
      <c r="A96" s="7" t="s">
        <v>101</v>
      </c>
      <c r="B96" s="4">
        <v>0</v>
      </c>
      <c r="C96" s="5">
        <v>81.8</v>
      </c>
      <c r="D96" s="5">
        <v>0</v>
      </c>
      <c r="E96" s="5">
        <v>18.2</v>
      </c>
      <c r="F96" s="5">
        <v>0</v>
      </c>
      <c r="G96" s="8">
        <v>0</v>
      </c>
      <c r="H96" s="3"/>
      <c r="I96" s="19" t="str">
        <f t="shared" si="16"/>
        <v>C:0</v>
      </c>
      <c r="J96" s="19" t="str">
        <f t="shared" si="18"/>
        <v>G:81.8</v>
      </c>
      <c r="K96" s="19" t="str">
        <f t="shared" si="19"/>
        <v>O:0</v>
      </c>
      <c r="L96" s="19" t="str">
        <f t="shared" si="20"/>
        <v>H:18.2</v>
      </c>
      <c r="M96" s="19" t="str">
        <f t="shared" si="21"/>
        <v>R:0</v>
      </c>
      <c r="N96" s="19" t="str">
        <f t="shared" si="22"/>
        <v>N:0</v>
      </c>
      <c r="O96" s="18">
        <f t="shared" si="17"/>
        <v>0</v>
      </c>
      <c r="P96" s="7" t="s">
        <v>101</v>
      </c>
      <c r="Q96" s="1" t="str">
        <f t="shared" si="23"/>
        <v>C:0|G:81.8|O:0|H:18.2|R:0|N:0|</v>
      </c>
    </row>
    <row r="97" spans="1:17" ht="20" customHeight="1" x14ac:dyDescent="0.3">
      <c r="A97" s="7" t="s">
        <v>102</v>
      </c>
      <c r="B97" s="4">
        <v>0.10491794166284515</v>
      </c>
      <c r="C97" s="5">
        <v>1.8</v>
      </c>
      <c r="D97" s="5">
        <v>0</v>
      </c>
      <c r="E97" s="5">
        <v>95.8</v>
      </c>
      <c r="F97" s="5">
        <v>1.9</v>
      </c>
      <c r="G97" s="8">
        <v>0</v>
      </c>
      <c r="H97" s="3"/>
      <c r="I97" s="19" t="str">
        <f t="shared" si="16"/>
        <v>C:0.1</v>
      </c>
      <c r="J97" s="19" t="str">
        <f t="shared" si="18"/>
        <v>G:1.8</v>
      </c>
      <c r="K97" s="19" t="str">
        <f t="shared" si="19"/>
        <v>O:0</v>
      </c>
      <c r="L97" s="19" t="str">
        <f t="shared" si="20"/>
        <v>H:95.8</v>
      </c>
      <c r="M97" s="19" t="str">
        <f t="shared" si="21"/>
        <v>R:1.9</v>
      </c>
      <c r="N97" s="19" t="str">
        <f t="shared" si="22"/>
        <v>N:0</v>
      </c>
      <c r="O97" s="18">
        <f t="shared" si="17"/>
        <v>0.1</v>
      </c>
      <c r="P97" s="7" t="s">
        <v>102</v>
      </c>
      <c r="Q97" s="1" t="str">
        <f t="shared" si="23"/>
        <v>C:0.1|G:1.8|O:0|H:95.8|R:1.9|N:0|</v>
      </c>
    </row>
    <row r="98" spans="1:17" ht="20" customHeight="1" x14ac:dyDescent="0.3">
      <c r="A98" s="7" t="s">
        <v>103</v>
      </c>
      <c r="B98" s="4">
        <v>0</v>
      </c>
      <c r="C98" s="5">
        <v>97.4</v>
      </c>
      <c r="D98" s="5">
        <v>2.6</v>
      </c>
      <c r="E98" s="5">
        <v>0</v>
      </c>
      <c r="F98" s="5">
        <v>0</v>
      </c>
      <c r="G98" s="8">
        <v>0</v>
      </c>
      <c r="H98" s="3"/>
      <c r="I98" s="19" t="str">
        <f t="shared" si="16"/>
        <v>C:0</v>
      </c>
      <c r="J98" s="19" t="str">
        <f t="shared" si="18"/>
        <v>G:97.4</v>
      </c>
      <c r="K98" s="19" t="str">
        <f t="shared" si="19"/>
        <v>O:2.6</v>
      </c>
      <c r="L98" s="19" t="str">
        <f t="shared" si="20"/>
        <v>H:0</v>
      </c>
      <c r="M98" s="19" t="str">
        <f t="shared" si="21"/>
        <v>R:0</v>
      </c>
      <c r="N98" s="19" t="str">
        <f t="shared" si="22"/>
        <v>N:0</v>
      </c>
      <c r="O98" s="18">
        <f t="shared" si="17"/>
        <v>0</v>
      </c>
      <c r="P98" s="7" t="s">
        <v>103</v>
      </c>
      <c r="Q98" s="1" t="str">
        <f t="shared" si="23"/>
        <v>C:0|G:97.4|O:2.6|H:0|R:0|N:0|</v>
      </c>
    </row>
    <row r="99" spans="1:17" ht="20" customHeight="1" x14ac:dyDescent="0.3">
      <c r="A99" s="7" t="s">
        <v>104</v>
      </c>
      <c r="B99" s="4">
        <v>0.13710863152957306</v>
      </c>
      <c r="C99" s="5">
        <v>25.7</v>
      </c>
      <c r="D99" s="5">
        <v>37.200000000000003</v>
      </c>
      <c r="E99" s="5">
        <v>30.7</v>
      </c>
      <c r="F99" s="5">
        <v>0.8</v>
      </c>
      <c r="G99" s="8">
        <v>4.8</v>
      </c>
      <c r="H99" s="3"/>
      <c r="I99" s="19" t="str">
        <f t="shared" si="16"/>
        <v>C:0.14</v>
      </c>
      <c r="J99" s="19" t="str">
        <f t="shared" si="18"/>
        <v>G:25.7</v>
      </c>
      <c r="K99" s="19" t="str">
        <f t="shared" si="19"/>
        <v>O:37.2</v>
      </c>
      <c r="L99" s="19" t="str">
        <f t="shared" si="20"/>
        <v>H:30.7</v>
      </c>
      <c r="M99" s="19" t="str">
        <f t="shared" si="21"/>
        <v>R:0.8</v>
      </c>
      <c r="N99" s="19" t="str">
        <f t="shared" si="22"/>
        <v>N:4.8</v>
      </c>
      <c r="O99" s="18">
        <f t="shared" si="17"/>
        <v>0.14000000000000001</v>
      </c>
      <c r="P99" s="7" t="s">
        <v>104</v>
      </c>
      <c r="Q99" s="1" t="str">
        <f t="shared" si="23"/>
        <v>C:0.14|G:25.7|O:37.2|H:30.7|R:0.8|N:4.8|</v>
      </c>
    </row>
    <row r="100" spans="1:17" ht="20" customHeight="1" x14ac:dyDescent="0.3">
      <c r="A100" s="7" t="s">
        <v>105</v>
      </c>
      <c r="B100" s="4">
        <v>6.9153069153069149</v>
      </c>
      <c r="C100" s="5">
        <v>0</v>
      </c>
      <c r="D100" s="5">
        <v>27.8</v>
      </c>
      <c r="E100" s="5">
        <v>60.8</v>
      </c>
      <c r="F100" s="5">
        <v>4.5999999999999996</v>
      </c>
      <c r="G100" s="8">
        <v>0</v>
      </c>
      <c r="H100" s="3"/>
      <c r="I100" s="19" t="str">
        <f t="shared" si="16"/>
        <v>C:6.92</v>
      </c>
      <c r="J100" s="19" t="str">
        <f t="shared" si="18"/>
        <v>G:0</v>
      </c>
      <c r="K100" s="19" t="str">
        <f t="shared" si="19"/>
        <v>O:27.8</v>
      </c>
      <c r="L100" s="19" t="str">
        <f t="shared" si="20"/>
        <v>H:60.8</v>
      </c>
      <c r="M100" s="19" t="str">
        <f t="shared" si="21"/>
        <v>R:4.6</v>
      </c>
      <c r="N100" s="19" t="str">
        <f t="shared" si="22"/>
        <v>N:0</v>
      </c>
      <c r="O100" s="18">
        <f t="shared" si="17"/>
        <v>6.92</v>
      </c>
      <c r="P100" s="7" t="s">
        <v>105</v>
      </c>
      <c r="Q100" s="1" t="str">
        <f t="shared" si="23"/>
        <v>C:6.92|G:0|O:27.8|H:60.8|R:4.6|N:0|</v>
      </c>
    </row>
    <row r="101" spans="1:17" ht="20" customHeight="1" x14ac:dyDescent="0.3">
      <c r="A101" s="7" t="s">
        <v>106</v>
      </c>
      <c r="B101" s="4">
        <v>0</v>
      </c>
      <c r="C101" s="5">
        <v>0</v>
      </c>
      <c r="D101" s="5">
        <v>0</v>
      </c>
      <c r="E101" s="5">
        <v>100</v>
      </c>
      <c r="F101" s="5">
        <v>0</v>
      </c>
      <c r="G101" s="8">
        <v>0</v>
      </c>
      <c r="H101" s="3"/>
      <c r="I101" s="19" t="str">
        <f t="shared" si="16"/>
        <v>C:0</v>
      </c>
      <c r="J101" s="19" t="str">
        <f t="shared" si="18"/>
        <v>G:0</v>
      </c>
      <c r="K101" s="19" t="str">
        <f t="shared" si="19"/>
        <v>O:0</v>
      </c>
      <c r="L101" s="19" t="str">
        <f t="shared" si="20"/>
        <v>H:100</v>
      </c>
      <c r="M101" s="19" t="str">
        <f t="shared" si="21"/>
        <v>R:0</v>
      </c>
      <c r="N101" s="19" t="str">
        <f t="shared" si="22"/>
        <v>N:0</v>
      </c>
      <c r="O101" s="18">
        <f t="shared" si="17"/>
        <v>0</v>
      </c>
      <c r="P101" s="7" t="s">
        <v>106</v>
      </c>
      <c r="Q101" s="1" t="str">
        <f t="shared" si="23"/>
        <v>C:0|G:0|O:0|H:100|R:0|N:0|</v>
      </c>
    </row>
    <row r="102" spans="1:17" ht="20" customHeight="1" x14ac:dyDescent="0.3">
      <c r="A102" s="7" t="s">
        <v>107</v>
      </c>
      <c r="B102" s="4">
        <v>0.83936084226233654</v>
      </c>
      <c r="C102" s="5">
        <v>45</v>
      </c>
      <c r="D102" s="5">
        <v>1.4</v>
      </c>
      <c r="E102" s="5">
        <v>49.1</v>
      </c>
      <c r="F102" s="5">
        <v>3.6</v>
      </c>
      <c r="G102" s="8">
        <v>0</v>
      </c>
      <c r="H102" s="3"/>
      <c r="I102" s="19" t="str">
        <f t="shared" si="16"/>
        <v>C:0.84</v>
      </c>
      <c r="J102" s="19" t="str">
        <f t="shared" si="18"/>
        <v>G:45</v>
      </c>
      <c r="K102" s="19" t="str">
        <f t="shared" si="19"/>
        <v>O:1.4</v>
      </c>
      <c r="L102" s="19" t="str">
        <f t="shared" si="20"/>
        <v>H:49.1</v>
      </c>
      <c r="M102" s="19" t="str">
        <f t="shared" si="21"/>
        <v>R:3.6</v>
      </c>
      <c r="N102" s="19" t="str">
        <f t="shared" si="22"/>
        <v>N:0</v>
      </c>
      <c r="O102" s="18">
        <f t="shared" si="17"/>
        <v>0.84</v>
      </c>
      <c r="P102" s="7" t="s">
        <v>107</v>
      </c>
      <c r="Q102" s="1" t="str">
        <f t="shared" si="23"/>
        <v>C:0.84|G:45|O:1.4|H:49.1|R:3.6|N:0|</v>
      </c>
    </row>
    <row r="103" spans="1:17" ht="20" customHeight="1" x14ac:dyDescent="0.3">
      <c r="A103" s="7" t="s">
        <v>108</v>
      </c>
      <c r="B103" s="4">
        <v>44.514821690752669</v>
      </c>
      <c r="C103" s="5">
        <v>22.9</v>
      </c>
      <c r="D103" s="5">
        <v>7.1</v>
      </c>
      <c r="E103" s="5">
        <v>10.5</v>
      </c>
      <c r="F103" s="5">
        <v>14.9</v>
      </c>
      <c r="G103" s="8">
        <v>0</v>
      </c>
      <c r="H103" s="3"/>
      <c r="I103" s="19" t="str">
        <f t="shared" si="16"/>
        <v>C:44.51</v>
      </c>
      <c r="J103" s="19" t="str">
        <f t="shared" si="18"/>
        <v>G:22.9</v>
      </c>
      <c r="K103" s="19" t="str">
        <f t="shared" si="19"/>
        <v>O:7.1</v>
      </c>
      <c r="L103" s="19" t="str">
        <f t="shared" si="20"/>
        <v>H:10.5</v>
      </c>
      <c r="M103" s="19" t="str">
        <f t="shared" si="21"/>
        <v>R:14.9</v>
      </c>
      <c r="N103" s="19" t="str">
        <f t="shared" si="22"/>
        <v>N:0</v>
      </c>
      <c r="O103" s="18">
        <f t="shared" si="17"/>
        <v>44.51</v>
      </c>
      <c r="P103" s="7" t="s">
        <v>108</v>
      </c>
      <c r="Q103" s="1" t="str">
        <f t="shared" si="23"/>
        <v>C:44.51|G:22.9|O:7.1|H:10.5|R:14.9|N:0|</v>
      </c>
    </row>
    <row r="104" spans="1:17" ht="20" customHeight="1" x14ac:dyDescent="0.3">
      <c r="A104" s="7" t="s">
        <v>109</v>
      </c>
      <c r="B104" s="4">
        <v>80.906164621123153</v>
      </c>
      <c r="C104" s="5">
        <v>3.9</v>
      </c>
      <c r="D104" s="5">
        <v>1.3</v>
      </c>
      <c r="E104" s="5">
        <v>1.1000000000000001</v>
      </c>
      <c r="F104" s="5">
        <v>12.7</v>
      </c>
      <c r="G104" s="8">
        <v>0</v>
      </c>
      <c r="H104" s="3"/>
      <c r="I104" s="19" t="str">
        <f t="shared" si="16"/>
        <v>C:80.91</v>
      </c>
      <c r="J104" s="19" t="str">
        <f t="shared" si="18"/>
        <v>G:3.9</v>
      </c>
      <c r="K104" s="19" t="str">
        <f t="shared" si="19"/>
        <v>O:1.3</v>
      </c>
      <c r="L104" s="19" t="str">
        <f t="shared" si="20"/>
        <v>H:1.1</v>
      </c>
      <c r="M104" s="19" t="str">
        <f t="shared" si="21"/>
        <v>R:12.7</v>
      </c>
      <c r="N104" s="19" t="str">
        <f t="shared" si="22"/>
        <v>N:0</v>
      </c>
      <c r="O104" s="18">
        <f t="shared" si="17"/>
        <v>80.91</v>
      </c>
      <c r="P104" s="7" t="s">
        <v>109</v>
      </c>
      <c r="Q104" s="1" t="str">
        <f t="shared" si="23"/>
        <v>C:80.91|G:3.9|O:1.3|H:1.1|R:12.7|N:0|</v>
      </c>
    </row>
    <row r="105" spans="1:17" ht="20" customHeight="1" x14ac:dyDescent="0.3">
      <c r="A105" s="7" t="s">
        <v>110</v>
      </c>
      <c r="B105" s="4">
        <v>28.71823872389384</v>
      </c>
      <c r="C105" s="5">
        <v>20.6</v>
      </c>
      <c r="D105" s="5">
        <v>2.6</v>
      </c>
      <c r="E105" s="5">
        <v>16.899999999999999</v>
      </c>
      <c r="F105" s="5">
        <v>30.6</v>
      </c>
      <c r="G105" s="8">
        <v>0</v>
      </c>
      <c r="H105" s="3"/>
      <c r="I105" s="19" t="str">
        <f t="shared" si="16"/>
        <v>C:28.72</v>
      </c>
      <c r="J105" s="19" t="str">
        <f t="shared" si="18"/>
        <v>G:20.6</v>
      </c>
      <c r="K105" s="19" t="str">
        <f t="shared" si="19"/>
        <v>O:2.6</v>
      </c>
      <c r="L105" s="19" t="str">
        <f t="shared" si="20"/>
        <v>H:16.9</v>
      </c>
      <c r="M105" s="19" t="str">
        <f t="shared" si="21"/>
        <v>R:30.6</v>
      </c>
      <c r="N105" s="19" t="str">
        <f t="shared" si="22"/>
        <v>N:0</v>
      </c>
      <c r="O105" s="18">
        <f t="shared" si="17"/>
        <v>28.72</v>
      </c>
      <c r="P105" s="7" t="s">
        <v>110</v>
      </c>
      <c r="Q105" s="1" t="str">
        <f t="shared" si="23"/>
        <v>C:28.72|G:20.6|O:2.6|H:16.9|R:30.6|N:0|</v>
      </c>
    </row>
    <row r="106" spans="1:17" ht="20" customHeight="1" x14ac:dyDescent="0.3">
      <c r="A106" s="7" t="s">
        <v>111</v>
      </c>
      <c r="B106" s="4">
        <v>0</v>
      </c>
      <c r="C106" s="5">
        <v>100</v>
      </c>
      <c r="D106" s="5">
        <v>0</v>
      </c>
      <c r="E106" s="5">
        <v>0</v>
      </c>
      <c r="F106" s="5">
        <v>0</v>
      </c>
      <c r="G106" s="8">
        <v>0</v>
      </c>
      <c r="H106" s="3"/>
      <c r="I106" s="19" t="str">
        <f t="shared" si="16"/>
        <v>C:0</v>
      </c>
      <c r="J106" s="19" t="str">
        <f t="shared" si="18"/>
        <v>G:100</v>
      </c>
      <c r="K106" s="19" t="str">
        <f t="shared" si="19"/>
        <v>O:0</v>
      </c>
      <c r="L106" s="19" t="str">
        <f t="shared" si="20"/>
        <v>H:0</v>
      </c>
      <c r="M106" s="19" t="str">
        <f t="shared" si="21"/>
        <v>R:0</v>
      </c>
      <c r="N106" s="19" t="str">
        <f t="shared" si="22"/>
        <v>N:0</v>
      </c>
      <c r="O106" s="18">
        <f t="shared" si="17"/>
        <v>0</v>
      </c>
      <c r="P106" s="7" t="s">
        <v>111</v>
      </c>
      <c r="Q106" s="1" t="str">
        <f t="shared" si="23"/>
        <v>C:0|G:100|O:0|H:0|R:0|N:0|</v>
      </c>
    </row>
    <row r="107" spans="1:17" ht="20" customHeight="1" x14ac:dyDescent="0.3">
      <c r="A107" s="7" t="s">
        <v>112</v>
      </c>
      <c r="B107" s="4">
        <v>27.638724553259912</v>
      </c>
      <c r="C107" s="5">
        <v>14.2</v>
      </c>
      <c r="D107" s="5">
        <v>0.7</v>
      </c>
      <c r="E107" s="5">
        <v>25.2</v>
      </c>
      <c r="F107" s="5">
        <v>14.5</v>
      </c>
      <c r="G107" s="8">
        <v>17.899999999999999</v>
      </c>
      <c r="H107" s="3"/>
      <c r="I107" s="19" t="str">
        <f t="shared" si="16"/>
        <v>C:27.64</v>
      </c>
      <c r="J107" s="19" t="str">
        <f t="shared" si="18"/>
        <v>G:14.2</v>
      </c>
      <c r="K107" s="19" t="str">
        <f t="shared" si="19"/>
        <v>O:0.7</v>
      </c>
      <c r="L107" s="19" t="str">
        <f t="shared" si="20"/>
        <v>H:25.2</v>
      </c>
      <c r="M107" s="19" t="str">
        <f t="shared" si="21"/>
        <v>R:14.5</v>
      </c>
      <c r="N107" s="19" t="str">
        <f t="shared" si="22"/>
        <v>N:17.9</v>
      </c>
      <c r="O107" s="18">
        <f t="shared" si="17"/>
        <v>27.64</v>
      </c>
      <c r="P107" s="7" t="s">
        <v>112</v>
      </c>
      <c r="Q107" s="1" t="str">
        <f t="shared" si="23"/>
        <v>C:27.64|G:14.2|O:0.7|H:25.2|R:14.5|N:17.9|</v>
      </c>
    </row>
    <row r="108" spans="1:17" ht="20" customHeight="1" x14ac:dyDescent="0.3">
      <c r="A108" s="7" t="s">
        <v>113</v>
      </c>
      <c r="B108" s="4">
        <v>14.821658316308865</v>
      </c>
      <c r="C108" s="5">
        <v>49.7</v>
      </c>
      <c r="D108" s="5">
        <v>0.9</v>
      </c>
      <c r="E108" s="5">
        <v>15.8</v>
      </c>
      <c r="F108" s="5">
        <v>0.1</v>
      </c>
      <c r="G108" s="8">
        <v>17</v>
      </c>
      <c r="H108" s="3"/>
      <c r="I108" s="19" t="str">
        <f t="shared" si="16"/>
        <v>C:14.82</v>
      </c>
      <c r="J108" s="19" t="str">
        <f t="shared" si="18"/>
        <v>G:49.7</v>
      </c>
      <c r="K108" s="19" t="str">
        <f t="shared" si="19"/>
        <v>O:0.9</v>
      </c>
      <c r="L108" s="19" t="str">
        <f t="shared" si="20"/>
        <v>H:15.8</v>
      </c>
      <c r="M108" s="19" t="str">
        <f t="shared" si="21"/>
        <v>R:0.1</v>
      </c>
      <c r="N108" s="19" t="str">
        <f t="shared" si="22"/>
        <v>N:17</v>
      </c>
      <c r="O108" s="18">
        <f t="shared" si="17"/>
        <v>14.82</v>
      </c>
      <c r="P108" s="7" t="s">
        <v>113</v>
      </c>
      <c r="Q108" s="1" t="str">
        <f t="shared" si="23"/>
        <v>C:14.82|G:49.7|O:0.9|H:15.8|R:0.1|N:17|</v>
      </c>
    </row>
    <row r="109" spans="1:17" ht="20" customHeight="1" x14ac:dyDescent="0.3">
      <c r="A109" s="7" t="s">
        <v>114</v>
      </c>
      <c r="B109" s="4">
        <v>0</v>
      </c>
      <c r="C109" s="5">
        <v>55.8</v>
      </c>
      <c r="D109" s="5">
        <v>20.399999999999999</v>
      </c>
      <c r="E109" s="5">
        <v>0</v>
      </c>
      <c r="F109" s="5">
        <v>0</v>
      </c>
      <c r="G109" s="8">
        <v>0</v>
      </c>
      <c r="H109" s="3"/>
      <c r="I109" s="19" t="str">
        <f t="shared" si="16"/>
        <v>C:0</v>
      </c>
      <c r="J109" s="19" t="str">
        <f t="shared" si="18"/>
        <v>G:55.8</v>
      </c>
      <c r="K109" s="19" t="str">
        <f t="shared" si="19"/>
        <v>O:20.4</v>
      </c>
      <c r="L109" s="19" t="str">
        <f t="shared" si="20"/>
        <v>H:0</v>
      </c>
      <c r="M109" s="19" t="str">
        <f t="shared" si="21"/>
        <v>R:0</v>
      </c>
      <c r="N109" s="19" t="str">
        <f t="shared" si="22"/>
        <v>N:0</v>
      </c>
      <c r="O109" s="18">
        <f t="shared" si="17"/>
        <v>0</v>
      </c>
      <c r="P109" s="7" t="s">
        <v>114</v>
      </c>
      <c r="Q109" s="1" t="str">
        <f t="shared" si="23"/>
        <v>C:0|G:55.8|O:20.4|H:0|R:0|N:0|</v>
      </c>
    </row>
    <row r="110" spans="1:17" ht="20" customHeight="1" x14ac:dyDescent="0.3">
      <c r="A110" s="7" t="s">
        <v>115</v>
      </c>
      <c r="B110" s="4">
        <v>0</v>
      </c>
      <c r="C110" s="5">
        <v>4.2</v>
      </c>
      <c r="D110" s="5">
        <v>83.6</v>
      </c>
      <c r="E110" s="5">
        <v>8.6</v>
      </c>
      <c r="F110" s="5">
        <v>1.8</v>
      </c>
      <c r="G110" s="8">
        <v>0</v>
      </c>
      <c r="H110" s="3"/>
      <c r="I110" s="19" t="str">
        <f t="shared" si="16"/>
        <v>C:0</v>
      </c>
      <c r="J110" s="19" t="str">
        <f t="shared" si="18"/>
        <v>G:4.2</v>
      </c>
      <c r="K110" s="19" t="str">
        <f t="shared" si="19"/>
        <v>O:83.6</v>
      </c>
      <c r="L110" s="19" t="str">
        <f t="shared" si="20"/>
        <v>H:8.6</v>
      </c>
      <c r="M110" s="19" t="str">
        <f t="shared" si="21"/>
        <v>R:1.8</v>
      </c>
      <c r="N110" s="19" t="str">
        <f t="shared" si="22"/>
        <v>N:0</v>
      </c>
      <c r="O110" s="18">
        <f t="shared" si="17"/>
        <v>0</v>
      </c>
      <c r="P110" s="7" t="s">
        <v>115</v>
      </c>
      <c r="Q110" s="1" t="str">
        <f t="shared" si="23"/>
        <v>C:0|G:4.2|O:83.6|H:8.6|R:1.8|N:0|</v>
      </c>
    </row>
    <row r="111" spans="1:17" ht="20" customHeight="1" x14ac:dyDescent="0.3">
      <c r="A111" s="7" t="s">
        <v>116</v>
      </c>
      <c r="B111" s="4">
        <v>72.429844394201353</v>
      </c>
      <c r="C111" s="5">
        <v>0.6</v>
      </c>
      <c r="D111" s="5">
        <v>0.1</v>
      </c>
      <c r="E111" s="5">
        <v>26.8</v>
      </c>
      <c r="F111" s="5">
        <v>0.1</v>
      </c>
      <c r="G111" s="8">
        <v>0</v>
      </c>
      <c r="H111" s="3"/>
      <c r="I111" s="19" t="str">
        <f t="shared" si="16"/>
        <v>C:72.43</v>
      </c>
      <c r="J111" s="19" t="str">
        <f t="shared" si="18"/>
        <v>G:0.6</v>
      </c>
      <c r="K111" s="19" t="str">
        <f t="shared" si="19"/>
        <v>O:0.1</v>
      </c>
      <c r="L111" s="19" t="str">
        <f t="shared" si="20"/>
        <v>H:26.8</v>
      </c>
      <c r="M111" s="19" t="str">
        <f t="shared" si="21"/>
        <v>R:0.1</v>
      </c>
      <c r="N111" s="19" t="str">
        <f t="shared" si="22"/>
        <v>N:0</v>
      </c>
      <c r="O111" s="18">
        <f t="shared" si="17"/>
        <v>72.430000000000007</v>
      </c>
      <c r="P111" s="7" t="s">
        <v>116</v>
      </c>
      <c r="Q111" s="1" t="str">
        <f t="shared" si="23"/>
        <v>C:72.43|G:0.6|O:0.1|H:26.8|R:0.1|N:0|</v>
      </c>
    </row>
    <row r="112" spans="1:17" ht="20" customHeight="1" x14ac:dyDescent="0.3">
      <c r="A112" s="7" t="s">
        <v>117</v>
      </c>
      <c r="B112" s="4">
        <v>1.1960725974412378</v>
      </c>
      <c r="C112" s="5">
        <v>95</v>
      </c>
      <c r="D112" s="5">
        <v>0.7</v>
      </c>
      <c r="E112" s="5">
        <v>0</v>
      </c>
      <c r="F112" s="5">
        <v>1.8</v>
      </c>
      <c r="G112" s="8">
        <v>0</v>
      </c>
      <c r="H112" s="3"/>
      <c r="I112" s="19" t="str">
        <f t="shared" si="16"/>
        <v>C:1.2</v>
      </c>
      <c r="J112" s="19" t="str">
        <f t="shared" si="18"/>
        <v>G:95</v>
      </c>
      <c r="K112" s="19" t="str">
        <f t="shared" si="19"/>
        <v>O:0.7</v>
      </c>
      <c r="L112" s="19" t="str">
        <f t="shared" si="20"/>
        <v>H:0</v>
      </c>
      <c r="M112" s="19" t="str">
        <f t="shared" si="21"/>
        <v>R:1.8</v>
      </c>
      <c r="N112" s="19" t="str">
        <f t="shared" si="22"/>
        <v>N:0</v>
      </c>
      <c r="O112" s="18">
        <f t="shared" si="17"/>
        <v>1.2</v>
      </c>
      <c r="P112" s="7" t="s">
        <v>117</v>
      </c>
      <c r="Q112" s="1" t="str">
        <f t="shared" si="23"/>
        <v>C:1.2|G:95|O:0.7|H:0|R:1.8|N:0|</v>
      </c>
    </row>
    <row r="113" spans="1:17" ht="20" customHeight="1" x14ac:dyDescent="0.3">
      <c r="A113" s="7" t="s">
        <v>118</v>
      </c>
      <c r="B113" s="4">
        <v>12.511264644037249</v>
      </c>
      <c r="C113" s="5">
        <v>6</v>
      </c>
      <c r="D113" s="5">
        <v>1.4</v>
      </c>
      <c r="E113" s="5">
        <v>14.5</v>
      </c>
      <c r="F113" s="5">
        <v>8.1999999999999993</v>
      </c>
      <c r="G113" s="8">
        <v>56.9</v>
      </c>
      <c r="H113" s="3"/>
      <c r="I113" s="19" t="str">
        <f t="shared" si="16"/>
        <v>C:12.51</v>
      </c>
      <c r="J113" s="19" t="str">
        <f t="shared" si="18"/>
        <v>G:6</v>
      </c>
      <c r="K113" s="19" t="str">
        <f t="shared" si="19"/>
        <v>O:1.4</v>
      </c>
      <c r="L113" s="19" t="str">
        <f t="shared" si="20"/>
        <v>H:14.5</v>
      </c>
      <c r="M113" s="19" t="str">
        <f t="shared" si="21"/>
        <v>R:8.2</v>
      </c>
      <c r="N113" s="19" t="str">
        <f t="shared" si="22"/>
        <v>N:56.9</v>
      </c>
      <c r="O113" s="18">
        <f t="shared" si="17"/>
        <v>12.51</v>
      </c>
      <c r="P113" s="7" t="s">
        <v>118</v>
      </c>
      <c r="Q113" s="1" t="str">
        <f t="shared" si="23"/>
        <v>C:12.51|G:6|O:1.4|H:14.5|R:8.2|N:56.9|</v>
      </c>
    </row>
    <row r="114" spans="1:17" ht="20" customHeight="1" x14ac:dyDescent="0.3">
      <c r="A114" s="7" t="s">
        <v>119</v>
      </c>
      <c r="B114" s="4">
        <v>29.594384828237835</v>
      </c>
      <c r="C114" s="5">
        <v>2.7</v>
      </c>
      <c r="D114" s="5">
        <v>0.1</v>
      </c>
      <c r="E114" s="5">
        <v>25.7</v>
      </c>
      <c r="F114" s="5">
        <v>3.7</v>
      </c>
      <c r="G114" s="8">
        <v>38.1</v>
      </c>
      <c r="H114" s="3"/>
      <c r="I114" s="19" t="str">
        <f t="shared" si="16"/>
        <v>C:29.59</v>
      </c>
      <c r="J114" s="19" t="str">
        <f t="shared" si="18"/>
        <v>G:2.7</v>
      </c>
      <c r="K114" s="19" t="str">
        <f t="shared" si="19"/>
        <v>O:0.1</v>
      </c>
      <c r="L114" s="19" t="str">
        <f t="shared" si="20"/>
        <v>H:25.7</v>
      </c>
      <c r="M114" s="19" t="str">
        <f t="shared" si="21"/>
        <v>R:3.7</v>
      </c>
      <c r="N114" s="19" t="str">
        <f t="shared" si="22"/>
        <v>N:38.1</v>
      </c>
      <c r="O114" s="18">
        <f t="shared" si="17"/>
        <v>29.59</v>
      </c>
      <c r="P114" s="7" t="s">
        <v>119</v>
      </c>
      <c r="Q114" s="1" t="str">
        <f t="shared" si="23"/>
        <v>C:29.59|G:2.7|O:0.1|H:25.7|R:3.7|N:38.1|</v>
      </c>
    </row>
    <row r="115" spans="1:17" ht="20" customHeight="1" x14ac:dyDescent="0.3">
      <c r="A115" s="7" t="s">
        <v>120</v>
      </c>
      <c r="B115" s="4">
        <v>92.711237922313728</v>
      </c>
      <c r="C115" s="5">
        <v>0</v>
      </c>
      <c r="D115" s="5">
        <v>0.1</v>
      </c>
      <c r="E115" s="5">
        <v>0.3</v>
      </c>
      <c r="F115" s="5">
        <v>1.9</v>
      </c>
      <c r="G115" s="8">
        <v>5.5</v>
      </c>
      <c r="H115" s="3"/>
      <c r="I115" s="19" t="str">
        <f t="shared" si="16"/>
        <v>C:92.71</v>
      </c>
      <c r="J115" s="19" t="str">
        <f t="shared" si="18"/>
        <v>G:0</v>
      </c>
      <c r="K115" s="19" t="str">
        <f t="shared" si="19"/>
        <v>O:0.1</v>
      </c>
      <c r="L115" s="19" t="str">
        <f t="shared" si="20"/>
        <v>H:0.3</v>
      </c>
      <c r="M115" s="19" t="str">
        <f t="shared" si="21"/>
        <v>R:1.9</v>
      </c>
      <c r="N115" s="19" t="str">
        <f t="shared" si="22"/>
        <v>N:5.5</v>
      </c>
      <c r="O115" s="18">
        <f t="shared" si="17"/>
        <v>92.71</v>
      </c>
      <c r="P115" s="7" t="s">
        <v>120</v>
      </c>
      <c r="Q115" s="1" t="str">
        <f t="shared" si="23"/>
        <v>C:92.71|G:0|O:0.1|H:0.3|R:1.9|N:5.5|</v>
      </c>
    </row>
    <row r="116" spans="1:17" ht="20" customHeight="1" x14ac:dyDescent="0.3">
      <c r="A116" s="7" t="s">
        <v>121</v>
      </c>
      <c r="B116" s="4">
        <v>0</v>
      </c>
      <c r="C116" s="5">
        <v>0</v>
      </c>
      <c r="D116" s="5">
        <v>99.4</v>
      </c>
      <c r="E116" s="5">
        <v>0</v>
      </c>
      <c r="F116" s="5">
        <v>0.6</v>
      </c>
      <c r="G116" s="8">
        <v>0</v>
      </c>
      <c r="H116" s="3"/>
      <c r="I116" s="19" t="str">
        <f t="shared" si="16"/>
        <v>C:0</v>
      </c>
      <c r="J116" s="19" t="str">
        <f t="shared" si="18"/>
        <v>G:0</v>
      </c>
      <c r="K116" s="19" t="str">
        <f t="shared" si="19"/>
        <v>O:99.4</v>
      </c>
      <c r="L116" s="19" t="str">
        <f t="shared" si="20"/>
        <v>H:0</v>
      </c>
      <c r="M116" s="19" t="str">
        <f t="shared" si="21"/>
        <v>R:0.6</v>
      </c>
      <c r="N116" s="19" t="str">
        <f t="shared" si="22"/>
        <v>N:0</v>
      </c>
      <c r="O116" s="18">
        <f t="shared" si="17"/>
        <v>0</v>
      </c>
      <c r="P116" s="7" t="s">
        <v>121</v>
      </c>
      <c r="Q116" s="1" t="str">
        <f t="shared" si="23"/>
        <v>C:0|G:0|O:99.4|H:0|R:0.6|N:0|</v>
      </c>
    </row>
    <row r="117" spans="1:17" ht="20" customHeight="1" x14ac:dyDescent="0.3">
      <c r="A117" s="7" t="s">
        <v>122</v>
      </c>
      <c r="B117" s="4">
        <v>18.962389125676765</v>
      </c>
      <c r="C117" s="5">
        <v>18.899999999999999</v>
      </c>
      <c r="D117" s="5">
        <v>6.2</v>
      </c>
      <c r="E117" s="5">
        <v>10.1</v>
      </c>
      <c r="F117" s="5">
        <v>24.8</v>
      </c>
      <c r="G117" s="8">
        <v>20.6</v>
      </c>
      <c r="H117" s="3"/>
      <c r="I117" s="19" t="str">
        <f t="shared" si="16"/>
        <v>C:18.96</v>
      </c>
      <c r="J117" s="19" t="str">
        <f t="shared" si="18"/>
        <v>G:18.9</v>
      </c>
      <c r="K117" s="19" t="str">
        <f t="shared" si="19"/>
        <v>O:6.2</v>
      </c>
      <c r="L117" s="19" t="str">
        <f t="shared" si="20"/>
        <v>H:10.1</v>
      </c>
      <c r="M117" s="19" t="str">
        <f t="shared" si="21"/>
        <v>R:24.8</v>
      </c>
      <c r="N117" s="19" t="str">
        <f t="shared" si="22"/>
        <v>N:20.6</v>
      </c>
      <c r="O117" s="18">
        <f t="shared" si="17"/>
        <v>18.96</v>
      </c>
      <c r="P117" s="7" t="s">
        <v>122</v>
      </c>
      <c r="Q117" s="1" t="str">
        <f t="shared" si="23"/>
        <v>C:18.96|G:18.9|O:6.2|H:10.1|R:24.8|N:20.6|</v>
      </c>
    </row>
    <row r="118" spans="1:17" ht="20" customHeight="1" x14ac:dyDescent="0.3">
      <c r="A118" s="7" t="s">
        <v>123</v>
      </c>
      <c r="B118" s="4">
        <v>33.705052344105596</v>
      </c>
      <c r="C118" s="5">
        <v>0</v>
      </c>
      <c r="D118" s="5">
        <v>17.8</v>
      </c>
      <c r="E118" s="5">
        <v>45.3</v>
      </c>
      <c r="F118" s="5">
        <v>3.2</v>
      </c>
      <c r="G118" s="8">
        <v>0</v>
      </c>
      <c r="H118" s="3"/>
      <c r="I118" s="19" t="str">
        <f t="shared" si="16"/>
        <v>C:33.71</v>
      </c>
      <c r="J118" s="19" t="str">
        <f t="shared" si="18"/>
        <v>G:0</v>
      </c>
      <c r="K118" s="19" t="str">
        <f t="shared" si="19"/>
        <v>O:17.8</v>
      </c>
      <c r="L118" s="19" t="str">
        <f t="shared" si="20"/>
        <v>H:45.3</v>
      </c>
      <c r="M118" s="19" t="str">
        <f t="shared" si="21"/>
        <v>R:3.2</v>
      </c>
      <c r="N118" s="19" t="str">
        <f t="shared" si="22"/>
        <v>N:0</v>
      </c>
      <c r="O118" s="18">
        <f t="shared" si="17"/>
        <v>33.71</v>
      </c>
      <c r="P118" s="7" t="s">
        <v>123</v>
      </c>
      <c r="Q118" s="1" t="str">
        <f t="shared" si="23"/>
        <v>C:33.71|G:0|O:17.8|H:45.3|R:3.2|N:0|</v>
      </c>
    </row>
    <row r="119" spans="1:17" ht="20" customHeight="1" x14ac:dyDescent="0.3">
      <c r="A119" s="7" t="s">
        <v>124</v>
      </c>
      <c r="B119" s="4">
        <v>0</v>
      </c>
      <c r="C119" s="5">
        <v>0</v>
      </c>
      <c r="D119" s="5">
        <v>22.6</v>
      </c>
      <c r="E119" s="5">
        <v>64.5</v>
      </c>
      <c r="F119" s="5">
        <v>0</v>
      </c>
      <c r="G119" s="8">
        <v>0</v>
      </c>
      <c r="H119" s="3"/>
      <c r="I119" s="19" t="str">
        <f t="shared" si="16"/>
        <v>C:0</v>
      </c>
      <c r="J119" s="19" t="str">
        <f t="shared" si="18"/>
        <v>G:0</v>
      </c>
      <c r="K119" s="19" t="str">
        <f t="shared" si="19"/>
        <v>O:22.6</v>
      </c>
      <c r="L119" s="19" t="str">
        <f t="shared" si="20"/>
        <v>H:64.5</v>
      </c>
      <c r="M119" s="19" t="str">
        <f t="shared" si="21"/>
        <v>R:0</v>
      </c>
      <c r="N119" s="19" t="str">
        <f t="shared" si="22"/>
        <v>N:0</v>
      </c>
      <c r="O119" s="18">
        <f t="shared" si="17"/>
        <v>0</v>
      </c>
      <c r="P119" s="7" t="s">
        <v>124</v>
      </c>
      <c r="Q119" s="1" t="str">
        <f t="shared" si="23"/>
        <v>C:0|G:0|O:22.6|H:64.5|R:0|N:0|</v>
      </c>
    </row>
    <row r="120" spans="1:17" ht="20" customHeight="1" x14ac:dyDescent="0.3">
      <c r="A120" s="7" t="s">
        <v>125</v>
      </c>
      <c r="B120" s="4">
        <v>0</v>
      </c>
      <c r="C120" s="5">
        <v>0</v>
      </c>
      <c r="D120" s="5">
        <v>39.9</v>
      </c>
      <c r="E120" s="5">
        <v>60.1</v>
      </c>
      <c r="F120" s="5">
        <v>0</v>
      </c>
      <c r="G120" s="8">
        <v>0</v>
      </c>
      <c r="H120" s="3"/>
      <c r="I120" s="19" t="str">
        <f t="shared" si="16"/>
        <v>C:0</v>
      </c>
      <c r="J120" s="19" t="str">
        <f t="shared" si="18"/>
        <v>G:0</v>
      </c>
      <c r="K120" s="19" t="str">
        <f t="shared" si="19"/>
        <v>O:39.9</v>
      </c>
      <c r="L120" s="19" t="str">
        <f t="shared" si="20"/>
        <v>H:60.1</v>
      </c>
      <c r="M120" s="19" t="str">
        <f t="shared" si="21"/>
        <v>R:0</v>
      </c>
      <c r="N120" s="19" t="str">
        <f t="shared" si="22"/>
        <v>N:0</v>
      </c>
      <c r="O120" s="18">
        <f t="shared" si="17"/>
        <v>0</v>
      </c>
      <c r="P120" s="7" t="s">
        <v>125</v>
      </c>
      <c r="Q120" s="1" t="str">
        <f t="shared" si="23"/>
        <v>C:0|G:0|O:39.9|H:60.1|R:0|N:0|</v>
      </c>
    </row>
    <row r="121" spans="1:17" ht="20" customHeight="1" x14ac:dyDescent="0.3">
      <c r="A121" s="7" t="s">
        <v>126</v>
      </c>
      <c r="B121" s="4">
        <v>0.66695073827741447</v>
      </c>
      <c r="C121" s="5">
        <v>0.3</v>
      </c>
      <c r="D121" s="5">
        <v>0.2</v>
      </c>
      <c r="E121" s="5">
        <v>46.5</v>
      </c>
      <c r="F121" s="5">
        <v>16.8</v>
      </c>
      <c r="G121" s="8">
        <v>34.700000000000003</v>
      </c>
      <c r="H121" s="3"/>
      <c r="I121" s="19" t="str">
        <f t="shared" si="16"/>
        <v>C:0.67</v>
      </c>
      <c r="J121" s="19" t="str">
        <f t="shared" si="18"/>
        <v>G:0.3</v>
      </c>
      <c r="K121" s="19" t="str">
        <f t="shared" si="19"/>
        <v>O:0.2</v>
      </c>
      <c r="L121" s="19" t="str">
        <f t="shared" si="20"/>
        <v>H:46.5</v>
      </c>
      <c r="M121" s="19" t="str">
        <f t="shared" si="21"/>
        <v>R:16.8</v>
      </c>
      <c r="N121" s="19" t="str">
        <f t="shared" si="22"/>
        <v>N:34.7</v>
      </c>
      <c r="O121" s="18">
        <f t="shared" si="17"/>
        <v>0.67</v>
      </c>
      <c r="P121" s="7" t="s">
        <v>126</v>
      </c>
      <c r="Q121" s="1" t="str">
        <f t="shared" si="23"/>
        <v>C:0.67|G:0.3|O:0.2|H:46.5|R:16.8|N:34.7|</v>
      </c>
    </row>
    <row r="122" spans="1:17" ht="20" customHeight="1" x14ac:dyDescent="0.3">
      <c r="A122" s="7" t="s">
        <v>127</v>
      </c>
      <c r="B122" s="4">
        <v>0</v>
      </c>
      <c r="C122" s="5">
        <v>1</v>
      </c>
      <c r="D122" s="5">
        <v>0.1</v>
      </c>
      <c r="E122" s="5">
        <v>57.9</v>
      </c>
      <c r="F122" s="5">
        <v>4.3</v>
      </c>
      <c r="G122" s="8">
        <v>34.9</v>
      </c>
      <c r="H122" s="3"/>
      <c r="I122" s="19" t="str">
        <f t="shared" si="16"/>
        <v>C:0</v>
      </c>
      <c r="J122" s="19" t="str">
        <f t="shared" si="18"/>
        <v>G:1</v>
      </c>
      <c r="K122" s="19" t="str">
        <f t="shared" si="19"/>
        <v>O:0.1</v>
      </c>
      <c r="L122" s="19" t="str">
        <f t="shared" si="20"/>
        <v>H:57.9</v>
      </c>
      <c r="M122" s="19" t="str">
        <f t="shared" si="21"/>
        <v>R:4.3</v>
      </c>
      <c r="N122" s="19" t="str">
        <f t="shared" si="22"/>
        <v>N:34.9</v>
      </c>
      <c r="O122" s="18">
        <f t="shared" si="17"/>
        <v>0</v>
      </c>
      <c r="P122" s="7" t="s">
        <v>127</v>
      </c>
      <c r="Q122" s="1" t="str">
        <f t="shared" si="23"/>
        <v>C:0|G:1|O:0.1|H:57.9|R:4.3|N:34.9|</v>
      </c>
    </row>
    <row r="123" spans="1:17" ht="20" customHeight="1" x14ac:dyDescent="0.3">
      <c r="A123" s="7" t="s">
        <v>128</v>
      </c>
      <c r="B123" s="4">
        <v>0</v>
      </c>
      <c r="C123" s="5">
        <v>68.599999999999994</v>
      </c>
      <c r="D123" s="5">
        <v>29.1</v>
      </c>
      <c r="E123" s="5">
        <v>2.2999999999999998</v>
      </c>
      <c r="F123" s="5">
        <v>0</v>
      </c>
      <c r="G123" s="8">
        <v>0</v>
      </c>
      <c r="H123" s="3"/>
      <c r="I123" s="19" t="str">
        <f t="shared" si="16"/>
        <v>C:0</v>
      </c>
      <c r="J123" s="19" t="str">
        <f t="shared" si="18"/>
        <v>G:68.6</v>
      </c>
      <c r="K123" s="19" t="str">
        <f t="shared" si="19"/>
        <v>O:29.1</v>
      </c>
      <c r="L123" s="19" t="str">
        <f t="shared" si="20"/>
        <v>H:2.3</v>
      </c>
      <c r="M123" s="19" t="str">
        <f t="shared" si="21"/>
        <v>R:0</v>
      </c>
      <c r="N123" s="19" t="str">
        <f t="shared" si="22"/>
        <v>N:0</v>
      </c>
      <c r="O123" s="18">
        <f t="shared" si="17"/>
        <v>0</v>
      </c>
      <c r="P123" s="7" t="s">
        <v>128</v>
      </c>
      <c r="Q123" s="1" t="str">
        <f t="shared" si="23"/>
        <v>C:0|G:68.6|O:29.1|H:2.3|R:0|N:0|</v>
      </c>
    </row>
    <row r="124" spans="1:17" ht="20" customHeight="1" x14ac:dyDescent="0.3">
      <c r="A124" s="7" t="s">
        <v>129</v>
      </c>
      <c r="B124" s="4">
        <v>1.5266285980654934</v>
      </c>
      <c r="C124" s="5">
        <v>0</v>
      </c>
      <c r="D124" s="5">
        <v>0</v>
      </c>
      <c r="E124" s="5">
        <v>98.5</v>
      </c>
      <c r="F124" s="5">
        <v>0</v>
      </c>
      <c r="G124" s="8">
        <v>0</v>
      </c>
      <c r="H124" s="3"/>
      <c r="I124" s="19" t="str">
        <f t="shared" si="16"/>
        <v>C:1.53</v>
      </c>
      <c r="J124" s="19" t="str">
        <f t="shared" si="18"/>
        <v>G:0</v>
      </c>
      <c r="K124" s="19" t="str">
        <f t="shared" si="19"/>
        <v>O:0</v>
      </c>
      <c r="L124" s="19" t="str">
        <f t="shared" si="20"/>
        <v>H:98.5</v>
      </c>
      <c r="M124" s="19" t="str">
        <f t="shared" si="21"/>
        <v>R:0</v>
      </c>
      <c r="N124" s="19" t="str">
        <f t="shared" si="22"/>
        <v>N:0</v>
      </c>
      <c r="O124" s="18">
        <f t="shared" si="17"/>
        <v>1.53</v>
      </c>
      <c r="P124" s="7" t="s">
        <v>129</v>
      </c>
      <c r="Q124" s="1" t="str">
        <f t="shared" si="23"/>
        <v>C:1.53|G:0|O:0|H:98.5|R:0|N:0|</v>
      </c>
    </row>
    <row r="125" spans="1:17" ht="20" customHeight="1" x14ac:dyDescent="0.3">
      <c r="A125" s="7" t="s">
        <v>130</v>
      </c>
      <c r="B125" s="4">
        <v>0</v>
      </c>
      <c r="C125" s="5">
        <v>43.9</v>
      </c>
      <c r="D125" s="5">
        <v>21.9</v>
      </c>
      <c r="E125" s="5">
        <v>33.5</v>
      </c>
      <c r="F125" s="5">
        <v>0.7</v>
      </c>
      <c r="G125" s="8">
        <v>0</v>
      </c>
      <c r="H125" s="3"/>
      <c r="I125" s="19" t="str">
        <f t="shared" si="16"/>
        <v>C:0</v>
      </c>
      <c r="J125" s="19" t="str">
        <f t="shared" si="18"/>
        <v>G:43.9</v>
      </c>
      <c r="K125" s="19" t="str">
        <f t="shared" si="19"/>
        <v>O:21.9</v>
      </c>
      <c r="L125" s="19" t="str">
        <f t="shared" si="20"/>
        <v>H:33.5</v>
      </c>
      <c r="M125" s="19" t="str">
        <f t="shared" si="21"/>
        <v>R:0.7</v>
      </c>
      <c r="N125" s="19" t="str">
        <f t="shared" si="22"/>
        <v>N:0</v>
      </c>
      <c r="O125" s="18">
        <f t="shared" si="17"/>
        <v>0</v>
      </c>
      <c r="P125" s="7" t="s">
        <v>130</v>
      </c>
      <c r="Q125" s="1" t="str">
        <f t="shared" si="23"/>
        <v>C:0|G:43.9|O:21.9|H:33.5|R:0.7|N:0|</v>
      </c>
    </row>
    <row r="126" spans="1:17" ht="20" customHeight="1" x14ac:dyDescent="0.3">
      <c r="A126" s="7" t="s">
        <v>137</v>
      </c>
      <c r="B126" s="4">
        <v>19.454320432043204</v>
      </c>
      <c r="C126" s="5">
        <v>71.400000000000006</v>
      </c>
      <c r="D126" s="5">
        <v>0.6</v>
      </c>
      <c r="E126" s="5">
        <v>2.7</v>
      </c>
      <c r="F126" s="5">
        <v>5.9</v>
      </c>
      <c r="G126" s="8">
        <v>0</v>
      </c>
      <c r="H126" s="3"/>
      <c r="I126" s="19" t="str">
        <f t="shared" si="16"/>
        <v>C:19.45</v>
      </c>
      <c r="J126" s="19" t="str">
        <f t="shared" si="18"/>
        <v>G:71.4</v>
      </c>
      <c r="K126" s="19" t="str">
        <f t="shared" si="19"/>
        <v>O:0.6</v>
      </c>
      <c r="L126" s="19" t="str">
        <f t="shared" si="20"/>
        <v>H:2.7</v>
      </c>
      <c r="M126" s="19" t="str">
        <f t="shared" si="21"/>
        <v>R:5.9</v>
      </c>
      <c r="N126" s="19" t="str">
        <f t="shared" si="22"/>
        <v>N:0</v>
      </c>
      <c r="O126" s="18">
        <f t="shared" si="17"/>
        <v>19.45</v>
      </c>
      <c r="P126" s="7" t="s">
        <v>137</v>
      </c>
      <c r="Q126" s="1" t="str">
        <f t="shared" si="23"/>
        <v>C:19.45|G:71.4|O:0.6|H:2.7|R:5.9|N:0|</v>
      </c>
    </row>
    <row r="127" spans="1:17" ht="20" customHeight="1" x14ac:dyDescent="0.3">
      <c r="A127" s="7" t="s">
        <v>131</v>
      </c>
      <c r="B127" s="4">
        <v>0</v>
      </c>
      <c r="C127" s="5">
        <v>0</v>
      </c>
      <c r="D127" s="5">
        <v>24.7</v>
      </c>
      <c r="E127" s="5">
        <v>69.099999999999994</v>
      </c>
      <c r="F127" s="5">
        <v>6.2</v>
      </c>
      <c r="G127" s="8">
        <v>0</v>
      </c>
      <c r="H127" s="3"/>
      <c r="I127" s="19" t="str">
        <f t="shared" si="16"/>
        <v>C:0</v>
      </c>
      <c r="J127" s="19" t="str">
        <f t="shared" si="18"/>
        <v>G:0</v>
      </c>
      <c r="K127" s="19" t="str">
        <f t="shared" si="19"/>
        <v>O:24.7</v>
      </c>
      <c r="L127" s="19" t="str">
        <f t="shared" si="20"/>
        <v>H:69.1</v>
      </c>
      <c r="M127" s="19" t="str">
        <f t="shared" si="21"/>
        <v>R:6.2</v>
      </c>
      <c r="N127" s="19" t="str">
        <f t="shared" si="22"/>
        <v>N:0</v>
      </c>
      <c r="O127" s="18">
        <f t="shared" si="17"/>
        <v>0</v>
      </c>
      <c r="P127" s="7" t="s">
        <v>131</v>
      </c>
      <c r="Q127" s="1" t="str">
        <f t="shared" si="23"/>
        <v>C:0|G:0|O:24.7|H:69.1|R:6.2|N:0|</v>
      </c>
    </row>
    <row r="128" spans="1:17" ht="20" customHeight="1" x14ac:dyDescent="0.3">
      <c r="A128" s="7" t="s">
        <v>133</v>
      </c>
      <c r="B128" s="4">
        <v>0</v>
      </c>
      <c r="C128" s="5">
        <v>99.8</v>
      </c>
      <c r="D128" s="5">
        <v>0.2</v>
      </c>
      <c r="E128" s="5">
        <v>0</v>
      </c>
      <c r="F128" s="5">
        <v>0</v>
      </c>
      <c r="G128" s="8">
        <v>0</v>
      </c>
      <c r="H128" s="3"/>
      <c r="I128" s="19" t="str">
        <f t="shared" si="16"/>
        <v>C:0</v>
      </c>
      <c r="J128" s="19" t="str">
        <f t="shared" si="18"/>
        <v>G:99.8</v>
      </c>
      <c r="K128" s="19" t="str">
        <f t="shared" si="19"/>
        <v>O:0.2</v>
      </c>
      <c r="L128" s="19" t="str">
        <f t="shared" si="20"/>
        <v>H:0</v>
      </c>
      <c r="M128" s="19" t="str">
        <f t="shared" si="21"/>
        <v>R:0</v>
      </c>
      <c r="N128" s="19" t="str">
        <f t="shared" si="22"/>
        <v>N:0</v>
      </c>
      <c r="O128" s="18">
        <f t="shared" si="17"/>
        <v>0</v>
      </c>
      <c r="P128" s="7" t="s">
        <v>133</v>
      </c>
      <c r="Q128" s="1" t="str">
        <f t="shared" si="23"/>
        <v>C:0|G:99.8|O:0.2|H:0|R:0|N:0|</v>
      </c>
    </row>
    <row r="129" spans="1:17" ht="20" customHeight="1" x14ac:dyDescent="0.3">
      <c r="A129" s="7" t="s">
        <v>132</v>
      </c>
      <c r="B129" s="4">
        <v>0</v>
      </c>
      <c r="C129" s="5">
        <v>91.4</v>
      </c>
      <c r="D129" s="5">
        <v>4.5999999999999996</v>
      </c>
      <c r="E129" s="5">
        <v>0.4</v>
      </c>
      <c r="F129" s="5">
        <v>2.5</v>
      </c>
      <c r="G129" s="8">
        <v>0</v>
      </c>
      <c r="H129" s="3"/>
      <c r="I129" s="19" t="str">
        <f t="shared" si="16"/>
        <v>C:0</v>
      </c>
      <c r="J129" s="19" t="str">
        <f t="shared" si="18"/>
        <v>G:91.4</v>
      </c>
      <c r="K129" s="19" t="str">
        <f t="shared" si="19"/>
        <v>O:4.6</v>
      </c>
      <c r="L129" s="19" t="str">
        <f t="shared" si="20"/>
        <v>H:0.4</v>
      </c>
      <c r="M129" s="19" t="str">
        <f t="shared" si="21"/>
        <v>R:2.5</v>
      </c>
      <c r="N129" s="19" t="str">
        <f t="shared" si="22"/>
        <v>N:0</v>
      </c>
      <c r="O129" s="18">
        <f t="shared" si="17"/>
        <v>0</v>
      </c>
      <c r="P129" s="7" t="s">
        <v>132</v>
      </c>
      <c r="Q129" s="1" t="str">
        <f t="shared" si="23"/>
        <v>C:0|G:91.4|O:4.6|H:0.4|R:2.5|N:0|</v>
      </c>
    </row>
    <row r="130" spans="1:17" ht="20" customHeight="1" x14ac:dyDescent="0.3">
      <c r="A130" s="7" t="s">
        <v>134</v>
      </c>
      <c r="B130" s="4">
        <v>29.095090208302299</v>
      </c>
      <c r="C130" s="5">
        <v>37.9</v>
      </c>
      <c r="D130" s="5">
        <v>0.8</v>
      </c>
      <c r="E130" s="5">
        <v>25.6</v>
      </c>
      <c r="F130" s="5">
        <v>6.3</v>
      </c>
      <c r="G130" s="8">
        <v>0</v>
      </c>
      <c r="H130" s="3"/>
      <c r="I130" s="19" t="str">
        <f t="shared" si="16"/>
        <v>C:29.1</v>
      </c>
      <c r="J130" s="19" t="str">
        <f t="shared" si="18"/>
        <v>G:37.9</v>
      </c>
      <c r="K130" s="19" t="str">
        <f t="shared" si="19"/>
        <v>O:0.8</v>
      </c>
      <c r="L130" s="19" t="str">
        <f t="shared" si="20"/>
        <v>H:25.6</v>
      </c>
      <c r="M130" s="19" t="str">
        <f t="shared" si="21"/>
        <v>R:6.3</v>
      </c>
      <c r="N130" s="19" t="str">
        <f t="shared" si="22"/>
        <v>N:0</v>
      </c>
      <c r="O130" s="18">
        <f t="shared" si="17"/>
        <v>29.1</v>
      </c>
      <c r="P130" s="7" t="s">
        <v>134</v>
      </c>
      <c r="Q130" s="1" t="str">
        <f t="shared" si="23"/>
        <v>C:29.1|G:37.9|O:0.8|H:25.6|R:6.3|N:0|</v>
      </c>
    </row>
    <row r="131" spans="1:17" ht="20" customHeight="1" x14ac:dyDescent="0.3">
      <c r="A131" s="7" t="s">
        <v>135</v>
      </c>
      <c r="B131" s="4">
        <v>0</v>
      </c>
      <c r="C131" s="5">
        <v>100</v>
      </c>
      <c r="D131" s="5">
        <v>0</v>
      </c>
      <c r="E131" s="5">
        <v>0</v>
      </c>
      <c r="F131" s="5">
        <v>0</v>
      </c>
      <c r="G131" s="8">
        <v>0</v>
      </c>
      <c r="H131" s="3"/>
      <c r="I131" s="19" t="str">
        <f t="shared" si="16"/>
        <v>C:0</v>
      </c>
      <c r="J131" s="19" t="str">
        <f t="shared" si="18"/>
        <v>G:100</v>
      </c>
      <c r="K131" s="19" t="str">
        <f t="shared" si="19"/>
        <v>O:0</v>
      </c>
      <c r="L131" s="19" t="str">
        <f t="shared" si="20"/>
        <v>H:0</v>
      </c>
      <c r="M131" s="19" t="str">
        <f t="shared" si="21"/>
        <v>R:0</v>
      </c>
      <c r="N131" s="19" t="str">
        <f t="shared" si="22"/>
        <v>N:0</v>
      </c>
      <c r="O131" s="18">
        <f t="shared" si="17"/>
        <v>0</v>
      </c>
      <c r="P131" s="7" t="s">
        <v>135</v>
      </c>
      <c r="Q131" s="1" t="str">
        <f t="shared" si="23"/>
        <v>C:0|G:100|O:0|H:0|R:0|N:0|</v>
      </c>
    </row>
    <row r="132" spans="1:17" ht="20" customHeight="1" x14ac:dyDescent="0.3">
      <c r="A132" s="7" t="s">
        <v>138</v>
      </c>
      <c r="B132" s="4">
        <v>34.57818244627039</v>
      </c>
      <c r="C132" s="5">
        <v>6.2</v>
      </c>
      <c r="D132" s="5">
        <v>0.5</v>
      </c>
      <c r="E132" s="5">
        <v>3.3</v>
      </c>
      <c r="F132" s="5">
        <v>1.1000000000000001</v>
      </c>
      <c r="G132" s="8">
        <v>48.6</v>
      </c>
      <c r="H132" s="3"/>
      <c r="I132" s="19" t="str">
        <f t="shared" si="16"/>
        <v>C:34.58</v>
      </c>
      <c r="J132" s="19" t="str">
        <f t="shared" si="18"/>
        <v>G:6.2</v>
      </c>
      <c r="K132" s="19" t="str">
        <f t="shared" si="19"/>
        <v>O:0.5</v>
      </c>
      <c r="L132" s="19" t="str">
        <f t="shared" si="20"/>
        <v>H:3.3</v>
      </c>
      <c r="M132" s="19" t="str">
        <f t="shared" si="21"/>
        <v>R:1.1</v>
      </c>
      <c r="N132" s="19" t="str">
        <f t="shared" si="22"/>
        <v>N:48.6</v>
      </c>
      <c r="O132" s="18">
        <f t="shared" si="17"/>
        <v>34.58</v>
      </c>
      <c r="P132" s="7" t="s">
        <v>138</v>
      </c>
      <c r="Q132" s="1" t="str">
        <f t="shared" si="23"/>
        <v>C:34.58|G:6.2|O:0.5|H:3.3|R:1.1|N:48.6|</v>
      </c>
    </row>
    <row r="133" spans="1:17" ht="20" customHeight="1" x14ac:dyDescent="0.3">
      <c r="A133" s="7" t="s">
        <v>139</v>
      </c>
      <c r="B133" s="4">
        <v>0</v>
      </c>
      <c r="C133" s="5">
        <v>98.5</v>
      </c>
      <c r="D133" s="5">
        <v>1.2</v>
      </c>
      <c r="E133" s="5">
        <v>0</v>
      </c>
      <c r="F133" s="5">
        <v>0.2</v>
      </c>
      <c r="G133" s="8">
        <v>0</v>
      </c>
      <c r="H133" s="3"/>
      <c r="I133" s="19" t="str">
        <f t="shared" si="16"/>
        <v>C:0</v>
      </c>
      <c r="J133" s="19" t="str">
        <f t="shared" si="18"/>
        <v>G:98.5</v>
      </c>
      <c r="K133" s="19" t="str">
        <f t="shared" si="19"/>
        <v>O:1.2</v>
      </c>
      <c r="L133" s="19" t="str">
        <f t="shared" si="20"/>
        <v>H:0</v>
      </c>
      <c r="M133" s="19" t="str">
        <f t="shared" si="21"/>
        <v>R:0.2</v>
      </c>
      <c r="N133" s="19" t="str">
        <f t="shared" si="22"/>
        <v>N:0</v>
      </c>
      <c r="O133" s="18">
        <f t="shared" si="17"/>
        <v>0</v>
      </c>
      <c r="P133" s="7" t="s">
        <v>139</v>
      </c>
      <c r="Q133" s="1" t="str">
        <f t="shared" si="23"/>
        <v>C:0|G:98.5|O:1.2|H:0|R:0.2|N:0|</v>
      </c>
    </row>
    <row r="134" spans="1:17" ht="20" customHeight="1" x14ac:dyDescent="0.3">
      <c r="A134" s="7" t="s">
        <v>140</v>
      </c>
      <c r="B134" s="4">
        <v>22.806490741951979</v>
      </c>
      <c r="C134" s="5">
        <v>29.7</v>
      </c>
      <c r="D134" s="5">
        <v>0.6</v>
      </c>
      <c r="E134" s="5">
        <v>1.9</v>
      </c>
      <c r="F134" s="5">
        <v>23</v>
      </c>
      <c r="G134" s="8">
        <v>20.9</v>
      </c>
      <c r="H134" s="3"/>
      <c r="I134" s="19" t="str">
        <f t="shared" si="16"/>
        <v>C:22.81</v>
      </c>
      <c r="J134" s="19" t="str">
        <f t="shared" si="18"/>
        <v>G:29.7</v>
      </c>
      <c r="K134" s="19" t="str">
        <f t="shared" si="19"/>
        <v>O:0.6</v>
      </c>
      <c r="L134" s="19" t="str">
        <f t="shared" si="20"/>
        <v>H:1.9</v>
      </c>
      <c r="M134" s="19" t="str">
        <f t="shared" si="21"/>
        <v>R:23</v>
      </c>
      <c r="N134" s="19" t="str">
        <f t="shared" si="22"/>
        <v>N:20.9</v>
      </c>
      <c r="O134" s="18">
        <f t="shared" si="17"/>
        <v>22.81</v>
      </c>
      <c r="P134" s="7" t="s">
        <v>140</v>
      </c>
      <c r="Q134" s="1" t="str">
        <f t="shared" si="23"/>
        <v>C:22.81|G:29.7|O:0.6|H:1.9|R:23|N:20.9|</v>
      </c>
    </row>
    <row r="135" spans="1:17" ht="20" customHeight="1" x14ac:dyDescent="0.3">
      <c r="A135" s="7" t="s">
        <v>136</v>
      </c>
      <c r="B135" s="4">
        <v>34.232733727898776</v>
      </c>
      <c r="C135" s="5">
        <v>31.9</v>
      </c>
      <c r="D135" s="5">
        <v>0.9</v>
      </c>
      <c r="E135" s="5">
        <v>5.8</v>
      </c>
      <c r="F135" s="5">
        <v>7.4</v>
      </c>
      <c r="G135" s="8">
        <v>19.3</v>
      </c>
      <c r="H135" s="3"/>
      <c r="I135" s="19" t="str">
        <f t="shared" si="16"/>
        <v>C:34.23</v>
      </c>
      <c r="J135" s="19" t="str">
        <f t="shared" si="18"/>
        <v>G:31.9</v>
      </c>
      <c r="K135" s="19" t="str">
        <f t="shared" si="19"/>
        <v>O:0.9</v>
      </c>
      <c r="L135" s="19" t="str">
        <f t="shared" si="20"/>
        <v>H:5.8</v>
      </c>
      <c r="M135" s="19" t="str">
        <f t="shared" si="21"/>
        <v>R:7.4</v>
      </c>
      <c r="N135" s="19" t="str">
        <f t="shared" si="22"/>
        <v>N:19.3</v>
      </c>
      <c r="O135" s="18">
        <f t="shared" si="17"/>
        <v>34.229999999999997</v>
      </c>
      <c r="P135" s="7" t="s">
        <v>136</v>
      </c>
      <c r="Q135" s="1" t="str">
        <f t="shared" si="23"/>
        <v>C:34.23|G:31.9|O:0.9|H:5.8|R:7.4|N:19.3|</v>
      </c>
    </row>
    <row r="136" spans="1:17" ht="20" customHeight="1" x14ac:dyDescent="0.3">
      <c r="A136" s="7" t="s">
        <v>141</v>
      </c>
      <c r="B136" s="4">
        <v>0</v>
      </c>
      <c r="C136" s="5">
        <v>0</v>
      </c>
      <c r="D136" s="5">
        <v>11.4</v>
      </c>
      <c r="E136" s="5">
        <v>60.2</v>
      </c>
      <c r="F136" s="5">
        <v>28.4</v>
      </c>
      <c r="G136" s="8">
        <v>0</v>
      </c>
      <c r="H136" s="3"/>
      <c r="I136" s="19" t="str">
        <f t="shared" ref="I136:I142" si="24">_xlfn.CONCAT($I$1,O136)</f>
        <v>C:0</v>
      </c>
      <c r="J136" s="19" t="str">
        <f t="shared" si="18"/>
        <v>G:0</v>
      </c>
      <c r="K136" s="19" t="str">
        <f t="shared" si="19"/>
        <v>O:11.4</v>
      </c>
      <c r="L136" s="19" t="str">
        <f t="shared" si="20"/>
        <v>H:60.2</v>
      </c>
      <c r="M136" s="19" t="str">
        <f t="shared" si="21"/>
        <v>R:28.4</v>
      </c>
      <c r="N136" s="19" t="str">
        <f t="shared" si="22"/>
        <v>N:0</v>
      </c>
      <c r="O136" s="18">
        <f t="shared" ref="O136:O142" si="25">ROUND(B136,2)</f>
        <v>0</v>
      </c>
      <c r="P136" s="7" t="s">
        <v>141</v>
      </c>
      <c r="Q136" s="1" t="str">
        <f t="shared" si="23"/>
        <v>C:0|G:0|O:11.4|H:60.2|R:28.4|N:0|</v>
      </c>
    </row>
    <row r="137" spans="1:17" ht="20" customHeight="1" x14ac:dyDescent="0.3">
      <c r="A137" s="7" t="s">
        <v>142</v>
      </c>
      <c r="B137" s="4">
        <v>4.0851955307262573</v>
      </c>
      <c r="C137" s="5">
        <v>75</v>
      </c>
      <c r="D137" s="5">
        <v>0.3</v>
      </c>
      <c r="E137" s="5">
        <v>20.7</v>
      </c>
      <c r="F137" s="5">
        <v>0</v>
      </c>
      <c r="G137" s="8">
        <v>0</v>
      </c>
      <c r="H137" s="3"/>
      <c r="I137" s="19" t="str">
        <f t="shared" si="24"/>
        <v>C:4.09</v>
      </c>
      <c r="J137" s="19" t="str">
        <f t="shared" ref="J137:J142" si="26">_xlfn.CONCAT($J$1,C137)</f>
        <v>G:75</v>
      </c>
      <c r="K137" s="19" t="str">
        <f t="shared" ref="K137:K142" si="27">_xlfn.CONCAT($K$1,D137)</f>
        <v>O:0.3</v>
      </c>
      <c r="L137" s="19" t="str">
        <f t="shared" ref="L137:L142" si="28">_xlfn.CONCAT($L$1,E137)</f>
        <v>H:20.7</v>
      </c>
      <c r="M137" s="19" t="str">
        <f t="shared" ref="M137:M142" si="29">_xlfn.CONCAT($M$1,F137)</f>
        <v>R:0</v>
      </c>
      <c r="N137" s="19" t="str">
        <f t="shared" ref="N137:N142" si="30">_xlfn.CONCAT($N$1,G137)</f>
        <v>N:0</v>
      </c>
      <c r="O137" s="18">
        <f t="shared" si="25"/>
        <v>4.09</v>
      </c>
      <c r="P137" s="7" t="s">
        <v>142</v>
      </c>
      <c r="Q137" s="1" t="str">
        <f>_xlfn.CONCAT(I137,$O$2,J137,$O$2,K137,$O$2,L137,$O$2,M137,$O$2,N137,$O$2)</f>
        <v>C:4.09|G:75|O:0.3|H:20.7|R:0|N:0|</v>
      </c>
    </row>
    <row r="138" spans="1:17" ht="20" customHeight="1" x14ac:dyDescent="0.3">
      <c r="A138" s="7" t="s">
        <v>143</v>
      </c>
      <c r="B138" s="4">
        <v>0</v>
      </c>
      <c r="C138" s="5">
        <v>19.399999999999999</v>
      </c>
      <c r="D138" s="5">
        <v>16.899999999999999</v>
      </c>
      <c r="E138" s="5">
        <v>63.7</v>
      </c>
      <c r="F138" s="5">
        <v>0</v>
      </c>
      <c r="G138" s="8">
        <v>0</v>
      </c>
      <c r="H138" s="3"/>
      <c r="I138" s="19" t="str">
        <f t="shared" si="24"/>
        <v>C:0</v>
      </c>
      <c r="J138" s="19" t="str">
        <f t="shared" si="26"/>
        <v>G:19.4</v>
      </c>
      <c r="K138" s="19" t="str">
        <f t="shared" si="27"/>
        <v>O:16.9</v>
      </c>
      <c r="L138" s="19" t="str">
        <f t="shared" si="28"/>
        <v>H:63.7</v>
      </c>
      <c r="M138" s="19" t="str">
        <f t="shared" si="29"/>
        <v>R:0</v>
      </c>
      <c r="N138" s="19" t="str">
        <f t="shared" si="30"/>
        <v>N:0</v>
      </c>
      <c r="O138" s="18">
        <f t="shared" si="25"/>
        <v>0</v>
      </c>
      <c r="P138" s="7" t="s">
        <v>143</v>
      </c>
      <c r="Q138" s="1" t="str">
        <f>_xlfn.CONCAT(I138,$O$2,J138,$O$2,K138,$O$2,L138,$O$2,M138,$O$2,N138,$O$2)</f>
        <v>C:0|G:19.4|O:16.9|H:63.7|R:0|N:0|</v>
      </c>
    </row>
    <row r="139" spans="1:17" ht="20" customHeight="1" x14ac:dyDescent="0.3">
      <c r="A139" s="7" t="s">
        <v>144</v>
      </c>
      <c r="B139" s="4">
        <v>29.571446279104663</v>
      </c>
      <c r="C139" s="5">
        <v>33.200000000000003</v>
      </c>
      <c r="D139" s="5">
        <v>0.5</v>
      </c>
      <c r="E139" s="5">
        <v>36.6</v>
      </c>
      <c r="F139" s="5">
        <v>0.1</v>
      </c>
      <c r="G139" s="8">
        <v>0</v>
      </c>
      <c r="H139" s="3"/>
      <c r="I139" s="19" t="str">
        <f t="shared" si="24"/>
        <v>C:29.57</v>
      </c>
      <c r="J139" s="19" t="str">
        <f t="shared" si="26"/>
        <v>G:33.2</v>
      </c>
      <c r="K139" s="19" t="str">
        <f t="shared" si="27"/>
        <v>O:0.5</v>
      </c>
      <c r="L139" s="19" t="str">
        <f t="shared" si="28"/>
        <v>H:36.6</v>
      </c>
      <c r="M139" s="19" t="str">
        <f t="shared" si="29"/>
        <v>R:0.1</v>
      </c>
      <c r="N139" s="19" t="str">
        <f t="shared" si="30"/>
        <v>N:0</v>
      </c>
      <c r="O139" s="18">
        <f t="shared" si="25"/>
        <v>29.57</v>
      </c>
      <c r="P139" s="7" t="s">
        <v>144</v>
      </c>
      <c r="Q139" s="1" t="str">
        <f>_xlfn.CONCAT(I139,$O$2,J139,$O$2,K139,$O$2,L139,$O$2,M139,$O$2,N139,$O$2)</f>
        <v>C:29.57|G:33.2|O:0.5|H:36.6|R:0.1|N:0|</v>
      </c>
    </row>
    <row r="140" spans="1:17" ht="20" customHeight="1" x14ac:dyDescent="0.3">
      <c r="A140" s="7" t="s">
        <v>145</v>
      </c>
      <c r="B140" s="4">
        <v>0</v>
      </c>
      <c r="C140" s="5">
        <v>39.799999999999997</v>
      </c>
      <c r="D140" s="5">
        <v>60.2</v>
      </c>
      <c r="E140" s="5">
        <v>0</v>
      </c>
      <c r="F140" s="5">
        <v>0</v>
      </c>
      <c r="G140" s="8">
        <v>0</v>
      </c>
      <c r="H140" s="3"/>
      <c r="I140" s="19" t="str">
        <f t="shared" si="24"/>
        <v>C:0</v>
      </c>
      <c r="J140" s="19" t="str">
        <f t="shared" si="26"/>
        <v>G:39.8</v>
      </c>
      <c r="K140" s="19" t="str">
        <f t="shared" si="27"/>
        <v>O:60.2</v>
      </c>
      <c r="L140" s="19" t="str">
        <f t="shared" si="28"/>
        <v>H:0</v>
      </c>
      <c r="M140" s="19" t="str">
        <f t="shared" si="29"/>
        <v>R:0</v>
      </c>
      <c r="N140" s="19" t="str">
        <f t="shared" si="30"/>
        <v>N:0</v>
      </c>
      <c r="O140" s="18">
        <f t="shared" si="25"/>
        <v>0</v>
      </c>
      <c r="P140" s="7" t="s">
        <v>145</v>
      </c>
      <c r="Q140" s="1" t="str">
        <f>_xlfn.CONCAT(I140,$O$2,J140,$O$2,K140,$O$2,L140,$O$2,M140,$O$2,N140,$O$2)</f>
        <v>C:0|G:39.8|O:60.2|H:0|R:0|N:0|</v>
      </c>
    </row>
    <row r="141" spans="1:17" ht="20" customHeight="1" x14ac:dyDescent="0.3">
      <c r="A141" s="13" t="s">
        <v>146</v>
      </c>
      <c r="B141" s="4">
        <v>0</v>
      </c>
      <c r="C141" s="5">
        <v>0</v>
      </c>
      <c r="D141" s="5">
        <v>3</v>
      </c>
      <c r="E141" s="5">
        <v>97</v>
      </c>
      <c r="F141" s="5">
        <v>0</v>
      </c>
      <c r="G141" s="8">
        <v>0</v>
      </c>
      <c r="H141" s="3"/>
      <c r="I141" s="19" t="str">
        <f t="shared" si="24"/>
        <v>C:0</v>
      </c>
      <c r="J141" s="19" t="str">
        <f t="shared" si="26"/>
        <v>G:0</v>
      </c>
      <c r="K141" s="19" t="str">
        <f t="shared" si="27"/>
        <v>O:3</v>
      </c>
      <c r="L141" s="19" t="str">
        <f t="shared" si="28"/>
        <v>H:97</v>
      </c>
      <c r="M141" s="19" t="str">
        <f t="shared" si="29"/>
        <v>R:0</v>
      </c>
      <c r="N141" s="19" t="str">
        <f t="shared" si="30"/>
        <v>N:0</v>
      </c>
      <c r="O141" s="18">
        <f t="shared" si="25"/>
        <v>0</v>
      </c>
      <c r="P141" s="13" t="s">
        <v>146</v>
      </c>
      <c r="Q141" s="1" t="str">
        <f>_xlfn.CONCAT(I141,$O$2,J141,$O$2,K141,$O$2,L141,$O$2,M141,$O$2,N141,$O$2)</f>
        <v>C:0|G:0|O:3|H:97|R:0|N:0|</v>
      </c>
    </row>
    <row r="142" spans="1:17" ht="20" customHeight="1" x14ac:dyDescent="0.3">
      <c r="A142" s="16" t="s">
        <v>147</v>
      </c>
      <c r="B142" s="14">
        <v>46.781336903903593</v>
      </c>
      <c r="C142" s="15">
        <v>0</v>
      </c>
      <c r="D142" s="15">
        <v>0.5</v>
      </c>
      <c r="E142" s="15">
        <v>51.4</v>
      </c>
      <c r="F142" s="15">
        <v>1.3</v>
      </c>
      <c r="G142" s="9">
        <v>0</v>
      </c>
      <c r="H142" s="3"/>
      <c r="I142" s="19" t="str">
        <f t="shared" si="24"/>
        <v>C:46.78</v>
      </c>
      <c r="J142" s="19" t="str">
        <f t="shared" si="26"/>
        <v>G:0</v>
      </c>
      <c r="K142" s="19" t="str">
        <f t="shared" si="27"/>
        <v>O:0.5</v>
      </c>
      <c r="L142" s="19" t="str">
        <f t="shared" si="28"/>
        <v>H:51.4</v>
      </c>
      <c r="M142" s="19" t="str">
        <f t="shared" si="29"/>
        <v>R:1.3</v>
      </c>
      <c r="N142" s="19" t="str">
        <f t="shared" si="30"/>
        <v>N:0</v>
      </c>
      <c r="O142" s="18">
        <f t="shared" si="25"/>
        <v>46.78</v>
      </c>
      <c r="P142" s="16" t="s">
        <v>147</v>
      </c>
    </row>
    <row r="143" spans="1:17" x14ac:dyDescent="0.3">
      <c r="A143" s="6"/>
      <c r="B143" s="6"/>
      <c r="C143" s="6"/>
      <c r="D143" s="6"/>
      <c r="E143" s="6"/>
      <c r="F143" s="6"/>
      <c r="G143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opLeftCell="A134" workbookViewId="0">
      <selection activeCell="J7" sqref="J7"/>
    </sheetView>
  </sheetViews>
  <sheetFormatPr defaultRowHeight="13" x14ac:dyDescent="0.3"/>
  <cols>
    <col min="1" max="1" width="31.69921875" customWidth="1"/>
    <col min="2" max="2" width="15.69921875" customWidth="1"/>
    <col min="3" max="3" width="19.8984375" customWidth="1"/>
    <col min="4" max="4" width="3.296875" customWidth="1"/>
    <col min="5" max="5" width="21.09765625" customWidth="1"/>
    <col min="6" max="6" width="10.8984375" customWidth="1"/>
  </cols>
  <sheetData>
    <row r="1" spans="1:6" ht="63.5" customHeight="1" x14ac:dyDescent="0.3">
      <c r="A1" s="17" t="s">
        <v>151</v>
      </c>
      <c r="B1" s="17"/>
      <c r="C1" s="17"/>
      <c r="D1" s="17"/>
      <c r="E1" s="17"/>
      <c r="F1" s="17"/>
    </row>
    <row r="2" spans="1:6" x14ac:dyDescent="0.3">
      <c r="A2" s="2"/>
      <c r="B2" s="2" t="s">
        <v>148</v>
      </c>
      <c r="C2" s="2" t="s">
        <v>7</v>
      </c>
      <c r="D2" s="2" t="s">
        <v>149</v>
      </c>
      <c r="E2" s="2" t="s">
        <v>7</v>
      </c>
      <c r="F2" s="2" t="s">
        <v>150</v>
      </c>
    </row>
    <row r="3" spans="1:6" x14ac:dyDescent="0.3">
      <c r="A3" s="2"/>
      <c r="B3" s="2" t="s">
        <v>148</v>
      </c>
      <c r="C3" s="2" t="s">
        <v>8</v>
      </c>
      <c r="D3" s="2" t="s">
        <v>149</v>
      </c>
      <c r="E3" s="2" t="s">
        <v>8</v>
      </c>
      <c r="F3" s="2" t="s">
        <v>150</v>
      </c>
    </row>
    <row r="4" spans="1:6" x14ac:dyDescent="0.3">
      <c r="A4" s="2"/>
      <c r="B4" s="2" t="s">
        <v>148</v>
      </c>
      <c r="C4" s="2" t="s">
        <v>9</v>
      </c>
      <c r="D4" s="2" t="s">
        <v>149</v>
      </c>
      <c r="E4" s="2" t="s">
        <v>9</v>
      </c>
      <c r="F4" s="2" t="s">
        <v>150</v>
      </c>
    </row>
    <row r="5" spans="1:6" x14ac:dyDescent="0.3">
      <c r="A5" s="2"/>
      <c r="B5" s="2" t="s">
        <v>148</v>
      </c>
      <c r="C5" s="2" t="s">
        <v>10</v>
      </c>
      <c r="D5" s="2" t="s">
        <v>149</v>
      </c>
      <c r="E5" s="2" t="s">
        <v>10</v>
      </c>
      <c r="F5" s="2" t="s">
        <v>150</v>
      </c>
    </row>
    <row r="6" spans="1:6" x14ac:dyDescent="0.3">
      <c r="A6" s="2"/>
      <c r="B6" s="2" t="s">
        <v>148</v>
      </c>
      <c r="C6" s="2" t="s">
        <v>11</v>
      </c>
      <c r="D6" s="2" t="s">
        <v>149</v>
      </c>
      <c r="E6" s="2" t="s">
        <v>11</v>
      </c>
      <c r="F6" s="2" t="s">
        <v>150</v>
      </c>
    </row>
    <row r="7" spans="1:6" x14ac:dyDescent="0.3">
      <c r="A7" s="2"/>
      <c r="B7" s="2" t="s">
        <v>148</v>
      </c>
      <c r="C7" s="2" t="s">
        <v>12</v>
      </c>
      <c r="D7" s="2" t="s">
        <v>149</v>
      </c>
      <c r="E7" s="2" t="s">
        <v>12</v>
      </c>
      <c r="F7" s="2" t="s">
        <v>150</v>
      </c>
    </row>
    <row r="8" spans="1:6" x14ac:dyDescent="0.3">
      <c r="A8" s="2"/>
      <c r="B8" s="2" t="s">
        <v>148</v>
      </c>
      <c r="C8" s="2" t="s">
        <v>13</v>
      </c>
      <c r="D8" s="2" t="s">
        <v>149</v>
      </c>
      <c r="E8" s="2" t="s">
        <v>13</v>
      </c>
      <c r="F8" s="2" t="s">
        <v>150</v>
      </c>
    </row>
    <row r="9" spans="1:6" x14ac:dyDescent="0.3">
      <c r="A9" s="2"/>
      <c r="B9" s="2" t="s">
        <v>148</v>
      </c>
      <c r="C9" s="2" t="s">
        <v>14</v>
      </c>
      <c r="D9" s="2" t="s">
        <v>149</v>
      </c>
      <c r="E9" s="2" t="s">
        <v>14</v>
      </c>
      <c r="F9" s="2" t="s">
        <v>150</v>
      </c>
    </row>
    <row r="10" spans="1:6" x14ac:dyDescent="0.3">
      <c r="A10" s="2"/>
      <c r="B10" s="2" t="s">
        <v>148</v>
      </c>
      <c r="C10" s="2" t="s">
        <v>15</v>
      </c>
      <c r="D10" s="2" t="s">
        <v>149</v>
      </c>
      <c r="E10" s="2" t="s">
        <v>15</v>
      </c>
      <c r="F10" s="2" t="s">
        <v>150</v>
      </c>
    </row>
    <row r="11" spans="1:6" x14ac:dyDescent="0.3">
      <c r="A11" s="2"/>
      <c r="B11" s="2" t="s">
        <v>148</v>
      </c>
      <c r="C11" s="2" t="s">
        <v>16</v>
      </c>
      <c r="D11" s="2" t="s">
        <v>149</v>
      </c>
      <c r="E11" s="2" t="s">
        <v>16</v>
      </c>
      <c r="F11" s="2" t="s">
        <v>150</v>
      </c>
    </row>
    <row r="12" spans="1:6" x14ac:dyDescent="0.3">
      <c r="A12" s="2"/>
      <c r="B12" s="2" t="s">
        <v>148</v>
      </c>
      <c r="C12" s="2" t="s">
        <v>17</v>
      </c>
      <c r="D12" s="2" t="s">
        <v>149</v>
      </c>
      <c r="E12" s="2" t="s">
        <v>17</v>
      </c>
      <c r="F12" s="2" t="s">
        <v>150</v>
      </c>
    </row>
    <row r="13" spans="1:6" x14ac:dyDescent="0.3">
      <c r="A13" s="2"/>
      <c r="B13" s="2" t="s">
        <v>148</v>
      </c>
      <c r="C13" s="2" t="s">
        <v>18</v>
      </c>
      <c r="D13" s="2" t="s">
        <v>149</v>
      </c>
      <c r="E13" s="2" t="s">
        <v>18</v>
      </c>
      <c r="F13" s="2" t="s">
        <v>150</v>
      </c>
    </row>
    <row r="14" spans="1:6" x14ac:dyDescent="0.3">
      <c r="A14" s="2"/>
      <c r="B14" s="2" t="s">
        <v>148</v>
      </c>
      <c r="C14" s="2" t="s">
        <v>19</v>
      </c>
      <c r="D14" s="2" t="s">
        <v>149</v>
      </c>
      <c r="E14" s="2" t="s">
        <v>19</v>
      </c>
      <c r="F14" s="2" t="s">
        <v>150</v>
      </c>
    </row>
    <row r="15" spans="1:6" x14ac:dyDescent="0.3">
      <c r="A15" s="2"/>
      <c r="B15" s="2" t="s">
        <v>148</v>
      </c>
      <c r="C15" s="2" t="s">
        <v>20</v>
      </c>
      <c r="D15" s="2" t="s">
        <v>149</v>
      </c>
      <c r="E15" s="2" t="s">
        <v>20</v>
      </c>
      <c r="F15" s="2" t="s">
        <v>150</v>
      </c>
    </row>
    <row r="16" spans="1:6" x14ac:dyDescent="0.3">
      <c r="A16" s="2"/>
      <c r="B16" s="2" t="s">
        <v>148</v>
      </c>
      <c r="C16" s="2" t="s">
        <v>21</v>
      </c>
      <c r="D16" s="2" t="s">
        <v>149</v>
      </c>
      <c r="E16" s="2" t="s">
        <v>21</v>
      </c>
      <c r="F16" s="2" t="s">
        <v>150</v>
      </c>
    </row>
    <row r="17" spans="1:6" x14ac:dyDescent="0.3">
      <c r="A17" s="2"/>
      <c r="B17" s="2" t="s">
        <v>148</v>
      </c>
      <c r="C17" s="2" t="s">
        <v>22</v>
      </c>
      <c r="D17" s="2" t="s">
        <v>149</v>
      </c>
      <c r="E17" s="2" t="s">
        <v>22</v>
      </c>
      <c r="F17" s="2" t="s">
        <v>150</v>
      </c>
    </row>
    <row r="18" spans="1:6" x14ac:dyDescent="0.3">
      <c r="A18" s="2"/>
      <c r="B18" s="2" t="s">
        <v>148</v>
      </c>
      <c r="C18" s="2" t="s">
        <v>23</v>
      </c>
      <c r="D18" s="2" t="s">
        <v>149</v>
      </c>
      <c r="E18" s="2" t="s">
        <v>23</v>
      </c>
      <c r="F18" s="2" t="s">
        <v>150</v>
      </c>
    </row>
    <row r="19" spans="1:6" x14ac:dyDescent="0.3">
      <c r="A19" s="2"/>
      <c r="B19" s="2" t="s">
        <v>148</v>
      </c>
      <c r="C19" s="2" t="s">
        <v>24</v>
      </c>
      <c r="D19" s="2" t="s">
        <v>149</v>
      </c>
      <c r="E19" s="2" t="s">
        <v>24</v>
      </c>
      <c r="F19" s="2" t="s">
        <v>150</v>
      </c>
    </row>
    <row r="20" spans="1:6" x14ac:dyDescent="0.3">
      <c r="A20" s="2"/>
      <c r="B20" s="2" t="s">
        <v>148</v>
      </c>
      <c r="C20" s="2" t="s">
        <v>25</v>
      </c>
      <c r="D20" s="2" t="s">
        <v>149</v>
      </c>
      <c r="E20" s="2" t="s">
        <v>25</v>
      </c>
      <c r="F20" s="2" t="s">
        <v>150</v>
      </c>
    </row>
    <row r="21" spans="1:6" x14ac:dyDescent="0.3">
      <c r="A21" s="2"/>
      <c r="B21" s="2" t="s">
        <v>148</v>
      </c>
      <c r="C21" s="2" t="s">
        <v>26</v>
      </c>
      <c r="D21" s="2" t="s">
        <v>149</v>
      </c>
      <c r="E21" s="2" t="s">
        <v>26</v>
      </c>
      <c r="F21" s="2" t="s">
        <v>150</v>
      </c>
    </row>
    <row r="22" spans="1:6" x14ac:dyDescent="0.3">
      <c r="A22" s="2"/>
      <c r="B22" s="2" t="s">
        <v>148</v>
      </c>
      <c r="C22" s="2" t="s">
        <v>27</v>
      </c>
      <c r="D22" s="2" t="s">
        <v>149</v>
      </c>
      <c r="E22" s="2" t="s">
        <v>27</v>
      </c>
      <c r="F22" s="2" t="s">
        <v>150</v>
      </c>
    </row>
    <row r="23" spans="1:6" x14ac:dyDescent="0.3">
      <c r="A23" s="2"/>
      <c r="B23" s="2" t="s">
        <v>148</v>
      </c>
      <c r="C23" s="2" t="s">
        <v>28</v>
      </c>
      <c r="D23" s="2" t="s">
        <v>149</v>
      </c>
      <c r="E23" s="2" t="s">
        <v>28</v>
      </c>
      <c r="F23" s="2" t="s">
        <v>150</v>
      </c>
    </row>
    <row r="24" spans="1:6" x14ac:dyDescent="0.3">
      <c r="A24" s="2"/>
      <c r="B24" s="2" t="s">
        <v>148</v>
      </c>
      <c r="C24" s="2" t="s">
        <v>29</v>
      </c>
      <c r="D24" s="2" t="s">
        <v>149</v>
      </c>
      <c r="E24" s="2" t="s">
        <v>29</v>
      </c>
      <c r="F24" s="2" t="s">
        <v>150</v>
      </c>
    </row>
    <row r="25" spans="1:6" x14ac:dyDescent="0.3">
      <c r="A25" s="2"/>
      <c r="B25" s="2" t="s">
        <v>148</v>
      </c>
      <c r="C25" s="2" t="s">
        <v>30</v>
      </c>
      <c r="D25" s="2" t="s">
        <v>149</v>
      </c>
      <c r="E25" s="2" t="s">
        <v>30</v>
      </c>
      <c r="F25" s="2" t="s">
        <v>150</v>
      </c>
    </row>
    <row r="26" spans="1:6" x14ac:dyDescent="0.3">
      <c r="A26" s="2"/>
      <c r="B26" s="2" t="s">
        <v>148</v>
      </c>
      <c r="C26" s="2" t="s">
        <v>31</v>
      </c>
      <c r="D26" s="2" t="s">
        <v>149</v>
      </c>
      <c r="E26" s="2" t="s">
        <v>31</v>
      </c>
      <c r="F26" s="2" t="s">
        <v>150</v>
      </c>
    </row>
    <row r="27" spans="1:6" x14ac:dyDescent="0.3">
      <c r="A27" s="2"/>
      <c r="B27" s="2" t="s">
        <v>148</v>
      </c>
      <c r="C27" s="2" t="s">
        <v>32</v>
      </c>
      <c r="D27" s="2" t="s">
        <v>149</v>
      </c>
      <c r="E27" s="2" t="s">
        <v>32</v>
      </c>
      <c r="F27" s="2" t="s">
        <v>150</v>
      </c>
    </row>
    <row r="28" spans="1:6" x14ac:dyDescent="0.3">
      <c r="A28" s="2"/>
      <c r="B28" s="2" t="s">
        <v>148</v>
      </c>
      <c r="C28" s="2" t="s">
        <v>33</v>
      </c>
      <c r="D28" s="2" t="s">
        <v>149</v>
      </c>
      <c r="E28" s="2" t="s">
        <v>33</v>
      </c>
      <c r="F28" s="2" t="s">
        <v>150</v>
      </c>
    </row>
    <row r="29" spans="1:6" x14ac:dyDescent="0.3">
      <c r="A29" s="2"/>
      <c r="B29" s="2" t="s">
        <v>148</v>
      </c>
      <c r="C29" s="2" t="s">
        <v>34</v>
      </c>
      <c r="D29" s="2" t="s">
        <v>149</v>
      </c>
      <c r="E29" s="2" t="s">
        <v>34</v>
      </c>
      <c r="F29" s="2" t="s">
        <v>150</v>
      </c>
    </row>
    <row r="30" spans="1:6" x14ac:dyDescent="0.3">
      <c r="A30" s="2"/>
      <c r="B30" s="2" t="s">
        <v>148</v>
      </c>
      <c r="C30" s="2" t="s">
        <v>35</v>
      </c>
      <c r="D30" s="2" t="s">
        <v>149</v>
      </c>
      <c r="E30" s="2" t="s">
        <v>35</v>
      </c>
      <c r="F30" s="2" t="s">
        <v>150</v>
      </c>
    </row>
    <row r="31" spans="1:6" x14ac:dyDescent="0.3">
      <c r="A31" s="2"/>
      <c r="B31" s="2" t="s">
        <v>148</v>
      </c>
      <c r="C31" s="2" t="s">
        <v>36</v>
      </c>
      <c r="D31" s="2" t="s">
        <v>149</v>
      </c>
      <c r="E31" s="2" t="s">
        <v>36</v>
      </c>
      <c r="F31" s="2" t="s">
        <v>150</v>
      </c>
    </row>
    <row r="32" spans="1:6" x14ac:dyDescent="0.3">
      <c r="A32" s="2"/>
      <c r="B32" s="2" t="s">
        <v>148</v>
      </c>
      <c r="C32" s="2" t="s">
        <v>37</v>
      </c>
      <c r="D32" s="2" t="s">
        <v>149</v>
      </c>
      <c r="E32" s="2" t="s">
        <v>37</v>
      </c>
      <c r="F32" s="2" t="s">
        <v>150</v>
      </c>
    </row>
    <row r="33" spans="1:6" x14ac:dyDescent="0.3">
      <c r="A33" s="2"/>
      <c r="B33" s="2" t="s">
        <v>148</v>
      </c>
      <c r="C33" s="2" t="s">
        <v>38</v>
      </c>
      <c r="D33" s="2" t="s">
        <v>149</v>
      </c>
      <c r="E33" s="2" t="s">
        <v>38</v>
      </c>
      <c r="F33" s="2" t="s">
        <v>150</v>
      </c>
    </row>
    <row r="34" spans="1:6" x14ac:dyDescent="0.3">
      <c r="A34" s="2"/>
      <c r="B34" s="2" t="s">
        <v>148</v>
      </c>
      <c r="C34" s="2" t="s">
        <v>39</v>
      </c>
      <c r="D34" s="2" t="s">
        <v>149</v>
      </c>
      <c r="E34" s="2" t="s">
        <v>39</v>
      </c>
      <c r="F34" s="2" t="s">
        <v>150</v>
      </c>
    </row>
    <row r="35" spans="1:6" x14ac:dyDescent="0.3">
      <c r="A35" s="2"/>
      <c r="B35" s="2" t="s">
        <v>148</v>
      </c>
      <c r="C35" s="2" t="s">
        <v>40</v>
      </c>
      <c r="D35" s="2" t="s">
        <v>149</v>
      </c>
      <c r="E35" s="2" t="s">
        <v>40</v>
      </c>
      <c r="F35" s="2" t="s">
        <v>150</v>
      </c>
    </row>
    <row r="36" spans="1:6" x14ac:dyDescent="0.3">
      <c r="A36" s="2"/>
      <c r="B36" s="2" t="s">
        <v>148</v>
      </c>
      <c r="C36" s="2" t="s">
        <v>41</v>
      </c>
      <c r="D36" s="2" t="s">
        <v>149</v>
      </c>
      <c r="E36" s="2" t="s">
        <v>41</v>
      </c>
      <c r="F36" s="2" t="s">
        <v>150</v>
      </c>
    </row>
    <row r="37" spans="1:6" x14ac:dyDescent="0.3">
      <c r="A37" s="2"/>
      <c r="B37" s="2" t="s">
        <v>148</v>
      </c>
      <c r="C37" s="2" t="s">
        <v>42</v>
      </c>
      <c r="D37" s="2" t="s">
        <v>149</v>
      </c>
      <c r="E37" s="2" t="s">
        <v>42</v>
      </c>
      <c r="F37" s="2" t="s">
        <v>150</v>
      </c>
    </row>
    <row r="38" spans="1:6" x14ac:dyDescent="0.3">
      <c r="A38" s="2"/>
      <c r="B38" s="2" t="s">
        <v>148</v>
      </c>
      <c r="C38" s="2" t="s">
        <v>43</v>
      </c>
      <c r="D38" s="2" t="s">
        <v>149</v>
      </c>
      <c r="E38" s="2" t="s">
        <v>43</v>
      </c>
      <c r="F38" s="2" t="s">
        <v>150</v>
      </c>
    </row>
    <row r="39" spans="1:6" x14ac:dyDescent="0.3">
      <c r="A39" s="2"/>
      <c r="B39" s="2" t="s">
        <v>148</v>
      </c>
      <c r="C39" s="2" t="s">
        <v>44</v>
      </c>
      <c r="D39" s="2" t="s">
        <v>149</v>
      </c>
      <c r="E39" s="2" t="s">
        <v>44</v>
      </c>
      <c r="F39" s="2" t="s">
        <v>150</v>
      </c>
    </row>
    <row r="40" spans="1:6" x14ac:dyDescent="0.3">
      <c r="A40" s="2"/>
      <c r="B40" s="2" t="s">
        <v>148</v>
      </c>
      <c r="C40" s="2" t="s">
        <v>45</v>
      </c>
      <c r="D40" s="2" t="s">
        <v>149</v>
      </c>
      <c r="E40" s="2" t="s">
        <v>45</v>
      </c>
      <c r="F40" s="2" t="s">
        <v>150</v>
      </c>
    </row>
    <row r="41" spans="1:6" x14ac:dyDescent="0.3">
      <c r="A41" s="2"/>
      <c r="B41" s="2" t="s">
        <v>148</v>
      </c>
      <c r="C41" s="2" t="s">
        <v>46</v>
      </c>
      <c r="D41" s="2" t="s">
        <v>149</v>
      </c>
      <c r="E41" s="2" t="s">
        <v>46</v>
      </c>
      <c r="F41" s="2" t="s">
        <v>150</v>
      </c>
    </row>
    <row r="42" spans="1:6" x14ac:dyDescent="0.3">
      <c r="A42" s="2"/>
      <c r="B42" s="2" t="s">
        <v>148</v>
      </c>
      <c r="C42" s="2" t="s">
        <v>47</v>
      </c>
      <c r="D42" s="2" t="s">
        <v>149</v>
      </c>
      <c r="E42" s="2" t="s">
        <v>47</v>
      </c>
      <c r="F42" s="2" t="s">
        <v>150</v>
      </c>
    </row>
    <row r="43" spans="1:6" x14ac:dyDescent="0.3">
      <c r="A43" s="2"/>
      <c r="B43" s="2" t="s">
        <v>148</v>
      </c>
      <c r="C43" s="2" t="s">
        <v>48</v>
      </c>
      <c r="D43" s="2" t="s">
        <v>149</v>
      </c>
      <c r="E43" s="2" t="s">
        <v>48</v>
      </c>
      <c r="F43" s="2" t="s">
        <v>150</v>
      </c>
    </row>
    <row r="44" spans="1:6" x14ac:dyDescent="0.3">
      <c r="A44" s="2"/>
      <c r="B44" s="2" t="s">
        <v>148</v>
      </c>
      <c r="C44" s="2" t="s">
        <v>49</v>
      </c>
      <c r="D44" s="2" t="s">
        <v>149</v>
      </c>
      <c r="E44" s="2" t="s">
        <v>49</v>
      </c>
      <c r="F44" s="2" t="s">
        <v>150</v>
      </c>
    </row>
    <row r="45" spans="1:6" x14ac:dyDescent="0.3">
      <c r="A45" s="2"/>
      <c r="B45" s="2" t="s">
        <v>148</v>
      </c>
      <c r="C45" s="2" t="s">
        <v>50</v>
      </c>
      <c r="D45" s="2" t="s">
        <v>149</v>
      </c>
      <c r="E45" s="2" t="s">
        <v>50</v>
      </c>
      <c r="F45" s="2" t="s">
        <v>150</v>
      </c>
    </row>
    <row r="46" spans="1:6" x14ac:dyDescent="0.3">
      <c r="A46" s="2"/>
      <c r="B46" s="2" t="s">
        <v>148</v>
      </c>
      <c r="C46" s="2" t="s">
        <v>51</v>
      </c>
      <c r="D46" s="2" t="s">
        <v>149</v>
      </c>
      <c r="E46" s="2" t="s">
        <v>51</v>
      </c>
      <c r="F46" s="2" t="s">
        <v>150</v>
      </c>
    </row>
    <row r="47" spans="1:6" x14ac:dyDescent="0.3">
      <c r="A47" s="2"/>
      <c r="B47" s="2" t="s">
        <v>148</v>
      </c>
      <c r="C47" s="2" t="s">
        <v>52</v>
      </c>
      <c r="D47" s="2" t="s">
        <v>149</v>
      </c>
      <c r="E47" s="2" t="s">
        <v>52</v>
      </c>
      <c r="F47" s="2" t="s">
        <v>150</v>
      </c>
    </row>
    <row r="48" spans="1:6" x14ac:dyDescent="0.3">
      <c r="A48" s="2"/>
      <c r="B48" s="2" t="s">
        <v>148</v>
      </c>
      <c r="C48" s="2" t="s">
        <v>53</v>
      </c>
      <c r="D48" s="2" t="s">
        <v>149</v>
      </c>
      <c r="E48" s="2" t="s">
        <v>53</v>
      </c>
      <c r="F48" s="2" t="s">
        <v>150</v>
      </c>
    </row>
    <row r="49" spans="1:6" x14ac:dyDescent="0.3">
      <c r="A49" s="2"/>
      <c r="B49" s="2" t="s">
        <v>148</v>
      </c>
      <c r="C49" s="2" t="s">
        <v>54</v>
      </c>
      <c r="D49" s="2" t="s">
        <v>149</v>
      </c>
      <c r="E49" s="2" t="s">
        <v>54</v>
      </c>
      <c r="F49" s="2" t="s">
        <v>150</v>
      </c>
    </row>
    <row r="50" spans="1:6" x14ac:dyDescent="0.3">
      <c r="A50" s="2"/>
      <c r="B50" s="2" t="s">
        <v>148</v>
      </c>
      <c r="C50" s="2" t="s">
        <v>55</v>
      </c>
      <c r="D50" s="2" t="s">
        <v>149</v>
      </c>
      <c r="E50" s="2" t="s">
        <v>55</v>
      </c>
      <c r="F50" s="2" t="s">
        <v>150</v>
      </c>
    </row>
    <row r="51" spans="1:6" x14ac:dyDescent="0.3">
      <c r="A51" s="2"/>
      <c r="B51" s="2" t="s">
        <v>148</v>
      </c>
      <c r="C51" s="2" t="s">
        <v>56</v>
      </c>
      <c r="D51" s="2" t="s">
        <v>149</v>
      </c>
      <c r="E51" s="2" t="s">
        <v>56</v>
      </c>
      <c r="F51" s="2" t="s">
        <v>150</v>
      </c>
    </row>
    <row r="52" spans="1:6" x14ac:dyDescent="0.3">
      <c r="A52" s="2"/>
      <c r="B52" s="2" t="s">
        <v>148</v>
      </c>
      <c r="C52" s="2" t="s">
        <v>57</v>
      </c>
      <c r="D52" s="2" t="s">
        <v>149</v>
      </c>
      <c r="E52" s="2" t="s">
        <v>57</v>
      </c>
      <c r="F52" s="2" t="s">
        <v>150</v>
      </c>
    </row>
    <row r="53" spans="1:6" x14ac:dyDescent="0.3">
      <c r="A53" s="2"/>
      <c r="B53" s="2" t="s">
        <v>148</v>
      </c>
      <c r="C53" s="2" t="s">
        <v>58</v>
      </c>
      <c r="D53" s="2" t="s">
        <v>149</v>
      </c>
      <c r="E53" s="2" t="s">
        <v>58</v>
      </c>
      <c r="F53" s="2" t="s">
        <v>150</v>
      </c>
    </row>
    <row r="54" spans="1:6" x14ac:dyDescent="0.3">
      <c r="A54" s="2"/>
      <c r="B54" s="2" t="s">
        <v>148</v>
      </c>
      <c r="C54" s="2" t="s">
        <v>59</v>
      </c>
      <c r="D54" s="2" t="s">
        <v>149</v>
      </c>
      <c r="E54" s="2" t="s">
        <v>59</v>
      </c>
      <c r="F54" s="2" t="s">
        <v>150</v>
      </c>
    </row>
    <row r="55" spans="1:6" x14ac:dyDescent="0.3">
      <c r="A55" s="2"/>
      <c r="B55" s="2" t="s">
        <v>148</v>
      </c>
      <c r="C55" s="2" t="s">
        <v>60</v>
      </c>
      <c r="D55" s="2" t="s">
        <v>149</v>
      </c>
      <c r="E55" s="2" t="s">
        <v>60</v>
      </c>
      <c r="F55" s="2" t="s">
        <v>150</v>
      </c>
    </row>
    <row r="56" spans="1:6" x14ac:dyDescent="0.3">
      <c r="A56" s="2"/>
      <c r="B56" s="2" t="s">
        <v>148</v>
      </c>
      <c r="C56" s="2" t="s">
        <v>61</v>
      </c>
      <c r="D56" s="2" t="s">
        <v>149</v>
      </c>
      <c r="E56" s="2" t="s">
        <v>61</v>
      </c>
      <c r="F56" s="2" t="s">
        <v>150</v>
      </c>
    </row>
    <row r="57" spans="1:6" x14ac:dyDescent="0.3">
      <c r="A57" s="2"/>
      <c r="B57" s="2" t="s">
        <v>148</v>
      </c>
      <c r="C57" s="2" t="s">
        <v>62</v>
      </c>
      <c r="D57" s="2" t="s">
        <v>149</v>
      </c>
      <c r="E57" s="2" t="s">
        <v>62</v>
      </c>
      <c r="F57" s="2" t="s">
        <v>150</v>
      </c>
    </row>
    <row r="58" spans="1:6" x14ac:dyDescent="0.3">
      <c r="A58" s="2"/>
      <c r="B58" s="2" t="s">
        <v>148</v>
      </c>
      <c r="C58" s="2" t="s">
        <v>63</v>
      </c>
      <c r="D58" s="2" t="s">
        <v>149</v>
      </c>
      <c r="E58" s="2" t="s">
        <v>63</v>
      </c>
      <c r="F58" s="2" t="s">
        <v>150</v>
      </c>
    </row>
    <row r="59" spans="1:6" x14ac:dyDescent="0.3">
      <c r="A59" s="2"/>
      <c r="B59" s="2" t="s">
        <v>148</v>
      </c>
      <c r="C59" s="2" t="s">
        <v>64</v>
      </c>
      <c r="D59" s="2" t="s">
        <v>149</v>
      </c>
      <c r="E59" s="2" t="s">
        <v>64</v>
      </c>
      <c r="F59" s="2" t="s">
        <v>150</v>
      </c>
    </row>
    <row r="60" spans="1:6" x14ac:dyDescent="0.3">
      <c r="A60" s="2"/>
      <c r="B60" s="2" t="s">
        <v>148</v>
      </c>
      <c r="C60" s="2" t="s">
        <v>65</v>
      </c>
      <c r="D60" s="2" t="s">
        <v>149</v>
      </c>
      <c r="E60" s="2" t="s">
        <v>65</v>
      </c>
      <c r="F60" s="2" t="s">
        <v>150</v>
      </c>
    </row>
    <row r="61" spans="1:6" x14ac:dyDescent="0.3">
      <c r="A61" s="2"/>
      <c r="B61" s="2" t="s">
        <v>148</v>
      </c>
      <c r="C61" s="2" t="s">
        <v>66</v>
      </c>
      <c r="D61" s="2" t="s">
        <v>149</v>
      </c>
      <c r="E61" s="2" t="s">
        <v>66</v>
      </c>
      <c r="F61" s="2" t="s">
        <v>150</v>
      </c>
    </row>
    <row r="62" spans="1:6" x14ac:dyDescent="0.3">
      <c r="A62" s="2"/>
      <c r="B62" s="2" t="s">
        <v>148</v>
      </c>
      <c r="C62" s="2" t="s">
        <v>67</v>
      </c>
      <c r="D62" s="2" t="s">
        <v>149</v>
      </c>
      <c r="E62" s="2" t="s">
        <v>67</v>
      </c>
      <c r="F62" s="2" t="s">
        <v>150</v>
      </c>
    </row>
    <row r="63" spans="1:6" x14ac:dyDescent="0.3">
      <c r="A63" s="2"/>
      <c r="B63" s="2" t="s">
        <v>148</v>
      </c>
      <c r="C63" s="2" t="s">
        <v>68</v>
      </c>
      <c r="D63" s="2" t="s">
        <v>149</v>
      </c>
      <c r="E63" s="2" t="s">
        <v>68</v>
      </c>
      <c r="F63" s="2" t="s">
        <v>150</v>
      </c>
    </row>
    <row r="64" spans="1:6" x14ac:dyDescent="0.3">
      <c r="A64" s="2"/>
      <c r="B64" s="2" t="s">
        <v>148</v>
      </c>
      <c r="C64" s="2" t="s">
        <v>69</v>
      </c>
      <c r="D64" s="2" t="s">
        <v>149</v>
      </c>
      <c r="E64" s="2" t="s">
        <v>69</v>
      </c>
      <c r="F64" s="2" t="s">
        <v>150</v>
      </c>
    </row>
    <row r="65" spans="1:6" x14ac:dyDescent="0.3">
      <c r="A65" s="2"/>
      <c r="B65" s="2" t="s">
        <v>148</v>
      </c>
      <c r="C65" s="2" t="s">
        <v>70</v>
      </c>
      <c r="D65" s="2" t="s">
        <v>149</v>
      </c>
      <c r="E65" s="2" t="s">
        <v>70</v>
      </c>
      <c r="F65" s="2" t="s">
        <v>150</v>
      </c>
    </row>
    <row r="66" spans="1:6" x14ac:dyDescent="0.3">
      <c r="A66" s="2"/>
      <c r="B66" s="2" t="s">
        <v>148</v>
      </c>
      <c r="C66" s="2" t="s">
        <v>71</v>
      </c>
      <c r="D66" s="2" t="s">
        <v>149</v>
      </c>
      <c r="E66" s="2" t="s">
        <v>71</v>
      </c>
      <c r="F66" s="2" t="s">
        <v>150</v>
      </c>
    </row>
    <row r="67" spans="1:6" x14ac:dyDescent="0.3">
      <c r="A67" s="2"/>
      <c r="B67" s="2" t="s">
        <v>148</v>
      </c>
      <c r="C67" s="2" t="s">
        <v>72</v>
      </c>
      <c r="D67" s="2" t="s">
        <v>149</v>
      </c>
      <c r="E67" s="2" t="s">
        <v>72</v>
      </c>
      <c r="F67" s="2" t="s">
        <v>150</v>
      </c>
    </row>
    <row r="68" spans="1:6" x14ac:dyDescent="0.3">
      <c r="A68" s="2"/>
      <c r="B68" s="2" t="s">
        <v>148</v>
      </c>
      <c r="C68" s="2" t="s">
        <v>73</v>
      </c>
      <c r="D68" s="2" t="s">
        <v>149</v>
      </c>
      <c r="E68" s="2" t="s">
        <v>73</v>
      </c>
      <c r="F68" s="2" t="s">
        <v>150</v>
      </c>
    </row>
    <row r="69" spans="1:6" x14ac:dyDescent="0.3">
      <c r="A69" s="2"/>
      <c r="B69" s="2" t="s">
        <v>148</v>
      </c>
      <c r="C69" s="2" t="s">
        <v>74</v>
      </c>
      <c r="D69" s="2" t="s">
        <v>149</v>
      </c>
      <c r="E69" s="2" t="s">
        <v>74</v>
      </c>
      <c r="F69" s="2" t="s">
        <v>150</v>
      </c>
    </row>
    <row r="70" spans="1:6" x14ac:dyDescent="0.3">
      <c r="A70" s="2"/>
      <c r="B70" s="2" t="s">
        <v>148</v>
      </c>
      <c r="C70" s="2" t="s">
        <v>75</v>
      </c>
      <c r="D70" s="2" t="s">
        <v>149</v>
      </c>
      <c r="E70" s="2" t="s">
        <v>75</v>
      </c>
      <c r="F70" s="2" t="s">
        <v>150</v>
      </c>
    </row>
    <row r="71" spans="1:6" x14ac:dyDescent="0.3">
      <c r="A71" s="2"/>
      <c r="B71" s="2" t="s">
        <v>148</v>
      </c>
      <c r="C71" s="2" t="s">
        <v>76</v>
      </c>
      <c r="D71" s="2" t="s">
        <v>149</v>
      </c>
      <c r="E71" s="2" t="s">
        <v>76</v>
      </c>
      <c r="F71" s="2" t="s">
        <v>150</v>
      </c>
    </row>
    <row r="72" spans="1:6" x14ac:dyDescent="0.3">
      <c r="A72" s="2"/>
      <c r="B72" s="2" t="s">
        <v>148</v>
      </c>
      <c r="C72" s="2" t="s">
        <v>77</v>
      </c>
      <c r="D72" s="2" t="s">
        <v>149</v>
      </c>
      <c r="E72" s="2" t="s">
        <v>77</v>
      </c>
      <c r="F72" s="2" t="s">
        <v>150</v>
      </c>
    </row>
    <row r="73" spans="1:6" x14ac:dyDescent="0.3">
      <c r="A73" s="2"/>
      <c r="B73" s="2" t="s">
        <v>148</v>
      </c>
      <c r="C73" s="2" t="s">
        <v>78</v>
      </c>
      <c r="D73" s="2" t="s">
        <v>149</v>
      </c>
      <c r="E73" s="2" t="s">
        <v>78</v>
      </c>
      <c r="F73" s="2" t="s">
        <v>150</v>
      </c>
    </row>
    <row r="74" spans="1:6" x14ac:dyDescent="0.3">
      <c r="A74" s="2"/>
      <c r="B74" s="2" t="s">
        <v>148</v>
      </c>
      <c r="C74" s="2" t="s">
        <v>79</v>
      </c>
      <c r="D74" s="2" t="s">
        <v>149</v>
      </c>
      <c r="E74" s="2" t="s">
        <v>79</v>
      </c>
      <c r="F74" s="2" t="s">
        <v>150</v>
      </c>
    </row>
    <row r="75" spans="1:6" x14ac:dyDescent="0.3">
      <c r="A75" s="2"/>
      <c r="B75" s="2" t="s">
        <v>148</v>
      </c>
      <c r="C75" s="2" t="s">
        <v>80</v>
      </c>
      <c r="D75" s="2" t="s">
        <v>149</v>
      </c>
      <c r="E75" s="2" t="s">
        <v>80</v>
      </c>
      <c r="F75" s="2" t="s">
        <v>150</v>
      </c>
    </row>
    <row r="76" spans="1:6" x14ac:dyDescent="0.3">
      <c r="A76" s="2"/>
      <c r="B76" s="2" t="s">
        <v>148</v>
      </c>
      <c r="C76" s="2" t="s">
        <v>81</v>
      </c>
      <c r="D76" s="2" t="s">
        <v>149</v>
      </c>
      <c r="E76" s="2" t="s">
        <v>81</v>
      </c>
      <c r="F76" s="2" t="s">
        <v>150</v>
      </c>
    </row>
    <row r="77" spans="1:6" x14ac:dyDescent="0.3">
      <c r="A77" s="2"/>
      <c r="B77" s="2" t="s">
        <v>148</v>
      </c>
      <c r="C77" s="2" t="s">
        <v>82</v>
      </c>
      <c r="D77" s="2" t="s">
        <v>149</v>
      </c>
      <c r="E77" s="2" t="s">
        <v>82</v>
      </c>
      <c r="F77" s="2" t="s">
        <v>150</v>
      </c>
    </row>
    <row r="78" spans="1:6" x14ac:dyDescent="0.3">
      <c r="A78" s="2"/>
      <c r="B78" s="2" t="s">
        <v>148</v>
      </c>
      <c r="C78" s="2" t="s">
        <v>83</v>
      </c>
      <c r="D78" s="2" t="s">
        <v>149</v>
      </c>
      <c r="E78" s="2" t="s">
        <v>83</v>
      </c>
      <c r="F78" s="2" t="s">
        <v>150</v>
      </c>
    </row>
    <row r="79" spans="1:6" x14ac:dyDescent="0.3">
      <c r="A79" s="2"/>
      <c r="B79" s="2" t="s">
        <v>148</v>
      </c>
      <c r="C79" s="2" t="s">
        <v>84</v>
      </c>
      <c r="D79" s="2" t="s">
        <v>149</v>
      </c>
      <c r="E79" s="2" t="s">
        <v>84</v>
      </c>
      <c r="F79" s="2" t="s">
        <v>150</v>
      </c>
    </row>
    <row r="80" spans="1:6" x14ac:dyDescent="0.3">
      <c r="A80" s="2"/>
      <c r="B80" s="2" t="s">
        <v>148</v>
      </c>
      <c r="C80" s="2" t="s">
        <v>85</v>
      </c>
      <c r="D80" s="2" t="s">
        <v>149</v>
      </c>
      <c r="E80" s="2" t="s">
        <v>85</v>
      </c>
      <c r="F80" s="2" t="s">
        <v>150</v>
      </c>
    </row>
    <row r="81" spans="1:6" x14ac:dyDescent="0.3">
      <c r="A81" s="2"/>
      <c r="B81" s="2" t="s">
        <v>148</v>
      </c>
      <c r="C81" s="2" t="s">
        <v>86</v>
      </c>
      <c r="D81" s="2" t="s">
        <v>149</v>
      </c>
      <c r="E81" s="2" t="s">
        <v>86</v>
      </c>
      <c r="F81" s="2" t="s">
        <v>150</v>
      </c>
    </row>
    <row r="82" spans="1:6" x14ac:dyDescent="0.3">
      <c r="A82" s="2"/>
      <c r="B82" s="2" t="s">
        <v>148</v>
      </c>
      <c r="C82" s="2" t="s">
        <v>87</v>
      </c>
      <c r="D82" s="2" t="s">
        <v>149</v>
      </c>
      <c r="E82" s="2" t="s">
        <v>87</v>
      </c>
      <c r="F82" s="2" t="s">
        <v>150</v>
      </c>
    </row>
    <row r="83" spans="1:6" x14ac:dyDescent="0.3">
      <c r="A83" s="2"/>
      <c r="B83" s="2" t="s">
        <v>148</v>
      </c>
      <c r="C83" s="2" t="s">
        <v>88</v>
      </c>
      <c r="D83" s="2" t="s">
        <v>149</v>
      </c>
      <c r="E83" s="2" t="s">
        <v>88</v>
      </c>
      <c r="F83" s="2" t="s">
        <v>150</v>
      </c>
    </row>
    <row r="84" spans="1:6" x14ac:dyDescent="0.3">
      <c r="A84" s="2"/>
      <c r="B84" s="2" t="s">
        <v>148</v>
      </c>
      <c r="C84" s="2" t="s">
        <v>89</v>
      </c>
      <c r="D84" s="2" t="s">
        <v>149</v>
      </c>
      <c r="E84" s="2" t="s">
        <v>89</v>
      </c>
      <c r="F84" s="2" t="s">
        <v>150</v>
      </c>
    </row>
    <row r="85" spans="1:6" x14ac:dyDescent="0.3">
      <c r="A85" s="2"/>
      <c r="B85" s="2" t="s">
        <v>148</v>
      </c>
      <c r="C85" s="2" t="s">
        <v>90</v>
      </c>
      <c r="D85" s="2" t="s">
        <v>149</v>
      </c>
      <c r="E85" s="2" t="s">
        <v>90</v>
      </c>
      <c r="F85" s="2" t="s">
        <v>150</v>
      </c>
    </row>
    <row r="86" spans="1:6" x14ac:dyDescent="0.3">
      <c r="A86" s="2"/>
      <c r="B86" s="2" t="s">
        <v>148</v>
      </c>
      <c r="C86" s="2" t="s">
        <v>91</v>
      </c>
      <c r="D86" s="2" t="s">
        <v>149</v>
      </c>
      <c r="E86" s="2" t="s">
        <v>91</v>
      </c>
      <c r="F86" s="2" t="s">
        <v>150</v>
      </c>
    </row>
    <row r="87" spans="1:6" x14ac:dyDescent="0.3">
      <c r="A87" s="2"/>
      <c r="B87" s="2" t="s">
        <v>148</v>
      </c>
      <c r="C87" s="2" t="s">
        <v>92</v>
      </c>
      <c r="D87" s="2" t="s">
        <v>149</v>
      </c>
      <c r="E87" s="2" t="s">
        <v>92</v>
      </c>
      <c r="F87" s="2" t="s">
        <v>150</v>
      </c>
    </row>
    <row r="88" spans="1:6" x14ac:dyDescent="0.3">
      <c r="A88" s="2"/>
      <c r="B88" s="2" t="s">
        <v>148</v>
      </c>
      <c r="C88" s="2" t="s">
        <v>93</v>
      </c>
      <c r="D88" s="2" t="s">
        <v>149</v>
      </c>
      <c r="E88" s="2" t="s">
        <v>93</v>
      </c>
      <c r="F88" s="2" t="s">
        <v>150</v>
      </c>
    </row>
    <row r="89" spans="1:6" x14ac:dyDescent="0.3">
      <c r="A89" s="2"/>
      <c r="B89" s="2" t="s">
        <v>148</v>
      </c>
      <c r="C89" s="2" t="s">
        <v>94</v>
      </c>
      <c r="D89" s="2" t="s">
        <v>149</v>
      </c>
      <c r="E89" s="2" t="s">
        <v>94</v>
      </c>
      <c r="F89" s="2" t="s">
        <v>150</v>
      </c>
    </row>
    <row r="90" spans="1:6" x14ac:dyDescent="0.3">
      <c r="A90" s="2"/>
      <c r="B90" s="2" t="s">
        <v>148</v>
      </c>
      <c r="C90" s="2" t="s">
        <v>95</v>
      </c>
      <c r="D90" s="2" t="s">
        <v>149</v>
      </c>
      <c r="E90" s="2" t="s">
        <v>95</v>
      </c>
      <c r="F90" s="2" t="s">
        <v>150</v>
      </c>
    </row>
    <row r="91" spans="1:6" x14ac:dyDescent="0.3">
      <c r="A91" s="2"/>
      <c r="B91" s="2" t="s">
        <v>148</v>
      </c>
      <c r="C91" s="2" t="s">
        <v>96</v>
      </c>
      <c r="D91" s="2" t="s">
        <v>149</v>
      </c>
      <c r="E91" s="2" t="s">
        <v>96</v>
      </c>
      <c r="F91" s="2" t="s">
        <v>150</v>
      </c>
    </row>
    <row r="92" spans="1:6" x14ac:dyDescent="0.3">
      <c r="A92" s="2"/>
      <c r="B92" s="2" t="s">
        <v>148</v>
      </c>
      <c r="C92" s="2" t="s">
        <v>97</v>
      </c>
      <c r="D92" s="2" t="s">
        <v>149</v>
      </c>
      <c r="E92" s="2" t="s">
        <v>97</v>
      </c>
      <c r="F92" s="2" t="s">
        <v>150</v>
      </c>
    </row>
    <row r="93" spans="1:6" x14ac:dyDescent="0.3">
      <c r="A93" s="2"/>
      <c r="B93" s="2" t="s">
        <v>148</v>
      </c>
      <c r="C93" s="2" t="s">
        <v>98</v>
      </c>
      <c r="D93" s="2" t="s">
        <v>149</v>
      </c>
      <c r="E93" s="2" t="s">
        <v>98</v>
      </c>
      <c r="F93" s="2" t="s">
        <v>150</v>
      </c>
    </row>
    <row r="94" spans="1:6" x14ac:dyDescent="0.3">
      <c r="A94" s="2"/>
      <c r="B94" s="2" t="s">
        <v>148</v>
      </c>
      <c r="C94" s="2" t="s">
        <v>99</v>
      </c>
      <c r="D94" s="2" t="s">
        <v>149</v>
      </c>
      <c r="E94" s="2" t="s">
        <v>99</v>
      </c>
      <c r="F94" s="2" t="s">
        <v>150</v>
      </c>
    </row>
    <row r="95" spans="1:6" x14ac:dyDescent="0.3">
      <c r="A95" s="2"/>
      <c r="B95" s="2" t="s">
        <v>148</v>
      </c>
      <c r="C95" s="2" t="s">
        <v>100</v>
      </c>
      <c r="D95" s="2" t="s">
        <v>149</v>
      </c>
      <c r="E95" s="2" t="s">
        <v>100</v>
      </c>
      <c r="F95" s="2" t="s">
        <v>150</v>
      </c>
    </row>
    <row r="96" spans="1:6" x14ac:dyDescent="0.3">
      <c r="A96" s="2"/>
      <c r="B96" s="2" t="s">
        <v>148</v>
      </c>
      <c r="C96" s="2" t="s">
        <v>101</v>
      </c>
      <c r="D96" s="2" t="s">
        <v>149</v>
      </c>
      <c r="E96" s="2" t="s">
        <v>101</v>
      </c>
      <c r="F96" s="2" t="s">
        <v>150</v>
      </c>
    </row>
    <row r="97" spans="1:6" x14ac:dyDescent="0.3">
      <c r="A97" s="2"/>
      <c r="B97" s="2" t="s">
        <v>148</v>
      </c>
      <c r="C97" s="2" t="s">
        <v>102</v>
      </c>
      <c r="D97" s="2" t="s">
        <v>149</v>
      </c>
      <c r="E97" s="2" t="s">
        <v>102</v>
      </c>
      <c r="F97" s="2" t="s">
        <v>150</v>
      </c>
    </row>
    <row r="98" spans="1:6" x14ac:dyDescent="0.3">
      <c r="A98" s="2"/>
      <c r="B98" s="2" t="s">
        <v>148</v>
      </c>
      <c r="C98" s="2" t="s">
        <v>103</v>
      </c>
      <c r="D98" s="2" t="s">
        <v>149</v>
      </c>
      <c r="E98" s="2" t="s">
        <v>103</v>
      </c>
      <c r="F98" s="2" t="s">
        <v>150</v>
      </c>
    </row>
    <row r="99" spans="1:6" x14ac:dyDescent="0.3">
      <c r="A99" s="2"/>
      <c r="B99" s="2" t="s">
        <v>148</v>
      </c>
      <c r="C99" s="2" t="s">
        <v>104</v>
      </c>
      <c r="D99" s="2" t="s">
        <v>149</v>
      </c>
      <c r="E99" s="2" t="s">
        <v>104</v>
      </c>
      <c r="F99" s="2" t="s">
        <v>150</v>
      </c>
    </row>
    <row r="100" spans="1:6" x14ac:dyDescent="0.3">
      <c r="A100" s="2"/>
      <c r="B100" s="2" t="s">
        <v>148</v>
      </c>
      <c r="C100" s="2" t="s">
        <v>105</v>
      </c>
      <c r="D100" s="2" t="s">
        <v>149</v>
      </c>
      <c r="E100" s="2" t="s">
        <v>105</v>
      </c>
      <c r="F100" s="2" t="s">
        <v>150</v>
      </c>
    </row>
    <row r="101" spans="1:6" x14ac:dyDescent="0.3">
      <c r="A101" s="2"/>
      <c r="B101" s="2" t="s">
        <v>148</v>
      </c>
      <c r="C101" s="2" t="s">
        <v>106</v>
      </c>
      <c r="D101" s="2" t="s">
        <v>149</v>
      </c>
      <c r="E101" s="2" t="s">
        <v>106</v>
      </c>
      <c r="F101" s="2" t="s">
        <v>150</v>
      </c>
    </row>
    <row r="102" spans="1:6" x14ac:dyDescent="0.3">
      <c r="A102" s="2"/>
      <c r="B102" s="2" t="s">
        <v>148</v>
      </c>
      <c r="C102" s="2" t="s">
        <v>107</v>
      </c>
      <c r="D102" s="2" t="s">
        <v>149</v>
      </c>
      <c r="E102" s="2" t="s">
        <v>107</v>
      </c>
      <c r="F102" s="2" t="s">
        <v>150</v>
      </c>
    </row>
    <row r="103" spans="1:6" x14ac:dyDescent="0.3">
      <c r="A103" s="2"/>
      <c r="B103" s="2" t="s">
        <v>148</v>
      </c>
      <c r="C103" s="2" t="s">
        <v>108</v>
      </c>
      <c r="D103" s="2" t="s">
        <v>149</v>
      </c>
      <c r="E103" s="2" t="s">
        <v>108</v>
      </c>
      <c r="F103" s="2" t="s">
        <v>150</v>
      </c>
    </row>
    <row r="104" spans="1:6" x14ac:dyDescent="0.3">
      <c r="A104" s="2"/>
      <c r="B104" s="2" t="s">
        <v>148</v>
      </c>
      <c r="C104" s="2" t="s">
        <v>109</v>
      </c>
      <c r="D104" s="2" t="s">
        <v>149</v>
      </c>
      <c r="E104" s="2" t="s">
        <v>109</v>
      </c>
      <c r="F104" s="2" t="s">
        <v>150</v>
      </c>
    </row>
    <row r="105" spans="1:6" x14ac:dyDescent="0.3">
      <c r="A105" s="2"/>
      <c r="B105" s="2" t="s">
        <v>148</v>
      </c>
      <c r="C105" s="2" t="s">
        <v>110</v>
      </c>
      <c r="D105" s="2" t="s">
        <v>149</v>
      </c>
      <c r="E105" s="2" t="s">
        <v>110</v>
      </c>
      <c r="F105" s="2" t="s">
        <v>150</v>
      </c>
    </row>
    <row r="106" spans="1:6" x14ac:dyDescent="0.3">
      <c r="A106" s="2"/>
      <c r="B106" s="2" t="s">
        <v>148</v>
      </c>
      <c r="C106" s="2" t="s">
        <v>111</v>
      </c>
      <c r="D106" s="2" t="s">
        <v>149</v>
      </c>
      <c r="E106" s="2" t="s">
        <v>111</v>
      </c>
      <c r="F106" s="2" t="s">
        <v>150</v>
      </c>
    </row>
    <row r="107" spans="1:6" x14ac:dyDescent="0.3">
      <c r="A107" s="2"/>
      <c r="B107" s="2" t="s">
        <v>148</v>
      </c>
      <c r="C107" s="2" t="s">
        <v>112</v>
      </c>
      <c r="D107" s="2" t="s">
        <v>149</v>
      </c>
      <c r="E107" s="2" t="s">
        <v>112</v>
      </c>
      <c r="F107" s="2" t="s">
        <v>150</v>
      </c>
    </row>
    <row r="108" spans="1:6" x14ac:dyDescent="0.3">
      <c r="A108" s="2"/>
      <c r="B108" s="2" t="s">
        <v>148</v>
      </c>
      <c r="C108" s="2" t="s">
        <v>113</v>
      </c>
      <c r="D108" s="2" t="s">
        <v>149</v>
      </c>
      <c r="E108" s="2" t="s">
        <v>113</v>
      </c>
      <c r="F108" s="2" t="s">
        <v>150</v>
      </c>
    </row>
    <row r="109" spans="1:6" x14ac:dyDescent="0.3">
      <c r="A109" s="2"/>
      <c r="B109" s="2" t="s">
        <v>148</v>
      </c>
      <c r="C109" s="2" t="s">
        <v>114</v>
      </c>
      <c r="D109" s="2" t="s">
        <v>149</v>
      </c>
      <c r="E109" s="2" t="s">
        <v>114</v>
      </c>
      <c r="F109" s="2" t="s">
        <v>150</v>
      </c>
    </row>
    <row r="110" spans="1:6" x14ac:dyDescent="0.3">
      <c r="A110" s="2"/>
      <c r="B110" s="2" t="s">
        <v>148</v>
      </c>
      <c r="C110" s="2" t="s">
        <v>115</v>
      </c>
      <c r="D110" s="2" t="s">
        <v>149</v>
      </c>
      <c r="E110" s="2" t="s">
        <v>115</v>
      </c>
      <c r="F110" s="2" t="s">
        <v>150</v>
      </c>
    </row>
    <row r="111" spans="1:6" x14ac:dyDescent="0.3">
      <c r="A111" s="2"/>
      <c r="B111" s="2" t="s">
        <v>148</v>
      </c>
      <c r="C111" s="2" t="s">
        <v>116</v>
      </c>
      <c r="D111" s="2" t="s">
        <v>149</v>
      </c>
      <c r="E111" s="2" t="s">
        <v>116</v>
      </c>
      <c r="F111" s="2" t="s">
        <v>150</v>
      </c>
    </row>
    <row r="112" spans="1:6" x14ac:dyDescent="0.3">
      <c r="A112" s="2"/>
      <c r="B112" s="2" t="s">
        <v>148</v>
      </c>
      <c r="C112" s="2" t="s">
        <v>117</v>
      </c>
      <c r="D112" s="2" t="s">
        <v>149</v>
      </c>
      <c r="E112" s="2" t="s">
        <v>117</v>
      </c>
      <c r="F112" s="2" t="s">
        <v>150</v>
      </c>
    </row>
    <row r="113" spans="1:6" x14ac:dyDescent="0.3">
      <c r="A113" s="2"/>
      <c r="B113" s="2" t="s">
        <v>148</v>
      </c>
      <c r="C113" s="2" t="s">
        <v>118</v>
      </c>
      <c r="D113" s="2" t="s">
        <v>149</v>
      </c>
      <c r="E113" s="2" t="s">
        <v>118</v>
      </c>
      <c r="F113" s="2" t="s">
        <v>150</v>
      </c>
    </row>
    <row r="114" spans="1:6" x14ac:dyDescent="0.3">
      <c r="A114" s="2"/>
      <c r="B114" s="2" t="s">
        <v>148</v>
      </c>
      <c r="C114" s="2" t="s">
        <v>119</v>
      </c>
      <c r="D114" s="2" t="s">
        <v>149</v>
      </c>
      <c r="E114" s="2" t="s">
        <v>119</v>
      </c>
      <c r="F114" s="2" t="s">
        <v>150</v>
      </c>
    </row>
    <row r="115" spans="1:6" x14ac:dyDescent="0.3">
      <c r="A115" s="2"/>
      <c r="B115" s="2" t="s">
        <v>148</v>
      </c>
      <c r="C115" s="2" t="s">
        <v>120</v>
      </c>
      <c r="D115" s="2" t="s">
        <v>149</v>
      </c>
      <c r="E115" s="2" t="s">
        <v>120</v>
      </c>
      <c r="F115" s="2" t="s">
        <v>150</v>
      </c>
    </row>
    <row r="116" spans="1:6" x14ac:dyDescent="0.3">
      <c r="A116" s="2"/>
      <c r="B116" s="2" t="s">
        <v>148</v>
      </c>
      <c r="C116" s="2" t="s">
        <v>121</v>
      </c>
      <c r="D116" s="2" t="s">
        <v>149</v>
      </c>
      <c r="E116" s="2" t="s">
        <v>121</v>
      </c>
      <c r="F116" s="2" t="s">
        <v>150</v>
      </c>
    </row>
    <row r="117" spans="1:6" x14ac:dyDescent="0.3">
      <c r="A117" s="2"/>
      <c r="B117" s="2" t="s">
        <v>148</v>
      </c>
      <c r="C117" s="2" t="s">
        <v>122</v>
      </c>
      <c r="D117" s="2" t="s">
        <v>149</v>
      </c>
      <c r="E117" s="2" t="s">
        <v>122</v>
      </c>
      <c r="F117" s="2" t="s">
        <v>150</v>
      </c>
    </row>
    <row r="118" spans="1:6" x14ac:dyDescent="0.3">
      <c r="A118" s="2"/>
      <c r="B118" s="2" t="s">
        <v>148</v>
      </c>
      <c r="C118" s="2" t="s">
        <v>123</v>
      </c>
      <c r="D118" s="2" t="s">
        <v>149</v>
      </c>
      <c r="E118" s="2" t="s">
        <v>123</v>
      </c>
      <c r="F118" s="2" t="s">
        <v>150</v>
      </c>
    </row>
    <row r="119" spans="1:6" x14ac:dyDescent="0.3">
      <c r="A119" s="2"/>
      <c r="B119" s="2" t="s">
        <v>148</v>
      </c>
      <c r="C119" s="2" t="s">
        <v>124</v>
      </c>
      <c r="D119" s="2" t="s">
        <v>149</v>
      </c>
      <c r="E119" s="2" t="s">
        <v>124</v>
      </c>
      <c r="F119" s="2" t="s">
        <v>150</v>
      </c>
    </row>
    <row r="120" spans="1:6" x14ac:dyDescent="0.3">
      <c r="A120" s="2"/>
      <c r="B120" s="2" t="s">
        <v>148</v>
      </c>
      <c r="C120" s="2" t="s">
        <v>125</v>
      </c>
      <c r="D120" s="2" t="s">
        <v>149</v>
      </c>
      <c r="E120" s="2" t="s">
        <v>125</v>
      </c>
      <c r="F120" s="2" t="s">
        <v>150</v>
      </c>
    </row>
    <row r="121" spans="1:6" x14ac:dyDescent="0.3">
      <c r="A121" s="2"/>
      <c r="B121" s="2" t="s">
        <v>148</v>
      </c>
      <c r="C121" s="2" t="s">
        <v>126</v>
      </c>
      <c r="D121" s="2" t="s">
        <v>149</v>
      </c>
      <c r="E121" s="2" t="s">
        <v>126</v>
      </c>
      <c r="F121" s="2" t="s">
        <v>150</v>
      </c>
    </row>
    <row r="122" spans="1:6" x14ac:dyDescent="0.3">
      <c r="A122" s="2"/>
      <c r="B122" s="2" t="s">
        <v>148</v>
      </c>
      <c r="C122" s="2" t="s">
        <v>127</v>
      </c>
      <c r="D122" s="2" t="s">
        <v>149</v>
      </c>
      <c r="E122" s="2" t="s">
        <v>127</v>
      </c>
      <c r="F122" s="2" t="s">
        <v>150</v>
      </c>
    </row>
    <row r="123" spans="1:6" x14ac:dyDescent="0.3">
      <c r="A123" s="2"/>
      <c r="B123" s="2" t="s">
        <v>148</v>
      </c>
      <c r="C123" s="2" t="s">
        <v>128</v>
      </c>
      <c r="D123" s="2" t="s">
        <v>149</v>
      </c>
      <c r="E123" s="2" t="s">
        <v>128</v>
      </c>
      <c r="F123" s="2" t="s">
        <v>150</v>
      </c>
    </row>
    <row r="124" spans="1:6" x14ac:dyDescent="0.3">
      <c r="A124" s="2"/>
      <c r="B124" s="2" t="s">
        <v>148</v>
      </c>
      <c r="C124" s="2" t="s">
        <v>129</v>
      </c>
      <c r="D124" s="2" t="s">
        <v>149</v>
      </c>
      <c r="E124" s="2" t="s">
        <v>129</v>
      </c>
      <c r="F124" s="2" t="s">
        <v>150</v>
      </c>
    </row>
    <row r="125" spans="1:6" x14ac:dyDescent="0.3">
      <c r="A125" s="2"/>
      <c r="B125" s="2" t="s">
        <v>148</v>
      </c>
      <c r="C125" s="2" t="s">
        <v>130</v>
      </c>
      <c r="D125" s="2" t="s">
        <v>149</v>
      </c>
      <c r="E125" s="2" t="s">
        <v>130</v>
      </c>
      <c r="F125" s="2" t="s">
        <v>150</v>
      </c>
    </row>
    <row r="126" spans="1:6" ht="15.5" x14ac:dyDescent="0.35">
      <c r="A126" s="2"/>
      <c r="B126" s="2" t="s">
        <v>148</v>
      </c>
      <c r="C126" s="2" t="s">
        <v>137</v>
      </c>
      <c r="D126" s="2" t="s">
        <v>149</v>
      </c>
      <c r="E126" s="2" t="s">
        <v>137</v>
      </c>
      <c r="F126" s="2" t="s">
        <v>150</v>
      </c>
    </row>
    <row r="127" spans="1:6" x14ac:dyDescent="0.3">
      <c r="A127" s="2"/>
      <c r="B127" s="2" t="s">
        <v>148</v>
      </c>
      <c r="C127" s="2" t="s">
        <v>131</v>
      </c>
      <c r="D127" s="2" t="s">
        <v>149</v>
      </c>
      <c r="E127" s="2" t="s">
        <v>131</v>
      </c>
      <c r="F127" s="2" t="s">
        <v>150</v>
      </c>
    </row>
    <row r="128" spans="1:6" x14ac:dyDescent="0.3">
      <c r="A128" s="2"/>
      <c r="B128" s="2" t="s">
        <v>148</v>
      </c>
      <c r="C128" s="2" t="s">
        <v>133</v>
      </c>
      <c r="D128" s="2" t="s">
        <v>149</v>
      </c>
      <c r="E128" s="2" t="s">
        <v>133</v>
      </c>
      <c r="F128" s="2" t="s">
        <v>150</v>
      </c>
    </row>
    <row r="129" spans="1:6" x14ac:dyDescent="0.3">
      <c r="A129" s="2"/>
      <c r="B129" s="2" t="s">
        <v>148</v>
      </c>
      <c r="C129" s="2" t="s">
        <v>132</v>
      </c>
      <c r="D129" s="2" t="s">
        <v>149</v>
      </c>
      <c r="E129" s="2" t="s">
        <v>132</v>
      </c>
      <c r="F129" s="2" t="s">
        <v>150</v>
      </c>
    </row>
    <row r="130" spans="1:6" x14ac:dyDescent="0.3">
      <c r="A130" s="2"/>
      <c r="B130" s="2" t="s">
        <v>148</v>
      </c>
      <c r="C130" s="2" t="s">
        <v>134</v>
      </c>
      <c r="D130" s="2" t="s">
        <v>149</v>
      </c>
      <c r="E130" s="2" t="s">
        <v>134</v>
      </c>
      <c r="F130" s="2" t="s">
        <v>150</v>
      </c>
    </row>
    <row r="131" spans="1:6" x14ac:dyDescent="0.3">
      <c r="A131" s="2"/>
      <c r="B131" s="2" t="s">
        <v>148</v>
      </c>
      <c r="C131" s="2" t="s">
        <v>135</v>
      </c>
      <c r="D131" s="2" t="s">
        <v>149</v>
      </c>
      <c r="E131" s="2" t="s">
        <v>135</v>
      </c>
      <c r="F131" s="2" t="s">
        <v>150</v>
      </c>
    </row>
    <row r="132" spans="1:6" ht="15.5" x14ac:dyDescent="0.35">
      <c r="A132" s="2"/>
      <c r="B132" s="2" t="s">
        <v>148</v>
      </c>
      <c r="C132" s="2" t="s">
        <v>138</v>
      </c>
      <c r="D132" s="2" t="s">
        <v>149</v>
      </c>
      <c r="E132" s="2" t="s">
        <v>138</v>
      </c>
      <c r="F132" s="2" t="s">
        <v>150</v>
      </c>
    </row>
    <row r="133" spans="1:6" ht="15.5" x14ac:dyDescent="0.35">
      <c r="A133" s="2"/>
      <c r="B133" s="2" t="s">
        <v>148</v>
      </c>
      <c r="C133" s="2" t="s">
        <v>139</v>
      </c>
      <c r="D133" s="2" t="s">
        <v>149</v>
      </c>
      <c r="E133" s="2" t="s">
        <v>139</v>
      </c>
      <c r="F133" s="2" t="s">
        <v>150</v>
      </c>
    </row>
    <row r="134" spans="1:6" ht="15.5" x14ac:dyDescent="0.35">
      <c r="A134" s="2"/>
      <c r="B134" s="2" t="s">
        <v>148</v>
      </c>
      <c r="C134" s="2" t="s">
        <v>140</v>
      </c>
      <c r="D134" s="2" t="s">
        <v>149</v>
      </c>
      <c r="E134" s="2" t="s">
        <v>140</v>
      </c>
      <c r="F134" s="2" t="s">
        <v>150</v>
      </c>
    </row>
    <row r="135" spans="1:6" x14ac:dyDescent="0.3">
      <c r="A135" s="2"/>
      <c r="B135" s="2" t="s">
        <v>148</v>
      </c>
      <c r="C135" s="2" t="s">
        <v>136</v>
      </c>
      <c r="D135" s="2" t="s">
        <v>149</v>
      </c>
      <c r="E135" s="2" t="s">
        <v>136</v>
      </c>
      <c r="F135" s="2" t="s">
        <v>150</v>
      </c>
    </row>
    <row r="136" spans="1:6" ht="15.5" x14ac:dyDescent="0.35">
      <c r="A136" s="2"/>
      <c r="B136" s="2" t="s">
        <v>148</v>
      </c>
      <c r="C136" s="2" t="s">
        <v>141</v>
      </c>
      <c r="D136" s="2" t="s">
        <v>149</v>
      </c>
      <c r="E136" s="2" t="s">
        <v>141</v>
      </c>
      <c r="F136" s="2" t="s">
        <v>150</v>
      </c>
    </row>
    <row r="137" spans="1:6" ht="15.5" x14ac:dyDescent="0.35">
      <c r="A137" s="2"/>
      <c r="B137" s="2" t="s">
        <v>148</v>
      </c>
      <c r="C137" s="2" t="s">
        <v>142</v>
      </c>
      <c r="D137" s="2" t="s">
        <v>149</v>
      </c>
      <c r="E137" s="2" t="s">
        <v>142</v>
      </c>
      <c r="F137" s="2" t="s">
        <v>150</v>
      </c>
    </row>
    <row r="138" spans="1:6" ht="15.5" x14ac:dyDescent="0.35">
      <c r="A138" s="2"/>
      <c r="B138" s="2" t="s">
        <v>148</v>
      </c>
      <c r="C138" s="2" t="s">
        <v>143</v>
      </c>
      <c r="D138" s="2" t="s">
        <v>149</v>
      </c>
      <c r="E138" s="2" t="s">
        <v>143</v>
      </c>
      <c r="F138" s="2" t="s">
        <v>150</v>
      </c>
    </row>
    <row r="139" spans="1:6" ht="15.5" x14ac:dyDescent="0.35">
      <c r="A139" s="2"/>
      <c r="B139" s="2" t="s">
        <v>148</v>
      </c>
      <c r="C139" s="2" t="s">
        <v>144</v>
      </c>
      <c r="D139" s="2" t="s">
        <v>149</v>
      </c>
      <c r="E139" s="2" t="s">
        <v>144</v>
      </c>
      <c r="F139" s="2" t="s">
        <v>150</v>
      </c>
    </row>
    <row r="140" spans="1:6" ht="15.5" x14ac:dyDescent="0.35">
      <c r="A140" s="2"/>
      <c r="B140" s="2" t="s">
        <v>148</v>
      </c>
      <c r="C140" s="2" t="s">
        <v>145</v>
      </c>
      <c r="D140" s="2" t="s">
        <v>149</v>
      </c>
      <c r="E140" s="2" t="s">
        <v>145</v>
      </c>
      <c r="F140" s="2" t="s">
        <v>150</v>
      </c>
    </row>
    <row r="141" spans="1:6" ht="15.5" x14ac:dyDescent="0.35">
      <c r="A141" s="2"/>
      <c r="B141" s="2" t="s">
        <v>148</v>
      </c>
      <c r="C141" s="2" t="s">
        <v>146</v>
      </c>
      <c r="D141" s="2" t="s">
        <v>149</v>
      </c>
      <c r="E141" s="2" t="s">
        <v>146</v>
      </c>
      <c r="F141" s="2" t="s">
        <v>150</v>
      </c>
    </row>
    <row r="142" spans="1:6" ht="15.5" x14ac:dyDescent="0.35">
      <c r="A142" s="2"/>
      <c r="B142" s="2" t="s">
        <v>148</v>
      </c>
      <c r="C142" s="2" t="s">
        <v>147</v>
      </c>
      <c r="D142" s="2" t="s">
        <v>149</v>
      </c>
      <c r="E142" s="2" t="s">
        <v>147</v>
      </c>
      <c r="F142" s="2" t="s">
        <v>150</v>
      </c>
    </row>
  </sheetData>
  <mergeCells count="1">
    <mergeCell ref="A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HTML CopyPaste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MarošM</dc:creator>
  <cp:lastModifiedBy>Kaung Si Thu</cp:lastModifiedBy>
  <dcterms:created xsi:type="dcterms:W3CDTF">2018-06-13T13:49:33Z</dcterms:created>
  <dcterms:modified xsi:type="dcterms:W3CDTF">2022-12-16T16:41:17Z</dcterms:modified>
</cp:coreProperties>
</file>