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2019-7-11 225 227 localization\ac225227dose\"/>
    </mc:Choice>
  </mc:AlternateContent>
  <bookViews>
    <workbookView xWindow="0" yWindow="0" windowWidth="21570" windowHeight="8085" tabRatio="828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externalReferences>
    <externalReference r:id="rId5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9" l="1"/>
  <c r="C8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Y8" i="9"/>
  <c r="AA8" i="9"/>
  <c r="AB8" i="9"/>
  <c r="AC8" i="9"/>
  <c r="AD8" i="9"/>
  <c r="AE8" i="9"/>
  <c r="AF8" i="9"/>
  <c r="AG8" i="9"/>
  <c r="AH8" i="9"/>
  <c r="AI8" i="9"/>
  <c r="AJ8" i="9"/>
  <c r="AK8" i="9"/>
  <c r="C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0" i="9"/>
  <c r="D50" i="9"/>
  <c r="E50" i="9"/>
  <c r="F50" i="9"/>
  <c r="G50" i="9"/>
  <c r="H50" i="9"/>
  <c r="I50" i="9"/>
  <c r="J50" i="9"/>
  <c r="K50" i="9"/>
  <c r="L50" i="9"/>
  <c r="C51" i="9"/>
  <c r="D51" i="9"/>
  <c r="E51" i="9"/>
  <c r="F51" i="9"/>
  <c r="G51" i="9"/>
  <c r="H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G57" i="9"/>
  <c r="H57" i="9"/>
  <c r="I57" i="9"/>
  <c r="J57" i="9"/>
  <c r="K57" i="9"/>
  <c r="L57" i="9"/>
  <c r="C58" i="9"/>
  <c r="D58" i="9"/>
  <c r="E58" i="9"/>
  <c r="F58" i="9"/>
  <c r="G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D61" i="9"/>
  <c r="E61" i="9"/>
  <c r="F61" i="9"/>
  <c r="G61" i="9"/>
  <c r="H61" i="9"/>
  <c r="I61" i="9"/>
  <c r="J61" i="9"/>
  <c r="K61" i="9"/>
  <c r="L61" i="9"/>
  <c r="C62" i="9"/>
  <c r="D62" i="9"/>
  <c r="E62" i="9"/>
  <c r="F62" i="9"/>
  <c r="G62" i="9"/>
  <c r="H62" i="9"/>
  <c r="I62" i="9"/>
  <c r="J62" i="9"/>
  <c r="K62" i="9"/>
  <c r="L62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F70" i="9"/>
  <c r="G70" i="9"/>
  <c r="H70" i="9"/>
  <c r="I70" i="9"/>
  <c r="J70" i="9"/>
  <c r="K70" i="9"/>
  <c r="L70" i="9"/>
  <c r="C71" i="9"/>
  <c r="D71" i="9"/>
  <c r="E71" i="9"/>
  <c r="F71" i="9"/>
  <c r="G71" i="9"/>
  <c r="H71" i="9"/>
  <c r="I71" i="9"/>
  <c r="J71" i="9"/>
  <c r="K71" i="9"/>
  <c r="L71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102" i="9"/>
  <c r="D102" i="9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Y102" i="9"/>
  <c r="AA102" i="9"/>
  <c r="AB102" i="9"/>
  <c r="AC102" i="9"/>
  <c r="AD102" i="9"/>
  <c r="AE102" i="9"/>
  <c r="AF102" i="9"/>
  <c r="AG102" i="9"/>
  <c r="AH102" i="9"/>
  <c r="AI102" i="9"/>
  <c r="AJ102" i="9"/>
  <c r="AK102" i="9"/>
  <c r="C103" i="9"/>
  <c r="C104" i="9"/>
  <c r="D104" i="9"/>
  <c r="E104" i="9"/>
  <c r="F104" i="9"/>
  <c r="G104" i="9"/>
  <c r="H104" i="9"/>
  <c r="I104" i="9"/>
  <c r="J104" i="9"/>
  <c r="K104" i="9"/>
  <c r="L104" i="9"/>
  <c r="C105" i="9"/>
  <c r="D105" i="9"/>
  <c r="E105" i="9"/>
  <c r="F105" i="9"/>
  <c r="G105" i="9"/>
  <c r="H105" i="9"/>
  <c r="I105" i="9"/>
  <c r="J105" i="9"/>
  <c r="K105" i="9"/>
  <c r="L105" i="9"/>
  <c r="C106" i="9"/>
  <c r="D106" i="9"/>
  <c r="E106" i="9"/>
  <c r="F106" i="9"/>
  <c r="G106" i="9"/>
  <c r="H106" i="9"/>
  <c r="I106" i="9"/>
  <c r="J106" i="9"/>
  <c r="K106" i="9"/>
  <c r="L106" i="9"/>
  <c r="C107" i="9"/>
  <c r="D107" i="9"/>
  <c r="E107" i="9"/>
  <c r="F107" i="9"/>
  <c r="G107" i="9"/>
  <c r="H107" i="9"/>
  <c r="I107" i="9"/>
  <c r="J107" i="9"/>
  <c r="K107" i="9"/>
  <c r="L107" i="9"/>
  <c r="C108" i="9"/>
  <c r="D108" i="9"/>
  <c r="E108" i="9"/>
  <c r="F108" i="9"/>
  <c r="G108" i="9"/>
  <c r="H108" i="9"/>
  <c r="I108" i="9"/>
  <c r="J108" i="9"/>
  <c r="K108" i="9"/>
  <c r="L108" i="9"/>
  <c r="C109" i="9"/>
  <c r="D109" i="9"/>
  <c r="E109" i="9"/>
  <c r="F109" i="9"/>
  <c r="G109" i="9"/>
  <c r="H109" i="9"/>
  <c r="I109" i="9"/>
  <c r="J109" i="9"/>
  <c r="K109" i="9"/>
  <c r="L109" i="9"/>
  <c r="C110" i="9"/>
  <c r="D110" i="9"/>
  <c r="E110" i="9"/>
  <c r="F110" i="9"/>
  <c r="G110" i="9"/>
  <c r="H110" i="9"/>
  <c r="I110" i="9"/>
  <c r="J110" i="9"/>
  <c r="K110" i="9"/>
  <c r="L110" i="9"/>
  <c r="C111" i="9"/>
  <c r="D111" i="9"/>
  <c r="E111" i="9"/>
  <c r="F111" i="9"/>
  <c r="G111" i="9"/>
  <c r="H111" i="9"/>
  <c r="I111" i="9"/>
  <c r="J111" i="9"/>
  <c r="K111" i="9"/>
  <c r="L111" i="9"/>
  <c r="C112" i="9"/>
  <c r="D112" i="9"/>
  <c r="E112" i="9"/>
  <c r="F112" i="9"/>
  <c r="G112" i="9"/>
  <c r="H112" i="9"/>
  <c r="I112" i="9"/>
  <c r="J112" i="9"/>
  <c r="K112" i="9"/>
  <c r="L112" i="9"/>
  <c r="C113" i="9"/>
  <c r="D113" i="9"/>
  <c r="E113" i="9"/>
  <c r="F113" i="9"/>
  <c r="G113" i="9"/>
  <c r="H113" i="9"/>
  <c r="I113" i="9"/>
  <c r="J113" i="9"/>
  <c r="K113" i="9"/>
  <c r="L113" i="9"/>
  <c r="C114" i="9"/>
  <c r="D114" i="9"/>
  <c r="E114" i="9"/>
  <c r="F114" i="9"/>
  <c r="G114" i="9"/>
  <c r="H114" i="9"/>
  <c r="I114" i="9"/>
  <c r="J114" i="9"/>
  <c r="K114" i="9"/>
  <c r="L114" i="9"/>
  <c r="C115" i="9"/>
  <c r="D115" i="9"/>
  <c r="E115" i="9"/>
  <c r="F115" i="9"/>
  <c r="G115" i="9"/>
  <c r="H115" i="9"/>
  <c r="I115" i="9"/>
  <c r="J115" i="9"/>
  <c r="K115" i="9"/>
  <c r="L115" i="9"/>
  <c r="C116" i="9"/>
  <c r="D116" i="9"/>
  <c r="E116" i="9"/>
  <c r="F116" i="9"/>
  <c r="G116" i="9"/>
  <c r="H116" i="9"/>
  <c r="I116" i="9"/>
  <c r="J116" i="9"/>
  <c r="K116" i="9"/>
  <c r="L116" i="9"/>
  <c r="C117" i="9"/>
  <c r="D117" i="9"/>
  <c r="E117" i="9"/>
  <c r="F117" i="9"/>
  <c r="G117" i="9"/>
  <c r="H117" i="9"/>
  <c r="I117" i="9"/>
  <c r="J117" i="9"/>
  <c r="K117" i="9"/>
  <c r="L117" i="9"/>
  <c r="C118" i="9"/>
  <c r="D118" i="9"/>
  <c r="E118" i="9"/>
  <c r="F118" i="9"/>
  <c r="G118" i="9"/>
  <c r="H118" i="9"/>
  <c r="I118" i="9"/>
  <c r="J118" i="9"/>
  <c r="K118" i="9"/>
  <c r="L118" i="9"/>
  <c r="C119" i="9"/>
  <c r="D119" i="9"/>
  <c r="E119" i="9"/>
  <c r="F119" i="9"/>
  <c r="G119" i="9"/>
  <c r="H119" i="9"/>
  <c r="I119" i="9"/>
  <c r="J119" i="9"/>
  <c r="K119" i="9"/>
  <c r="L119" i="9"/>
  <c r="C120" i="9"/>
  <c r="D120" i="9"/>
  <c r="E120" i="9"/>
  <c r="F120" i="9"/>
  <c r="G120" i="9"/>
  <c r="H120" i="9"/>
  <c r="I120" i="9"/>
  <c r="J120" i="9"/>
  <c r="K120" i="9"/>
  <c r="L120" i="9"/>
  <c r="C121" i="9"/>
  <c r="D121" i="9"/>
  <c r="E121" i="9"/>
  <c r="F121" i="9"/>
  <c r="G121" i="9"/>
  <c r="H121" i="9"/>
  <c r="I121" i="9"/>
  <c r="J121" i="9"/>
  <c r="K121" i="9"/>
  <c r="L121" i="9"/>
  <c r="C122" i="9"/>
  <c r="D122" i="9"/>
  <c r="E122" i="9"/>
  <c r="F122" i="9"/>
  <c r="G122" i="9"/>
  <c r="H122" i="9"/>
  <c r="I122" i="9"/>
  <c r="J122" i="9"/>
  <c r="K122" i="9"/>
  <c r="L122" i="9"/>
  <c r="C123" i="9"/>
  <c r="D123" i="9"/>
  <c r="E123" i="9"/>
  <c r="F123" i="9"/>
  <c r="G123" i="9"/>
  <c r="H123" i="9"/>
  <c r="I123" i="9"/>
  <c r="J123" i="9"/>
  <c r="K123" i="9"/>
  <c r="L123" i="9"/>
  <c r="C124" i="9"/>
  <c r="D124" i="9"/>
  <c r="E124" i="9"/>
  <c r="F124" i="9"/>
  <c r="G124" i="9"/>
  <c r="H124" i="9"/>
  <c r="I124" i="9"/>
  <c r="J124" i="9"/>
  <c r="K124" i="9"/>
  <c r="L124" i="9"/>
  <c r="C125" i="9"/>
  <c r="D125" i="9"/>
  <c r="E125" i="9"/>
  <c r="F125" i="9"/>
  <c r="G125" i="9"/>
  <c r="H125" i="9"/>
  <c r="I125" i="9"/>
  <c r="J125" i="9"/>
  <c r="K125" i="9"/>
  <c r="L125" i="9"/>
  <c r="C126" i="9"/>
  <c r="D126" i="9"/>
  <c r="E126" i="9"/>
  <c r="F126" i="9"/>
  <c r="G126" i="9"/>
  <c r="H126" i="9"/>
  <c r="I126" i="9"/>
  <c r="J126" i="9"/>
  <c r="K126" i="9"/>
  <c r="L126" i="9"/>
  <c r="C127" i="9"/>
  <c r="D127" i="9"/>
  <c r="E127" i="9"/>
  <c r="F127" i="9"/>
  <c r="G127" i="9"/>
  <c r="H127" i="9"/>
  <c r="I127" i="9"/>
  <c r="J127" i="9"/>
  <c r="K127" i="9"/>
  <c r="L127" i="9"/>
  <c r="C128" i="9"/>
  <c r="D128" i="9"/>
  <c r="E128" i="9"/>
  <c r="F128" i="9"/>
  <c r="G128" i="9"/>
  <c r="H128" i="9"/>
  <c r="I128" i="9"/>
  <c r="J128" i="9"/>
  <c r="K128" i="9"/>
  <c r="L128" i="9"/>
  <c r="C129" i="9"/>
  <c r="D129" i="9"/>
  <c r="E129" i="9"/>
  <c r="F129" i="9"/>
  <c r="G129" i="9"/>
  <c r="H129" i="9"/>
  <c r="I129" i="9"/>
  <c r="J129" i="9"/>
  <c r="K129" i="9"/>
  <c r="L129" i="9"/>
  <c r="C130" i="9"/>
  <c r="D130" i="9"/>
  <c r="E130" i="9"/>
  <c r="F130" i="9"/>
  <c r="G130" i="9"/>
  <c r="H130" i="9"/>
  <c r="I130" i="9"/>
  <c r="J130" i="9"/>
  <c r="K130" i="9"/>
  <c r="L130" i="9"/>
  <c r="C131" i="9"/>
  <c r="D131" i="9"/>
  <c r="E131" i="9"/>
  <c r="F131" i="9"/>
  <c r="G131" i="9"/>
  <c r="H131" i="9"/>
  <c r="I131" i="9"/>
  <c r="J131" i="9"/>
  <c r="K131" i="9"/>
  <c r="L131" i="9"/>
  <c r="C132" i="9"/>
  <c r="D132" i="9"/>
  <c r="E132" i="9"/>
  <c r="F132" i="9"/>
  <c r="G132" i="9"/>
  <c r="H132" i="9"/>
  <c r="I132" i="9"/>
  <c r="J132" i="9"/>
  <c r="K132" i="9"/>
  <c r="L132" i="9"/>
  <c r="C133" i="9"/>
  <c r="D133" i="9"/>
  <c r="E133" i="9"/>
  <c r="F133" i="9"/>
  <c r="G133" i="9"/>
  <c r="H133" i="9"/>
  <c r="I133" i="9"/>
  <c r="J133" i="9"/>
  <c r="K133" i="9"/>
  <c r="L133" i="9"/>
  <c r="C134" i="9"/>
  <c r="D134" i="9"/>
  <c r="E134" i="9"/>
  <c r="F134" i="9"/>
  <c r="G134" i="9"/>
  <c r="H134" i="9"/>
  <c r="I134" i="9"/>
  <c r="J134" i="9"/>
  <c r="K134" i="9"/>
  <c r="L134" i="9"/>
  <c r="C135" i="9"/>
  <c r="D135" i="9"/>
  <c r="E135" i="9"/>
  <c r="F135" i="9"/>
  <c r="G135" i="9"/>
  <c r="H135" i="9"/>
  <c r="I135" i="9"/>
  <c r="J135" i="9"/>
  <c r="K135" i="9"/>
  <c r="L135" i="9"/>
  <c r="C136" i="9"/>
  <c r="D136" i="9"/>
  <c r="E136" i="9"/>
  <c r="F136" i="9"/>
  <c r="G136" i="9"/>
  <c r="H136" i="9"/>
  <c r="I136" i="9"/>
  <c r="J136" i="9"/>
  <c r="K136" i="9"/>
  <c r="L136" i="9"/>
  <c r="C137" i="9"/>
  <c r="D137" i="9"/>
  <c r="E137" i="9"/>
  <c r="F137" i="9"/>
  <c r="G137" i="9"/>
  <c r="H137" i="9"/>
  <c r="I137" i="9"/>
  <c r="J137" i="9"/>
  <c r="K137" i="9"/>
  <c r="L137" i="9"/>
  <c r="C138" i="9"/>
  <c r="D138" i="9"/>
  <c r="E138" i="9"/>
  <c r="F138" i="9"/>
  <c r="G138" i="9"/>
  <c r="H138" i="9"/>
  <c r="I138" i="9"/>
  <c r="J138" i="9"/>
  <c r="K138" i="9"/>
  <c r="L138" i="9"/>
  <c r="C139" i="9"/>
  <c r="D139" i="9"/>
  <c r="E139" i="9"/>
  <c r="F139" i="9"/>
  <c r="G139" i="9"/>
  <c r="H139" i="9"/>
  <c r="I139" i="9"/>
  <c r="J139" i="9"/>
  <c r="K139" i="9"/>
  <c r="L139" i="9"/>
  <c r="C140" i="9"/>
  <c r="D140" i="9"/>
  <c r="E140" i="9"/>
  <c r="F140" i="9"/>
  <c r="G140" i="9"/>
  <c r="H140" i="9"/>
  <c r="I140" i="9"/>
  <c r="J140" i="9"/>
  <c r="K140" i="9"/>
  <c r="L140" i="9"/>
  <c r="C141" i="9"/>
  <c r="D141" i="9"/>
  <c r="E141" i="9"/>
  <c r="F141" i="9"/>
  <c r="G141" i="9"/>
  <c r="H141" i="9"/>
  <c r="I141" i="9"/>
  <c r="J141" i="9"/>
  <c r="K141" i="9"/>
  <c r="L141" i="9"/>
  <c r="C142" i="9"/>
  <c r="D142" i="9"/>
  <c r="E142" i="9"/>
  <c r="F142" i="9"/>
  <c r="G142" i="9"/>
  <c r="H142" i="9"/>
  <c r="I142" i="9"/>
  <c r="J142" i="9"/>
  <c r="K142" i="9"/>
  <c r="L142" i="9"/>
  <c r="C143" i="9"/>
  <c r="D143" i="9"/>
  <c r="E143" i="9"/>
  <c r="F143" i="9"/>
  <c r="G143" i="9"/>
  <c r="H143" i="9"/>
  <c r="I143" i="9"/>
  <c r="J143" i="9"/>
  <c r="K143" i="9"/>
  <c r="L143" i="9"/>
  <c r="C144" i="9"/>
  <c r="D144" i="9"/>
  <c r="E144" i="9"/>
  <c r="F144" i="9"/>
  <c r="G144" i="9"/>
  <c r="H144" i="9"/>
  <c r="I144" i="9"/>
  <c r="J144" i="9"/>
  <c r="K144" i="9"/>
  <c r="L144" i="9"/>
  <c r="C145" i="9"/>
  <c r="D145" i="9"/>
  <c r="E145" i="9"/>
  <c r="F145" i="9"/>
  <c r="G145" i="9"/>
  <c r="H145" i="9"/>
  <c r="I145" i="9"/>
  <c r="J145" i="9"/>
  <c r="K145" i="9"/>
  <c r="L145" i="9"/>
  <c r="C146" i="9"/>
  <c r="D146" i="9"/>
  <c r="E146" i="9"/>
  <c r="F146" i="9"/>
  <c r="G146" i="9"/>
  <c r="H146" i="9"/>
  <c r="I146" i="9"/>
  <c r="J146" i="9"/>
  <c r="K146" i="9"/>
  <c r="L146" i="9"/>
  <c r="C147" i="9"/>
  <c r="D147" i="9"/>
  <c r="E147" i="9"/>
  <c r="F147" i="9"/>
  <c r="G147" i="9"/>
  <c r="H147" i="9"/>
  <c r="I147" i="9"/>
  <c r="J147" i="9"/>
  <c r="K147" i="9"/>
  <c r="L147" i="9"/>
  <c r="C148" i="9"/>
  <c r="D148" i="9"/>
  <c r="E148" i="9"/>
  <c r="F148" i="9"/>
  <c r="G148" i="9"/>
  <c r="H148" i="9"/>
  <c r="I148" i="9"/>
  <c r="J148" i="9"/>
  <c r="K148" i="9"/>
  <c r="L148" i="9"/>
  <c r="C149" i="9"/>
  <c r="D149" i="9"/>
  <c r="E149" i="9"/>
  <c r="F149" i="9"/>
  <c r="G149" i="9"/>
  <c r="H149" i="9"/>
  <c r="I149" i="9"/>
  <c r="J149" i="9"/>
  <c r="K149" i="9"/>
  <c r="L149" i="9"/>
  <c r="C150" i="9"/>
  <c r="D150" i="9"/>
  <c r="E150" i="9"/>
  <c r="F150" i="9"/>
  <c r="G150" i="9"/>
  <c r="H150" i="9"/>
  <c r="I150" i="9"/>
  <c r="J150" i="9"/>
  <c r="K150" i="9"/>
  <c r="L150" i="9"/>
  <c r="C151" i="9"/>
  <c r="D151" i="9"/>
  <c r="E151" i="9"/>
  <c r="F151" i="9"/>
  <c r="G151" i="9"/>
  <c r="H151" i="9"/>
  <c r="I151" i="9"/>
  <c r="J151" i="9"/>
  <c r="K151" i="9"/>
  <c r="L151" i="9"/>
  <c r="C152" i="9"/>
  <c r="D152" i="9"/>
  <c r="E152" i="9"/>
  <c r="F152" i="9"/>
  <c r="G152" i="9"/>
  <c r="H152" i="9"/>
  <c r="I152" i="9"/>
  <c r="J152" i="9"/>
  <c r="K152" i="9"/>
  <c r="L152" i="9"/>
  <c r="C153" i="9"/>
  <c r="D153" i="9"/>
  <c r="E153" i="9"/>
  <c r="F153" i="9"/>
  <c r="G153" i="9"/>
  <c r="H153" i="9"/>
  <c r="I153" i="9"/>
  <c r="J153" i="9"/>
  <c r="K153" i="9"/>
  <c r="L153" i="9"/>
  <c r="C154" i="9"/>
  <c r="D154" i="9"/>
  <c r="E154" i="9"/>
  <c r="F154" i="9"/>
  <c r="G154" i="9"/>
  <c r="H154" i="9"/>
  <c r="I154" i="9"/>
  <c r="J154" i="9"/>
  <c r="K154" i="9"/>
  <c r="L154" i="9"/>
  <c r="C155" i="9"/>
  <c r="D155" i="9"/>
  <c r="E155" i="9"/>
  <c r="F155" i="9"/>
  <c r="G155" i="9"/>
  <c r="H155" i="9"/>
  <c r="I155" i="9"/>
  <c r="J155" i="9"/>
  <c r="K155" i="9"/>
  <c r="L155" i="9"/>
  <c r="C156" i="9"/>
  <c r="D156" i="9"/>
  <c r="E156" i="9"/>
  <c r="F156" i="9"/>
  <c r="G156" i="9"/>
  <c r="H156" i="9"/>
  <c r="I156" i="9"/>
  <c r="J156" i="9"/>
  <c r="K156" i="9"/>
  <c r="L156" i="9"/>
  <c r="C157" i="9"/>
  <c r="D157" i="9"/>
  <c r="E157" i="9"/>
  <c r="F157" i="9"/>
  <c r="G157" i="9"/>
  <c r="H157" i="9"/>
  <c r="I157" i="9"/>
  <c r="J157" i="9"/>
  <c r="K157" i="9"/>
  <c r="L157" i="9"/>
  <c r="C158" i="9"/>
  <c r="D158" i="9"/>
  <c r="E158" i="9"/>
  <c r="F158" i="9"/>
  <c r="G158" i="9"/>
  <c r="H158" i="9"/>
  <c r="I158" i="9"/>
  <c r="J158" i="9"/>
  <c r="K158" i="9"/>
  <c r="L158" i="9"/>
  <c r="C159" i="9"/>
  <c r="D159" i="9"/>
  <c r="E159" i="9"/>
  <c r="F159" i="9"/>
  <c r="G159" i="9"/>
  <c r="H159" i="9"/>
  <c r="I159" i="9"/>
  <c r="J159" i="9"/>
  <c r="K159" i="9"/>
  <c r="L159" i="9"/>
  <c r="C160" i="9"/>
  <c r="D160" i="9"/>
  <c r="E160" i="9"/>
  <c r="F160" i="9"/>
  <c r="G160" i="9"/>
  <c r="H160" i="9"/>
  <c r="I160" i="9"/>
  <c r="J160" i="9"/>
  <c r="K160" i="9"/>
  <c r="L160" i="9"/>
  <c r="C161" i="9"/>
  <c r="D161" i="9"/>
  <c r="E161" i="9"/>
  <c r="F161" i="9"/>
  <c r="G161" i="9"/>
  <c r="H161" i="9"/>
  <c r="I161" i="9"/>
  <c r="J161" i="9"/>
  <c r="K161" i="9"/>
  <c r="L161" i="9"/>
  <c r="C162" i="9"/>
  <c r="D162" i="9"/>
  <c r="E162" i="9"/>
  <c r="F162" i="9"/>
  <c r="G162" i="9"/>
  <c r="H162" i="9"/>
  <c r="I162" i="9"/>
  <c r="J162" i="9"/>
  <c r="K162" i="9"/>
  <c r="L162" i="9"/>
  <c r="C163" i="9"/>
  <c r="D163" i="9"/>
  <c r="E163" i="9"/>
  <c r="F163" i="9"/>
  <c r="G163" i="9"/>
  <c r="H163" i="9"/>
  <c r="I163" i="9"/>
  <c r="J163" i="9"/>
  <c r="K163" i="9"/>
  <c r="L163" i="9"/>
  <c r="C164" i="9"/>
  <c r="D164" i="9"/>
  <c r="E164" i="9"/>
  <c r="F164" i="9"/>
  <c r="G164" i="9"/>
  <c r="H164" i="9"/>
  <c r="I164" i="9"/>
  <c r="J164" i="9"/>
  <c r="K164" i="9"/>
  <c r="L164" i="9"/>
  <c r="C165" i="9"/>
  <c r="D165" i="9"/>
  <c r="E165" i="9"/>
  <c r="F165" i="9"/>
  <c r="G165" i="9"/>
  <c r="H165" i="9"/>
  <c r="I165" i="9"/>
  <c r="J165" i="9"/>
  <c r="K165" i="9"/>
  <c r="L165" i="9"/>
  <c r="C166" i="9"/>
  <c r="D166" i="9"/>
  <c r="E166" i="9"/>
  <c r="F166" i="9"/>
  <c r="G166" i="9"/>
  <c r="H166" i="9"/>
  <c r="I166" i="9"/>
  <c r="J166" i="9"/>
  <c r="K166" i="9"/>
  <c r="L166" i="9"/>
  <c r="C167" i="9"/>
  <c r="D167" i="9"/>
  <c r="E167" i="9"/>
  <c r="F167" i="9"/>
  <c r="G167" i="9"/>
  <c r="H167" i="9"/>
  <c r="I167" i="9"/>
  <c r="J167" i="9"/>
  <c r="K167" i="9"/>
  <c r="L167" i="9"/>
  <c r="C168" i="9"/>
  <c r="D168" i="9"/>
  <c r="E168" i="9"/>
  <c r="F168" i="9"/>
  <c r="G168" i="9"/>
  <c r="H168" i="9"/>
  <c r="I168" i="9"/>
  <c r="J168" i="9"/>
  <c r="K168" i="9"/>
  <c r="L168" i="9"/>
  <c r="C169" i="9"/>
  <c r="D169" i="9"/>
  <c r="E169" i="9"/>
  <c r="F169" i="9"/>
  <c r="G169" i="9"/>
  <c r="H169" i="9"/>
  <c r="I169" i="9"/>
  <c r="J169" i="9"/>
  <c r="K169" i="9"/>
  <c r="L169" i="9"/>
  <c r="C170" i="9"/>
  <c r="D170" i="9"/>
  <c r="E170" i="9"/>
  <c r="F170" i="9"/>
  <c r="G170" i="9"/>
  <c r="H170" i="9"/>
  <c r="I170" i="9"/>
  <c r="J170" i="9"/>
  <c r="K170" i="9"/>
  <c r="L170" i="9"/>
  <c r="C171" i="9"/>
  <c r="D171" i="9"/>
  <c r="E171" i="9"/>
  <c r="F171" i="9"/>
  <c r="G171" i="9"/>
  <c r="H171" i="9"/>
  <c r="I171" i="9"/>
  <c r="J171" i="9"/>
  <c r="K171" i="9"/>
  <c r="L171" i="9"/>
  <c r="C172" i="9"/>
  <c r="D172" i="9"/>
  <c r="E172" i="9"/>
  <c r="F172" i="9"/>
  <c r="G172" i="9"/>
  <c r="H172" i="9"/>
  <c r="I172" i="9"/>
  <c r="J172" i="9"/>
  <c r="K172" i="9"/>
  <c r="L172" i="9"/>
  <c r="C173" i="9"/>
  <c r="D173" i="9"/>
  <c r="E173" i="9"/>
  <c r="F173" i="9"/>
  <c r="G173" i="9"/>
  <c r="H173" i="9"/>
  <c r="I173" i="9"/>
  <c r="J173" i="9"/>
  <c r="K173" i="9"/>
  <c r="L173" i="9"/>
  <c r="C174" i="9"/>
  <c r="D174" i="9"/>
  <c r="E174" i="9"/>
  <c r="F174" i="9"/>
  <c r="G174" i="9"/>
  <c r="H174" i="9"/>
  <c r="I174" i="9"/>
  <c r="J174" i="9"/>
  <c r="K174" i="9"/>
  <c r="L174" i="9"/>
  <c r="C175" i="9"/>
  <c r="D175" i="9"/>
  <c r="E175" i="9"/>
  <c r="F175" i="9"/>
  <c r="G175" i="9"/>
  <c r="H175" i="9"/>
  <c r="I175" i="9"/>
  <c r="J175" i="9"/>
  <c r="K175" i="9"/>
  <c r="L175" i="9"/>
  <c r="C176" i="9"/>
  <c r="D176" i="9"/>
  <c r="E176" i="9"/>
  <c r="F176" i="9"/>
  <c r="G176" i="9"/>
  <c r="H176" i="9"/>
  <c r="I176" i="9"/>
  <c r="J176" i="9"/>
  <c r="K176" i="9"/>
  <c r="L176" i="9"/>
  <c r="C177" i="9"/>
  <c r="D177" i="9"/>
  <c r="E177" i="9"/>
  <c r="F177" i="9"/>
  <c r="G177" i="9"/>
  <c r="H177" i="9"/>
  <c r="I177" i="9"/>
  <c r="J177" i="9"/>
  <c r="K177" i="9"/>
  <c r="L177" i="9"/>
  <c r="C178" i="9"/>
  <c r="D178" i="9"/>
  <c r="E178" i="9"/>
  <c r="F178" i="9"/>
  <c r="G178" i="9"/>
  <c r="H178" i="9"/>
  <c r="I178" i="9"/>
  <c r="J178" i="9"/>
  <c r="K178" i="9"/>
  <c r="L178" i="9"/>
  <c r="C179" i="9"/>
  <c r="D179" i="9"/>
  <c r="E179" i="9"/>
  <c r="F179" i="9"/>
  <c r="G179" i="9"/>
  <c r="H179" i="9"/>
  <c r="I179" i="9"/>
  <c r="J179" i="9"/>
  <c r="K179" i="9"/>
  <c r="L179" i="9"/>
  <c r="C180" i="9"/>
  <c r="D180" i="9"/>
  <c r="E180" i="9"/>
  <c r="F180" i="9"/>
  <c r="G180" i="9"/>
  <c r="H180" i="9"/>
  <c r="I180" i="9"/>
  <c r="J180" i="9"/>
  <c r="K180" i="9"/>
  <c r="L180" i="9"/>
  <c r="C181" i="9"/>
  <c r="D181" i="9"/>
  <c r="E181" i="9"/>
  <c r="F181" i="9"/>
  <c r="G181" i="9"/>
  <c r="H181" i="9"/>
  <c r="I181" i="9"/>
  <c r="J181" i="9"/>
  <c r="K181" i="9"/>
  <c r="L181" i="9"/>
  <c r="C182" i="9"/>
  <c r="D182" i="9"/>
  <c r="E182" i="9"/>
  <c r="F182" i="9"/>
  <c r="G182" i="9"/>
  <c r="H182" i="9"/>
  <c r="I182" i="9"/>
  <c r="J182" i="9"/>
  <c r="K182" i="9"/>
  <c r="L182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7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Z205" i="18"/>
  <c r="Z295" i="18"/>
  <c r="Z384" i="18"/>
  <c r="Z473" i="18"/>
  <c r="AL76" i="18"/>
  <c r="AL205" i="18"/>
  <c r="AL295" i="18"/>
  <c r="AL384" i="18"/>
  <c r="AL473" i="18"/>
  <c r="C183" i="9"/>
  <c r="C184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Q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Q487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Q500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Q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Q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Q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E183" i="9"/>
  <c r="F555" i="18"/>
  <c r="BB554" i="18"/>
  <c r="L555" i="18"/>
  <c r="K183" i="9"/>
  <c r="BH554" i="18"/>
  <c r="M555" i="18"/>
  <c r="L183" i="9"/>
  <c r="BI554" i="18"/>
  <c r="N555" i="18"/>
  <c r="AX554" i="18"/>
  <c r="BJ554" i="18"/>
  <c r="G555" i="18"/>
  <c r="F183" i="9"/>
  <c r="BC554" i="18"/>
  <c r="H555" i="18"/>
  <c r="G183" i="9"/>
  <c r="BD554" i="18"/>
  <c r="J555" i="18"/>
  <c r="I183" i="9"/>
  <c r="BF554" i="18"/>
  <c r="E555" i="18"/>
  <c r="BA554" i="18"/>
  <c r="K555" i="18"/>
  <c r="J183" i="9"/>
  <c r="BG554" i="18"/>
  <c r="I555" i="18"/>
  <c r="H183" i="9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E184" i="9"/>
  <c r="BB555" i="18"/>
  <c r="H184" i="9"/>
  <c r="BE555" i="18"/>
  <c r="J184" i="9"/>
  <c r="BG555" i="18"/>
  <c r="BA555" i="18"/>
  <c r="I184" i="9"/>
  <c r="BF555" i="18"/>
  <c r="G184" i="9"/>
  <c r="BD555" i="18"/>
  <c r="F184" i="9"/>
  <c r="BC555" i="18"/>
  <c r="BJ555" i="18"/>
  <c r="AX555" i="18"/>
  <c r="L184" i="9"/>
  <c r="BI555" i="18"/>
  <c r="K184" i="9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D184" i="9"/>
  <c r="BA554" i="19"/>
  <c r="BA555" i="19"/>
  <c r="AO554" i="19"/>
  <c r="AO555" i="19"/>
  <c r="D183" i="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<sst xmlns="http://schemas.openxmlformats.org/spreadsheetml/2006/main" count="263" uniqueCount="115">
  <si>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</si>
  <si>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</si>
  <si>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</si>
  <si>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</si>
  <si>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</si>
  <si>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</si>
  <si>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</si>
  <si>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</si>
  <si>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</si>
  <si>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</si>
  <si>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</si>
  <si>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</si>
  <si>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</si>
  <si>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</si>
  <si>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</si>
  <si>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</si>
  <si>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</si>
  <si>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</si>
  <si>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</si>
  <si>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</si>
  <si>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</si>
  <si>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</si>
  <si>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</si>
  <si>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</si>
  <si>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</si>
  <si>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</si>
  <si>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</si>
  <si>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</si>
  <si>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</si>
  <si>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</si>
  <si>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</si>
  <si>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</si>
  <si>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</si>
  <si>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</si>
  <si>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</si>
  <si>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</si>
  <si>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</si>
  <si>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</si>
  <si>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</si>
  <si>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</si>
  <si>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</si>
  <si>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</si>
  <si>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</si>
  <si>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</si>
  <si>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</si>
  <si>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</si>
  <si>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</si>
  <si>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</si>
  <si>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</si>
  <si>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</si>
  <si>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</si>
  <si>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</si>
  <si>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</si>
  <si>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</si>
  <si>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</si>
  <si>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</si>
  <si>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</si>
  <si>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</si>
  <si>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</si>
  <si>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</si>
  <si>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</si>
  <si>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</si>
  <si>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</si>
  <si>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</si>
  <si>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</si>
  <si>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</si>
  <si>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</si>
  <si>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</si>
  <si>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</si>
  <si>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</si>
  <si>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</si>
  <si>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</si>
  <si>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</si>
  <si>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</si>
  <si>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</si>
  <si>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</si>
  <si>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</si>
  <si>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</si>
  <si>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</si>
  <si>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</si>
  <si>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</si>
  <si>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</si>
  <si>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</si>
  <si>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</si>
  <si>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</si>
  <si>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</si>
  <si>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</si>
  <si>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</si>
  <si>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</si>
  <si>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</si>
  <si>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</si>
  <si>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</si>
  <si>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</si>
  <si>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</si>
  <si>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</si>
  <si>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</si>
  <si>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</si>
  <si>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</si>
  <si>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</si>
  <si>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</si>
  <si>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</si>
  <si>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</si>
  <si>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</si>
  <si>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</si>
  <si>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</si>
  <si>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</si>
  <si>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Ac-225 HOPO @ 1 h</t>
  </si>
  <si>
    <t>Ac-225 HOPO @ 4 h</t>
  </si>
  <si>
    <t>Ac-225 HOPO @ 1 d</t>
  </si>
  <si>
    <t>Ac-225 HOPO @ 6 d</t>
  </si>
  <si>
    <t>Ac-227 HOPO</t>
  </si>
  <si>
    <t>Ac-227 HOPO @ 1 h</t>
  </si>
  <si>
    <t>Ac-227 HOPO @ 4 h</t>
  </si>
  <si>
    <t>Ac-227 HOPO @ 1 d</t>
  </si>
  <si>
    <t>Ac-227 HOPO @ 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</si>
</sst>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8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HOPO @ 4 h</c:v>
                </c:pt>
                <c:pt idx="1">
                  <c:v>Ac-227 HOPO @ 1 d</c:v>
                </c:pt>
                <c:pt idx="2">
                  <c:v>Ac-227 HOPO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HOPO @ 1 h</c:v>
                </c:pt>
                <c:pt idx="1">
                  <c:v>Ac-225 HOPO @ 4 h</c:v>
                </c:pt>
                <c:pt idx="2">
                  <c:v>Ac-225 HOPO @ 1 d</c:v>
                </c:pt>
                <c:pt idx="3">
                  <c:v>Ac-225 HOPO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HOPO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HOPO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HOPO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HOPO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HOPO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HOPO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HOPO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HOPO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iu/Documents/projects/225227/2019-3-27%20Numbers%20for%20Dosimetry%20DOTA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</sheetNames>
    <sheetDataSet>
      <sheetData sheetId="0"/>
      <sheetData sheetId="1"/>
      <sheetData sheetId="2">
        <row r="8">
          <cell r="D8" t="str">
            <v>Blood</v>
          </cell>
          <cell r="E8" t="str">
            <v>Thymus</v>
          </cell>
          <cell r="F8" t="str">
            <v>Heart</v>
          </cell>
          <cell r="G8" t="str">
            <v>Lungs</v>
          </cell>
          <cell r="H8" t="str">
            <v>Kidneys</v>
          </cell>
          <cell r="I8" t="str">
            <v>Spleen</v>
          </cell>
          <cell r="J8" t="str">
            <v>Liver</v>
          </cell>
          <cell r="K8" t="str">
            <v>ART</v>
          </cell>
          <cell r="L8" t="str">
            <v>Carcass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C10">
            <v>4.1666666666666664E-2</v>
          </cell>
          <cell r="D10">
            <v>6.2224844297537215E-4</v>
          </cell>
          <cell r="E10">
            <v>4.5583004325050746E-4</v>
          </cell>
          <cell r="F10">
            <v>3.2181308003721866E-4</v>
          </cell>
          <cell r="G10">
            <v>3.0208162099758912E-4</v>
          </cell>
          <cell r="H10">
            <v>2.9880559224552966E-4</v>
          </cell>
          <cell r="I10">
            <v>6.312995360687869E-4</v>
          </cell>
          <cell r="J10">
            <v>3.6990815444073967E-4</v>
          </cell>
          <cell r="K10">
            <v>1.3330778356419412E-4</v>
          </cell>
          <cell r="L10">
            <v>2.9029844292005738E-4</v>
          </cell>
        </row>
        <row r="11">
          <cell r="C11">
            <v>7.4999999999999997E-2</v>
          </cell>
          <cell r="D11">
            <v>6.8188704779915043E-4</v>
          </cell>
          <cell r="E11">
            <v>4.7767483281932097E-4</v>
          </cell>
          <cell r="F11">
            <v>3.4445862040542372E-4</v>
          </cell>
          <cell r="G11">
            <v>3.1565644744954268E-4</v>
          </cell>
          <cell r="H11">
            <v>3.0585881387360338E-4</v>
          </cell>
          <cell r="I11">
            <v>7.7842785398854063E-4</v>
          </cell>
          <cell r="J11">
            <v>3.8325162201648404E-4</v>
          </cell>
          <cell r="K11">
            <v>1.4701173361465468E-4</v>
          </cell>
          <cell r="L11">
            <v>3.3014189606683878E-4</v>
          </cell>
        </row>
        <row r="12">
          <cell r="C12">
            <v>0.1</v>
          </cell>
          <cell r="D12">
            <v>8.6509168283333611E-4</v>
          </cell>
          <cell r="E12">
            <v>5.2677703412010635E-4</v>
          </cell>
          <cell r="F12">
            <v>3.9578126164894291E-4</v>
          </cell>
          <cell r="G12">
            <v>3.4420810008974317E-4</v>
          </cell>
          <cell r="H12">
            <v>3.1823010068824926E-4</v>
          </cell>
          <cell r="I12">
            <v>1.1215810049914458E-3</v>
          </cell>
          <cell r="J12">
            <v>4.0888911688890519E-4</v>
          </cell>
          <cell r="K12">
            <v>1.7469993952822879E-4</v>
          </cell>
          <cell r="L12">
            <v>4.3490551398108433E-4</v>
          </cell>
        </row>
        <row r="13">
          <cell r="C13">
            <v>0.125</v>
          </cell>
          <cell r="D13">
            <v>1.2000582182274944E-3</v>
          </cell>
          <cell r="E13">
            <v>5.6738608077350021E-4</v>
          </cell>
          <cell r="F13">
            <v>4.4255154662122941E-4</v>
          </cell>
          <cell r="G13">
            <v>3.6165704384327947E-4</v>
          </cell>
          <cell r="H13">
            <v>3.2047110623994681E-4</v>
          </cell>
          <cell r="I13">
            <v>1.4938039446506751E-3</v>
          </cell>
          <cell r="J13">
            <v>4.2468302105840212E-4</v>
          </cell>
          <cell r="K13">
            <v>1.9872262020714039E-4</v>
          </cell>
          <cell r="L13">
            <v>5.6787240298985316E-4</v>
          </cell>
        </row>
        <row r="14">
          <cell r="C14">
            <v>0.25</v>
          </cell>
          <cell r="D14">
            <v>2.5948279909355013E-3</v>
          </cell>
          <cell r="E14">
            <v>8.0270778406725974E-4</v>
          </cell>
          <cell r="F14">
            <v>5.5624148398174559E-4</v>
          </cell>
          <cell r="G14">
            <v>4.2310899797041649E-4</v>
          </cell>
          <cell r="H14">
            <v>3.5575514530418445E-4</v>
          </cell>
          <cell r="I14">
            <v>2.1913283943830407E-3</v>
          </cell>
          <cell r="J14">
            <v>5.0898145274634295E-4</v>
          </cell>
          <cell r="K14">
            <v>2.5947252215175772E-4</v>
          </cell>
          <cell r="L14">
            <v>8.6010136906479885E-4</v>
          </cell>
        </row>
        <row r="15">
          <cell r="C15">
            <v>0.375</v>
          </cell>
          <cell r="D15">
            <v>0</v>
          </cell>
          <cell r="E15">
            <v>2.0027189685568503E-3</v>
          </cell>
          <cell r="F15">
            <v>7.7721663768271203E-4</v>
          </cell>
          <cell r="G15">
            <v>5.9443790742579961E-4</v>
          </cell>
          <cell r="H15">
            <v>4.4869019829810023E-4</v>
          </cell>
          <cell r="I15">
            <v>3.1409619316442646E-3</v>
          </cell>
          <cell r="J15">
            <v>7.126732157363237E-4</v>
          </cell>
          <cell r="K15">
            <v>3.5926566795054079E-4</v>
          </cell>
          <cell r="L15">
            <v>1.3703711157439179E-3</v>
          </cell>
        </row>
        <row r="16">
          <cell r="C16">
            <v>0.5</v>
          </cell>
          <cell r="D16">
            <v>0</v>
          </cell>
          <cell r="E16">
            <v>5.1312682591235391E-3</v>
          </cell>
          <cell r="F16">
            <v>9.9837559466974695E-4</v>
          </cell>
          <cell r="G16">
            <v>8.0109622703973624E-4</v>
          </cell>
          <cell r="H16">
            <v>5.496845774795705E-4</v>
          </cell>
          <cell r="I16">
            <v>3.8375685607901526E-3</v>
          </cell>
          <cell r="J16">
            <v>9.6575794337224472E-4</v>
          </cell>
          <cell r="K16">
            <v>4.3674306101284909E-4</v>
          </cell>
          <cell r="L16">
            <v>1.7988817129214172E-3</v>
          </cell>
        </row>
        <row r="17">
          <cell r="C17">
            <v>0.625</v>
          </cell>
          <cell r="D17">
            <v>0</v>
          </cell>
          <cell r="E17">
            <v>1.1303208795892715E-2</v>
          </cell>
          <cell r="F17">
            <v>1.2348514574933678E-3</v>
          </cell>
          <cell r="G17">
            <v>1.0430827951141634E-3</v>
          </cell>
          <cell r="H17">
            <v>6.4952034773974477E-4</v>
          </cell>
          <cell r="I17">
            <v>4.4326270715247008E-3</v>
          </cell>
          <cell r="J17">
            <v>1.2625133365731826E-3</v>
          </cell>
          <cell r="K17">
            <v>4.8451388928014437E-4</v>
          </cell>
          <cell r="L17">
            <v>2.2707768392750795E-3</v>
          </cell>
        </row>
        <row r="18">
          <cell r="C18">
            <v>0.75</v>
          </cell>
          <cell r="D18">
            <v>0</v>
          </cell>
          <cell r="E18">
            <v>2.1205069755172719E-2</v>
          </cell>
          <cell r="F18">
            <v>1.4762908124792153E-3</v>
          </cell>
          <cell r="G18">
            <v>1.3132471062054802E-3</v>
          </cell>
          <cell r="H18">
            <v>7.4823583279357475E-4</v>
          </cell>
          <cell r="I18">
            <v>4.9322629266027916E-3</v>
          </cell>
          <cell r="J18">
            <v>1.5951127561250479E-3</v>
          </cell>
          <cell r="K18">
            <v>5.0023422136127795E-4</v>
          </cell>
          <cell r="L18">
            <v>2.7762314327867341E-3</v>
          </cell>
        </row>
        <row r="19">
          <cell r="C19">
            <v>0.875</v>
          </cell>
          <cell r="D19">
            <v>0</v>
          </cell>
          <cell r="E19">
            <v>3.3794463010744825E-2</v>
          </cell>
          <cell r="F19">
            <v>1.7063848780507021E-3</v>
          </cell>
          <cell r="G19">
            <v>1.5918233626231006E-3</v>
          </cell>
          <cell r="H19">
            <v>8.4745305943952163E-4</v>
          </cell>
          <cell r="I19">
            <v>5.3797493827916938E-3</v>
          </cell>
          <cell r="J19">
            <v>1.9418509170290644E-3</v>
          </cell>
          <cell r="K19">
            <v>4.9700958778014495E-4</v>
          </cell>
          <cell r="L19">
            <v>3.3021227935678271E-3</v>
          </cell>
        </row>
        <row r="20">
          <cell r="C20">
            <v>1</v>
          </cell>
          <cell r="D20">
            <v>0</v>
          </cell>
          <cell r="E20">
            <v>4.5205322372376712E-2</v>
          </cell>
          <cell r="F20">
            <v>1.9007908781259967E-3</v>
          </cell>
          <cell r="G20">
            <v>1.841637240728974E-3</v>
          </cell>
          <cell r="H20">
            <v>9.4782285513828437E-4</v>
          </cell>
          <cell r="I20">
            <v>5.8397056666560495E-3</v>
          </cell>
          <cell r="J20">
            <v>2.2618979405065573E-3</v>
          </cell>
          <cell r="K20">
            <v>5.0269902872958556E-4</v>
          </cell>
          <cell r="L20">
            <v>3.8265302120495076E-3</v>
          </cell>
        </row>
        <row r="21">
          <cell r="C21">
            <v>1.125</v>
          </cell>
          <cell r="D21">
            <v>0</v>
          </cell>
          <cell r="E21">
            <v>5.2251780380327392E-2</v>
          </cell>
          <cell r="F21">
            <v>2.0515896715545745E-3</v>
          </cell>
          <cell r="G21">
            <v>2.0444907998771809E-3</v>
          </cell>
          <cell r="H21">
            <v>1.0503530106406782E-3</v>
          </cell>
          <cell r="I21">
            <v>6.358757427452599E-3</v>
          </cell>
          <cell r="J21">
            <v>2.534917174426869E-3</v>
          </cell>
          <cell r="K21">
            <v>5.3910429668580894E-4</v>
          </cell>
          <cell r="L21">
            <v>4.3421898073342817E-3</v>
          </cell>
        </row>
        <row r="22">
          <cell r="C22">
            <v>1.325</v>
          </cell>
          <cell r="D22">
            <v>0</v>
          </cell>
          <cell r="E22">
            <v>5.8428719420067277E-2</v>
          </cell>
          <cell r="F22">
            <v>2.2158087669718156E-3</v>
          </cell>
          <cell r="G22">
            <v>2.2813481190362304E-3</v>
          </cell>
          <cell r="H22">
            <v>1.1869269374600053E-3</v>
          </cell>
          <cell r="I22">
            <v>7.0707684532190099E-3</v>
          </cell>
          <cell r="J22">
            <v>2.8689680812162789E-3</v>
          </cell>
          <cell r="K22">
            <v>6.0826575831206687E-4</v>
          </cell>
          <cell r="L22">
            <v>5.0380860641279735E-3</v>
          </cell>
        </row>
        <row r="23">
          <cell r="C23">
            <v>1.5249999999999999</v>
          </cell>
          <cell r="D23">
            <v>0</v>
          </cell>
          <cell r="E23">
            <v>6.5621752218087998E-2</v>
          </cell>
          <cell r="F23">
            <v>2.4010302794715234E-3</v>
          </cell>
          <cell r="G23">
            <v>2.5747640199326374E-3</v>
          </cell>
          <cell r="H23">
            <v>1.3623557313260149E-3</v>
          </cell>
          <cell r="I23">
            <v>7.9500938474442538E-3</v>
          </cell>
          <cell r="J23">
            <v>3.2934332937736869E-3</v>
          </cell>
          <cell r="K23">
            <v>6.9714309340170911E-4</v>
          </cell>
          <cell r="L23">
            <v>5.960998469965186E-3</v>
          </cell>
        </row>
        <row r="24">
          <cell r="C24">
            <v>1.7249999999999999</v>
          </cell>
          <cell r="D24">
            <v>0</v>
          </cell>
          <cell r="E24">
            <v>7.1890021745431673E-2</v>
          </cell>
          <cell r="F24">
            <v>2.5552147487828314E-3</v>
          </cell>
          <cell r="G24">
            <v>2.8567441537903624E-3</v>
          </cell>
          <cell r="H24">
            <v>1.5383514052578809E-3</v>
          </cell>
          <cell r="I24">
            <v>8.7855281170720802E-3</v>
          </cell>
          <cell r="J24">
            <v>3.7172076240111216E-3</v>
          </cell>
          <cell r="K24">
            <v>7.8608494185647643E-4</v>
          </cell>
          <cell r="L24">
            <v>6.9344445990293666E-3</v>
          </cell>
        </row>
        <row r="25">
          <cell r="C25">
            <v>2</v>
          </cell>
          <cell r="D25">
            <v>0</v>
          </cell>
          <cell r="E25">
            <v>7.8020108086238882E-2</v>
          </cell>
          <cell r="F25">
            <v>2.7038898428674673E-3</v>
          </cell>
          <cell r="G25">
            <v>3.1805923063738203E-3</v>
          </cell>
          <cell r="H25">
            <v>1.7496549662815582E-3</v>
          </cell>
          <cell r="I25">
            <v>9.7283780908087505E-3</v>
          </cell>
          <cell r="J25">
            <v>4.225171235858226E-3</v>
          </cell>
          <cell r="K25">
            <v>8.9239369795061484E-4</v>
          </cell>
          <cell r="L25">
            <v>8.1699693064364882E-3</v>
          </cell>
        </row>
        <row r="26">
          <cell r="C26">
            <v>2.25</v>
          </cell>
          <cell r="D26">
            <v>0</v>
          </cell>
          <cell r="E26">
            <v>8.3311512763814488E-2</v>
          </cell>
          <cell r="F26">
            <v>2.8376970898698743E-3</v>
          </cell>
          <cell r="G26">
            <v>3.5343304588087393E-3</v>
          </cell>
          <cell r="H26">
            <v>1.9948260510646884E-3</v>
          </cell>
          <cell r="I26">
            <v>1.0750563848173392E-2</v>
          </cell>
          <cell r="J26">
            <v>4.8011766982946165E-3</v>
          </cell>
          <cell r="K26">
            <v>1.0161598869697418E-3</v>
          </cell>
          <cell r="L26">
            <v>9.6542386502611027E-3</v>
          </cell>
        </row>
        <row r="27">
          <cell r="C27">
            <v>2.5</v>
          </cell>
          <cell r="D27">
            <v>0</v>
          </cell>
          <cell r="E27">
            <v>8.672661745002562E-2</v>
          </cell>
          <cell r="F27">
            <v>2.9365174493697259E-3</v>
          </cell>
          <cell r="G27">
            <v>3.8662312556561398E-3</v>
          </cell>
          <cell r="H27">
            <v>2.2386694465242442E-3</v>
          </cell>
          <cell r="I27">
            <v>1.1694535899919511E-2</v>
          </cell>
          <cell r="J27">
            <v>5.3647156710328681E-3</v>
          </cell>
          <cell r="K27">
            <v>1.1394177379073177E-3</v>
          </cell>
          <cell r="L27">
            <v>1.119228686653769E-2</v>
          </cell>
        </row>
        <row r="28">
          <cell r="C28">
            <v>2.75</v>
          </cell>
          <cell r="D28">
            <v>0</v>
          </cell>
          <cell r="E28">
            <v>8.8486377823966136E-2</v>
          </cell>
          <cell r="F28">
            <v>3.0081490360271829E-3</v>
          </cell>
          <cell r="G28">
            <v>4.1898588276536369E-3</v>
          </cell>
          <cell r="H28">
            <v>2.4920155629620739E-3</v>
          </cell>
          <cell r="I28">
            <v>1.2602127361475684E-2</v>
          </cell>
          <cell r="J28">
            <v>5.9367867291616307E-3</v>
          </cell>
          <cell r="K28">
            <v>1.2681504814423929E-3</v>
          </cell>
          <cell r="L28">
            <v>1.2842596126140412E-2</v>
          </cell>
        </row>
        <row r="29">
          <cell r="C29">
            <v>3</v>
          </cell>
          <cell r="D29">
            <v>0</v>
          </cell>
          <cell r="E29">
            <v>8.8654438763345902E-2</v>
          </cell>
          <cell r="F29">
            <v>3.0559137345931779E-3</v>
          </cell>
          <cell r="G29">
            <v>4.504978725646638E-3</v>
          </cell>
          <cell r="H29">
            <v>2.7556329355675349E-3</v>
          </cell>
          <cell r="I29">
            <v>1.3475068048869911E-2</v>
          </cell>
          <cell r="J29">
            <v>6.5155277315020769E-3</v>
          </cell>
          <cell r="K29">
            <v>1.4033848148675915E-3</v>
          </cell>
          <cell r="L29">
            <v>1.4602337855664929E-2</v>
          </cell>
        </row>
        <row r="30">
          <cell r="C30">
            <v>3.25</v>
          </cell>
          <cell r="D30">
            <v>0</v>
          </cell>
          <cell r="E30">
            <v>8.7350945274947481E-2</v>
          </cell>
          <cell r="F30">
            <v>3.0833613033452497E-3</v>
          </cell>
          <cell r="G30">
            <v>4.811612710288243E-3</v>
          </cell>
          <cell r="H30">
            <v>3.0303104045160721E-3</v>
          </cell>
          <cell r="I30">
            <v>1.4317232263564466E-2</v>
          </cell>
          <cell r="J30">
            <v>7.0989744583033953E-3</v>
          </cell>
          <cell r="K30">
            <v>1.5464439798425792E-3</v>
          </cell>
          <cell r="L30">
            <v>1.6465998329317166E-2</v>
          </cell>
        </row>
        <row r="31">
          <cell r="C31">
            <v>3.5</v>
          </cell>
          <cell r="D31">
            <v>0</v>
          </cell>
          <cell r="E31">
            <v>8.4732783695164252E-2</v>
          </cell>
          <cell r="F31">
            <v>3.0941772925897355E-3</v>
          </cell>
          <cell r="G31">
            <v>5.1100387538373605E-3</v>
          </cell>
          <cell r="H31">
            <v>3.3167564016325581E-3</v>
          </cell>
          <cell r="I31">
            <v>1.5135013708793103E-2</v>
          </cell>
          <cell r="J31">
            <v>7.6850667109973538E-3</v>
          </cell>
          <cell r="K31">
            <v>1.69898442935666E-3</v>
          </cell>
          <cell r="L31">
            <v>1.8424931113310079E-2</v>
          </cell>
        </row>
        <row r="32">
          <cell r="C32">
            <v>3.75</v>
          </cell>
          <cell r="D32">
            <v>0</v>
          </cell>
          <cell r="E32">
            <v>8.0975725196299128E-2</v>
          </cell>
          <cell r="F32">
            <v>3.0920954483997639E-3</v>
          </cell>
          <cell r="G32">
            <v>5.400783398616979E-3</v>
          </cell>
          <cell r="H32">
            <v>3.6154439896417018E-3</v>
          </cell>
          <cell r="I32">
            <v>1.5937727078401576E-2</v>
          </cell>
          <cell r="J32">
            <v>8.2716561157395296E-3</v>
          </cell>
          <cell r="K32">
            <v>1.8630042782307799E-3</v>
          </cell>
          <cell r="L32">
            <v>2.0466953310665489E-2</v>
          </cell>
        </row>
        <row r="33">
          <cell r="C33">
            <v>4</v>
          </cell>
          <cell r="D33">
            <v>0</v>
          </cell>
          <cell r="E33">
            <v>7.6260003451999056E-2</v>
          </cell>
          <cell r="F33">
            <v>3.0808178418475314E-3</v>
          </cell>
          <cell r="G33">
            <v>5.6846073148062214E-3</v>
          </cell>
          <cell r="H33">
            <v>3.9263906495577644E-3</v>
          </cell>
          <cell r="I33">
            <v>1.6738021480753259E-2</v>
          </cell>
          <cell r="J33">
            <v>8.8565180790547478E-3</v>
          </cell>
          <cell r="K33">
            <v>2.0407845011336306E-3</v>
          </cell>
          <cell r="L33">
            <v>2.2576040102320227E-2</v>
          </cell>
        </row>
        <row r="34">
          <cell r="C34">
            <v>4.25</v>
          </cell>
          <cell r="D34">
            <v>0</v>
          </cell>
          <cell r="E34">
            <v>7.0759793138063354E-2</v>
          </cell>
          <cell r="F34">
            <v>3.0639444648860323E-3</v>
          </cell>
          <cell r="G34">
            <v>5.9624840431064608E-3</v>
          </cell>
          <cell r="H34">
            <v>4.2488689394179786E-3</v>
          </cell>
          <cell r="I34">
            <v>1.7552272922471916E-2</v>
          </cell>
          <cell r="J34">
            <v>9.4373687985487408E-3</v>
          </cell>
          <cell r="K34">
            <v>2.23469184527337E-3</v>
          </cell>
          <cell r="L34">
            <v>2.4732177597716867E-2</v>
          </cell>
        </row>
        <row r="35">
          <cell r="C35">
            <v>4.5</v>
          </cell>
          <cell r="D35">
            <v>0</v>
          </cell>
          <cell r="E35">
            <v>6.4636341853132384E-2</v>
          </cell>
          <cell r="F35">
            <v>3.0449132546267327E-3</v>
          </cell>
          <cell r="G35">
            <v>6.2355718919980272E-3</v>
          </cell>
          <cell r="H35">
            <v>4.5810621155335561E-3</v>
          </cell>
          <cell r="I35">
            <v>1.8400902871715783E-2</v>
          </cell>
          <cell r="J35">
            <v>1.0011887560637455E-2</v>
          </cell>
          <cell r="K35">
            <v>2.446728694858959E-3</v>
          </cell>
          <cell r="L35">
            <v>2.6911435415899299E-2</v>
          </cell>
        </row>
        <row r="36">
          <cell r="C36">
            <v>4.75</v>
          </cell>
          <cell r="D36">
            <v>0</v>
          </cell>
          <cell r="E36">
            <v>5.8034132672566109E-2</v>
          </cell>
          <cell r="F36">
            <v>3.0269509654967815E-3</v>
          </cell>
          <cell r="G36">
            <v>6.5051792662506854E-3</v>
          </cell>
          <cell r="H36">
            <v>4.9197108320132325E-3</v>
          </cell>
          <cell r="I36">
            <v>1.930854659673574E-2</v>
          </cell>
          <cell r="J36">
            <v>1.0577744136892804E-2</v>
          </cell>
          <cell r="K36">
            <v>2.6776763251565418E-3</v>
          </cell>
          <cell r="L36">
            <v>2.9086313567911713E-2</v>
          </cell>
        </row>
        <row r="37">
          <cell r="C37">
            <v>5</v>
          </cell>
          <cell r="D37">
            <v>0</v>
          </cell>
          <cell r="E37">
            <v>5.1079335124656261E-2</v>
          </cell>
          <cell r="F37">
            <v>3.0130348422034155E-3</v>
          </cell>
          <cell r="G37">
            <v>6.7727240862487737E-3</v>
          </cell>
          <cell r="H37">
            <v>5.259841399519339E-3</v>
          </cell>
          <cell r="I37">
            <v>2.0303970385469786E-2</v>
          </cell>
          <cell r="J37">
            <v>1.113263064099641E-2</v>
          </cell>
          <cell r="K37">
            <v>2.925703118116942E-3</v>
          </cell>
          <cell r="L37">
            <v>3.1226400076818449E-2</v>
          </cell>
        </row>
        <row r="38">
          <cell r="C38">
            <v>5.25</v>
          </cell>
          <cell r="D38">
            <v>0</v>
          </cell>
          <cell r="E38">
            <v>4.3879842873551046E-2</v>
          </cell>
          <cell r="F38">
            <v>3.0058646918542172E-3</v>
          </cell>
          <cell r="G38">
            <v>7.0396884470447299E-3</v>
          </cell>
          <cell r="H38">
            <v>5.594709684940715E-3</v>
          </cell>
          <cell r="I38">
            <v>2.1419616508242863E-2</v>
          </cell>
          <cell r="J38">
            <v>1.1674296868403338E-2</v>
          </cell>
          <cell r="K38">
            <v>3.1845274033341598E-3</v>
          </cell>
          <cell r="L38">
            <v>3.3299345997850005E-2</v>
          </cell>
        </row>
        <row r="39">
          <cell r="C39">
            <v>5.5</v>
          </cell>
          <cell r="D39">
            <v>0</v>
          </cell>
          <cell r="E39">
            <v>3.6526313883776987E-2</v>
          </cell>
          <cell r="F39">
            <v>3.0078446607665634E-3</v>
          </cell>
          <cell r="G39">
            <v>7.3075701193195172E-3</v>
          </cell>
          <cell r="H39">
            <v>5.9161082318652811E-3</v>
          </cell>
          <cell r="I39">
            <v>2.2690647553024426E-2</v>
          </cell>
          <cell r="J39">
            <v>1.2200587805111856E-2</v>
          </cell>
          <cell r="K39">
            <v>3.4417889788600068E-3</v>
          </cell>
          <cell r="L39">
            <v>3.5272124845057984E-2</v>
          </cell>
        </row>
        <row r="40">
          <cell r="C40">
            <v>5.75</v>
          </cell>
          <cell r="D40">
            <v>0</v>
          </cell>
          <cell r="E40">
            <v>2.9093768343824801E-2</v>
          </cell>
          <cell r="F40">
            <v>3.0210738075364019E-3</v>
          </cell>
          <cell r="G40">
            <v>7.5778328828292607E-3</v>
          </cell>
          <cell r="H40">
            <v>6.2151293905854761E-3</v>
          </cell>
          <cell r="I40">
            <v>2.4153379875428749E-2</v>
          </cell>
          <cell r="J40">
            <v>1.2709481735704799E-2</v>
          </cell>
          <cell r="K40">
            <v>3.6790922191617271E-3</v>
          </cell>
          <cell r="L40">
            <v>3.7112499356752635E-2</v>
          </cell>
        </row>
        <row r="41">
          <cell r="C41">
            <v>6</v>
          </cell>
          <cell r="D41">
            <v>0</v>
          </cell>
          <cell r="E41">
            <v>2.1643429824352269E-2</v>
          </cell>
          <cell r="F41">
            <v>3.0473444229436797E-3</v>
          </cell>
          <cell r="G41">
            <v>7.8518579472378197E-3</v>
          </cell>
          <cell r="H41">
            <v>6.4833346357022238E-3</v>
          </cell>
          <cell r="I41">
            <v>2.5843052621036242E-2</v>
          </cell>
          <cell r="J41">
            <v>1.3199127229002799E-2</v>
          </cell>
          <cell r="K41">
            <v>3.8753979228335774E-3</v>
          </cell>
          <cell r="L41">
            <v>3.8790578201025251E-2</v>
          </cell>
        </row>
        <row r="42">
          <cell r="C42">
            <v>6.25</v>
          </cell>
          <cell r="D42">
            <v>0</v>
          </cell>
          <cell r="E42">
            <v>1.8664134358406571E-2</v>
          </cell>
          <cell r="F42">
            <v>3.1698174196612187E-3</v>
          </cell>
          <cell r="G42">
            <v>8.2666546767717081E-3</v>
          </cell>
          <cell r="H42">
            <v>6.8375568487842832E-3</v>
          </cell>
          <cell r="I42">
            <v>2.7694216303117827E-2</v>
          </cell>
          <cell r="J42">
            <v>1.3904277781559976E-2</v>
          </cell>
          <cell r="K42">
            <v>4.0976631280275908E-3</v>
          </cell>
          <cell r="L42">
            <v>4.0956207263513955E-2</v>
          </cell>
        </row>
        <row r="43">
          <cell r="C43">
            <v>6.5</v>
          </cell>
          <cell r="D43">
            <v>0</v>
          </cell>
          <cell r="E43">
            <v>1.9949821015781053E-2</v>
          </cell>
          <cell r="F43">
            <v>3.38817161088767E-3</v>
          </cell>
          <cell r="G43">
            <v>8.8361066221420339E-3</v>
          </cell>
          <cell r="H43">
            <v>7.3085647959362458E-3</v>
          </cell>
          <cell r="I43">
            <v>2.9601943910711061E-2</v>
          </cell>
          <cell r="J43">
            <v>1.4862079739095091E-2</v>
          </cell>
          <cell r="K43">
            <v>4.3799323567500882E-3</v>
          </cell>
          <cell r="L43">
            <v>4.3777492633850279E-2</v>
          </cell>
        </row>
        <row r="44">
          <cell r="C44">
            <v>6.75</v>
          </cell>
          <cell r="D44">
            <v>0</v>
          </cell>
          <cell r="E44">
            <v>2.1287284496579878E-2</v>
          </cell>
          <cell r="F44">
            <v>3.6153193027219427E-3</v>
          </cell>
          <cell r="G44">
            <v>9.4284913813943143E-3</v>
          </cell>
          <cell r="H44">
            <v>7.7985410470456798E-3</v>
          </cell>
          <cell r="I44">
            <v>3.1586499005712296E-2</v>
          </cell>
          <cell r="J44">
            <v>1.5858454036590586E-2</v>
          </cell>
          <cell r="K44">
            <v>4.6735690550888066E-3</v>
          </cell>
          <cell r="L44">
            <v>4.6712396041374504E-2</v>
          </cell>
        </row>
        <row r="45">
          <cell r="C45">
            <v>7</v>
          </cell>
          <cell r="D45">
            <v>0</v>
          </cell>
          <cell r="E45">
            <v>2.2677720343885002E-2</v>
          </cell>
          <cell r="F45">
            <v>3.8514635398493417E-3</v>
          </cell>
          <cell r="G45">
            <v>1.0044338480389223E-2</v>
          </cell>
          <cell r="H45">
            <v>8.3079235861964508E-3</v>
          </cell>
          <cell r="I45">
            <v>3.3649655558886854E-2</v>
          </cell>
          <cell r="J45">
            <v>1.689429132146639E-2</v>
          </cell>
          <cell r="K45">
            <v>4.9788357014802455E-3</v>
          </cell>
          <cell r="L45">
            <v>4.9763540962178103E-2</v>
          </cell>
        </row>
        <row r="46">
          <cell r="C46">
            <v>7.25</v>
          </cell>
          <cell r="D46">
            <v>0</v>
          </cell>
          <cell r="E46">
            <v>2.4122347533244971E-2</v>
          </cell>
          <cell r="F46">
            <v>4.096811346600792E-3</v>
          </cell>
          <cell r="G46">
            <v>1.0684187823615542E-2</v>
          </cell>
          <cell r="H46">
            <v>8.8371589818953267E-3</v>
          </cell>
          <cell r="I46">
            <v>3.5793222310563172E-2</v>
          </cell>
          <cell r="J46">
            <v>1.7970499697699396E-2</v>
          </cell>
          <cell r="K46">
            <v>5.2959999188992137E-3</v>
          </cell>
          <cell r="L46">
            <v>5.2933602292093769E-2</v>
          </cell>
        </row>
        <row r="47">
          <cell r="C47">
            <v>7.5</v>
          </cell>
          <cell r="D47">
            <v>0</v>
          </cell>
          <cell r="E47">
            <v>2.5622408908852951E-2</v>
          </cell>
          <cell r="F47">
            <v>4.3515738010310185E-3</v>
          </cell>
          <cell r="G47">
            <v>1.1348589887380637E-2</v>
          </cell>
          <cell r="H47">
            <v>9.3867025468646493E-3</v>
          </cell>
          <cell r="I47">
            <v>3.8019043417842582E-2</v>
          </cell>
          <cell r="J47">
            <v>1.9088005050764318E-2</v>
          </cell>
          <cell r="K47">
            <v>5.6253345706206125E-3</v>
          </cell>
          <cell r="L47">
            <v>5.622530730383573E-2</v>
          </cell>
        </row>
        <row r="48">
          <cell r="C48">
            <v>7.75</v>
          </cell>
          <cell r="D48">
            <v>0</v>
          </cell>
          <cell r="E48">
            <v>2.7179171614418952E-2</v>
          </cell>
          <cell r="F48">
            <v>4.6159661080955776E-3</v>
          </cell>
          <cell r="G48">
            <v>1.2038105910650932E-2</v>
          </cell>
          <cell r="H48">
            <v>9.9570184958912566E-3</v>
          </cell>
          <cell r="I48">
            <v>4.0328999093936009E-2</v>
          </cell>
          <cell r="J48">
            <v>2.0247751368621978E-2</v>
          </cell>
          <cell r="K48">
            <v>5.9671178548163254E-3</v>
          </cell>
          <cell r="L48">
            <v>5.9641436592497418E-2</v>
          </cell>
        </row>
        <row r="49">
          <cell r="C49">
            <v>8</v>
          </cell>
          <cell r="D49">
            <v>0</v>
          </cell>
          <cell r="E49">
            <v>2.8793927544768585E-2</v>
          </cell>
          <cell r="F49">
            <v>4.8902076763480103E-3</v>
          </cell>
          <cell r="G49">
            <v>1.2753308095072476E-2</v>
          </cell>
          <cell r="H49">
            <v>1.0548580111268515E-2</v>
          </cell>
          <cell r="I49">
            <v>4.2725006278255422E-2</v>
          </cell>
          <cell r="J49">
            <v>2.1450701078148143E-2</v>
          </cell>
          <cell r="K49">
            <v>6.3216334037025932E-3</v>
          </cell>
          <cell r="L49">
            <v>6.3184825066530753E-2</v>
          </cell>
        </row>
        <row r="50">
          <cell r="C50">
            <v>8.25</v>
          </cell>
          <cell r="D50">
            <v>0</v>
          </cell>
          <cell r="E50">
            <v>3.0467993799651722E-2</v>
          </cell>
          <cell r="F50">
            <v>5.1745221950122789E-3</v>
          </cell>
          <cell r="G50">
            <v>1.3494779805970348E-2</v>
          </cell>
          <cell r="H50">
            <v>1.116186990904792E-2</v>
          </cell>
          <cell r="I50">
            <v>4.5209019309784097E-2</v>
          </cell>
          <cell r="J50">
            <v>2.269783538320885E-2</v>
          </cell>
          <cell r="K50">
            <v>6.6891703831725357E-3</v>
          </cell>
          <cell r="L50">
            <v>6.6858362943574959E-2</v>
          </cell>
        </row>
        <row r="51">
          <cell r="C51">
            <v>8.5</v>
          </cell>
          <cell r="D51">
            <v>0</v>
          </cell>
          <cell r="E51">
            <v>3.220271314687171E-2</v>
          </cell>
          <cell r="F51">
            <v>5.4691377126381757E-3</v>
          </cell>
          <cell r="G51">
            <v>1.4263115777476222E-2</v>
          </cell>
          <cell r="H51">
            <v>1.1797379808705289E-2</v>
          </cell>
          <cell r="I51">
            <v>4.7783030614277043E-2</v>
          </cell>
          <cell r="J51">
            <v>2.3990154609679112E-2</v>
          </cell>
          <cell r="K51">
            <v>7.0700235944749779E-3</v>
          </cell>
          <cell r="L51">
            <v>7.0664996766738E-2</v>
          </cell>
        </row>
        <row r="52">
          <cell r="C52">
            <v>8.75</v>
          </cell>
          <cell r="D52">
            <v>0</v>
          </cell>
          <cell r="E52">
            <v>3.3999454493574235E-2</v>
          </cell>
          <cell r="F52">
            <v>5.7742867171425277E-3</v>
          </cell>
          <cell r="G52">
            <v>1.5058922321270065E-2</v>
          </cell>
          <cell r="H52">
            <v>1.2455611305796196E-2</v>
          </cell>
          <cell r="I52">
            <v>5.0449071403568864E-2</v>
          </cell>
          <cell r="J52">
            <v>2.5328678556540526E-2</v>
          </cell>
          <cell r="K52">
            <v>7.4644935776847525E-3</v>
          </cell>
          <cell r="L52">
            <v>7.4607730438783632E-2</v>
          </cell>
        </row>
        <row r="53">
          <cell r="C53">
            <v>9</v>
          </cell>
          <cell r="D53">
            <v>0</v>
          </cell>
          <cell r="E53">
            <v>3.5859613365465191E-2</v>
          </cell>
          <cell r="F53">
            <v>6.0902062171969999E-3</v>
          </cell>
          <cell r="G53">
            <v>1.5882817538833673E-2</v>
          </cell>
          <cell r="H53">
            <v>1.3137075647516179E-2</v>
          </cell>
          <cell r="I53">
            <v>5.3209212386646852E-2</v>
          </cell>
          <cell r="J53">
            <v>2.6714446852885616E-2</v>
          </cell>
          <cell r="K53">
            <v>7.8728867169137219E-3</v>
          </cell>
          <cell r="L53">
            <v>7.8689626273717742E-2</v>
          </cell>
        </row>
        <row r="54">
          <cell r="C54">
            <v>9.25</v>
          </cell>
          <cell r="D54">
            <v>0</v>
          </cell>
          <cell r="E54">
            <v>3.7745486193540213E-2</v>
          </cell>
          <cell r="F54">
            <v>6.4104928389553516E-3</v>
          </cell>
          <cell r="G54">
            <v>1.6718101894091293E-2</v>
          </cell>
          <cell r="H54">
            <v>1.3827960229888069E-2</v>
          </cell>
          <cell r="I54">
            <v>5.6007508252822844E-2</v>
          </cell>
          <cell r="J54">
            <v>2.8119371354537671E-2</v>
          </cell>
          <cell r="K54">
            <v>8.286925289684258E-3</v>
          </cell>
          <cell r="L54">
            <v>8.2827948305485663E-2</v>
          </cell>
        </row>
        <row r="55">
          <cell r="C55">
            <v>9.5</v>
          </cell>
          <cell r="D55">
            <v>0</v>
          </cell>
          <cell r="E55">
            <v>3.9735388861961873E-2</v>
          </cell>
          <cell r="F55">
            <v>6.7484473361031022E-3</v>
          </cell>
          <cell r="G55">
            <v>1.7599462791111364E-2</v>
          </cell>
          <cell r="H55">
            <v>1.4556955872418483E-2</v>
          </cell>
          <cell r="I55">
            <v>5.8960165679262724E-2</v>
          </cell>
          <cell r="J55">
            <v>2.9601795287450484E-2</v>
          </cell>
          <cell r="K55">
            <v>8.7238033487560158E-3</v>
          </cell>
          <cell r="L55">
            <v>8.7194551361222269E-2</v>
          </cell>
        </row>
        <row r="56">
          <cell r="C56">
            <v>9.75</v>
          </cell>
          <cell r="D56">
            <v>0</v>
          </cell>
          <cell r="E56">
            <v>4.1834960042596021E-2</v>
          </cell>
          <cell r="F56">
            <v>7.1050273507125197E-3</v>
          </cell>
          <cell r="G56">
            <v>1.8529397691188141E-2</v>
          </cell>
          <cell r="H56">
            <v>1.5326128287810412E-2</v>
          </cell>
          <cell r="I56">
            <v>6.2075551440193263E-2</v>
          </cell>
          <cell r="J56">
            <v>3.1165919310408245E-2</v>
          </cell>
          <cell r="K56">
            <v>9.1847588501655312E-3</v>
          </cell>
          <cell r="L56">
            <v>9.1801808830938331E-2</v>
          </cell>
        </row>
        <row r="57">
          <cell r="C57">
            <v>10</v>
          </cell>
          <cell r="D57">
            <v>0</v>
          </cell>
          <cell r="E57">
            <v>4.3963293985116954E-2</v>
          </cell>
          <cell r="F57">
            <v>7.4664922799885149E-3</v>
          </cell>
          <cell r="G57">
            <v>1.9472072095573147E-2</v>
          </cell>
          <cell r="H57">
            <v>1.610583786585626E-2</v>
          </cell>
          <cell r="I57">
            <v>6.5233615963174674E-2</v>
          </cell>
          <cell r="J57">
            <v>3.2751470816867724E-2</v>
          </cell>
          <cell r="K57">
            <v>9.6520291426379773E-3</v>
          </cell>
          <cell r="L57">
            <v>9.6472182736417486E-2</v>
          </cell>
        </row>
        <row r="58">
          <cell r="C58">
            <v>10.25</v>
          </cell>
          <cell r="D58">
            <v>0</v>
          </cell>
          <cell r="E58">
            <v>4.6162439799944228E-2</v>
          </cell>
          <cell r="F58">
            <v>7.8399835214440633E-3</v>
          </cell>
          <cell r="G58">
            <v>2.044611025271147E-2</v>
          </cell>
          <cell r="H58">
            <v>1.6911489188274786E-2</v>
          </cell>
          <cell r="I58">
            <v>6.8496752560264731E-2</v>
          </cell>
          <cell r="J58">
            <v>3.4389775262406642E-2</v>
          </cell>
          <cell r="K58">
            <v>1.0134846001192951E-2</v>
          </cell>
          <cell r="L58">
            <v>0.10129794481384201</v>
          </cell>
        </row>
        <row r="59">
          <cell r="C59">
            <v>10.5</v>
          </cell>
          <cell r="D59">
            <v>0</v>
          </cell>
          <cell r="E59">
            <v>4.8433963303040381E-2</v>
          </cell>
          <cell r="F59">
            <v>8.225767004943315E-3</v>
          </cell>
          <cell r="G59">
            <v>2.1452205688464114E-2</v>
          </cell>
          <cell r="H59">
            <v>1.7743655887652091E-2</v>
          </cell>
          <cell r="I59">
            <v>7.1867284620543551E-2</v>
          </cell>
          <cell r="J59">
            <v>3.608199913777569E-2</v>
          </cell>
          <cell r="K59">
            <v>1.0633553196734157E-2</v>
          </cell>
          <cell r="L59">
            <v>0.10628253105878868</v>
          </cell>
        </row>
        <row r="60">
          <cell r="C60">
            <v>10.75</v>
          </cell>
          <cell r="D60">
            <v>0</v>
          </cell>
          <cell r="E60">
            <v>5.0779460542124753E-2</v>
          </cell>
          <cell r="F60">
            <v>8.6241137947513421E-3</v>
          </cell>
          <cell r="G60">
            <v>2.2491065318838498E-2</v>
          </cell>
          <cell r="H60">
            <v>1.8602922671899308E-2</v>
          </cell>
          <cell r="I60">
            <v>7.5347580391577337E-2</v>
          </cell>
          <cell r="J60">
            <v>3.7829331455570651E-2</v>
          </cell>
          <cell r="K60">
            <v>1.1148501137470427E-2</v>
          </cell>
          <cell r="L60">
            <v>0.11142944380680327</v>
          </cell>
        </row>
        <row r="61">
          <cell r="C61">
            <v>11</v>
          </cell>
          <cell r="D61">
            <v>0</v>
          </cell>
          <cell r="E61">
            <v>5.3200558345354948E-2</v>
          </cell>
          <cell r="F61">
            <v>9.0353001827193358E-3</v>
          </cell>
          <cell r="G61">
            <v>2.356340969300872E-2</v>
          </cell>
          <cell r="H61">
            <v>1.9489885525260719E-2</v>
          </cell>
          <cell r="I61">
            <v>7.8940053793562878E-2</v>
          </cell>
          <cell r="J61">
            <v>3.9632984158985439E-2</v>
          </cell>
          <cell r="K61">
            <v>1.1680046989377378E-2</v>
          </cell>
          <cell r="L61">
            <v>0.1167422529374164</v>
          </cell>
        </row>
        <row r="62">
          <cell r="C62">
            <v>12</v>
          </cell>
          <cell r="D62">
            <v>0</v>
          </cell>
          <cell r="E62">
            <v>5.9574335513987102E-2</v>
          </cell>
          <cell r="F62">
            <v>1.0117788634109483E-2</v>
          </cell>
          <cell r="G62">
            <v>2.6386461318547497E-2</v>
          </cell>
          <cell r="H62">
            <v>2.1824902134931465E-2</v>
          </cell>
          <cell r="I62">
            <v>8.8397591988816346E-2</v>
          </cell>
          <cell r="J62">
            <v>4.4381276609554418E-2</v>
          </cell>
          <cell r="K62">
            <v>1.3079393521535422E-2</v>
          </cell>
          <cell r="L62">
            <v>0.13072874348431787</v>
          </cell>
        </row>
        <row r="63">
          <cell r="C63">
            <v>13</v>
          </cell>
          <cell r="D63">
            <v>0</v>
          </cell>
          <cell r="E63">
            <v>7.0868818545442469E-2</v>
          </cell>
          <cell r="F63">
            <v>1.2035983626262963E-2</v>
          </cell>
          <cell r="G63">
            <v>3.1388975187166587E-2</v>
          </cell>
          <cell r="H63">
            <v>2.5962606478579283E-2</v>
          </cell>
          <cell r="I63">
            <v>0.10515657207856979</v>
          </cell>
          <cell r="J63">
            <v>5.2795362494964734E-2</v>
          </cell>
          <cell r="K63">
            <v>1.5559068484188183E-2</v>
          </cell>
          <cell r="L63">
            <v>0.15551313364609226</v>
          </cell>
        </row>
        <row r="64">
          <cell r="C64">
            <v>14</v>
          </cell>
          <cell r="D64">
            <v>0</v>
          </cell>
          <cell r="E64">
            <v>8.3584581123333931E-2</v>
          </cell>
          <cell r="F64">
            <v>1.4195561185536264E-2</v>
          </cell>
          <cell r="G64">
            <v>3.7020997340709377E-2</v>
          </cell>
          <cell r="H64">
            <v>3.0620992869953258E-2</v>
          </cell>
          <cell r="I64">
            <v>0.12402447521990152</v>
          </cell>
          <cell r="J64">
            <v>6.2268263390994401E-2</v>
          </cell>
          <cell r="K64">
            <v>1.8350781748763464E-2</v>
          </cell>
          <cell r="L64">
            <v>0.18341635153196154</v>
          </cell>
        </row>
        <row r="65">
          <cell r="C65">
            <v>15</v>
          </cell>
          <cell r="D65">
            <v>0</v>
          </cell>
          <cell r="E65">
            <v>9.7847538777815837E-2</v>
          </cell>
          <cell r="F65">
            <v>1.6617906136600309E-2</v>
          </cell>
          <cell r="G65">
            <v>4.3338297855957379E-2</v>
          </cell>
          <cell r="H65">
            <v>3.5846190134480926E-2</v>
          </cell>
          <cell r="I65">
            <v>0.14518813739786468</v>
          </cell>
          <cell r="J65">
            <v>7.2893782978792496E-2</v>
          </cell>
          <cell r="K65">
            <v>2.1482177748978457E-2</v>
          </cell>
          <cell r="L65">
            <v>0.21471470369071421</v>
          </cell>
        </row>
        <row r="66">
          <cell r="C66">
            <v>16</v>
          </cell>
          <cell r="D66">
            <v>0</v>
          </cell>
          <cell r="E66">
            <v>0.11371061970780252</v>
          </cell>
          <cell r="F66">
            <v>1.9312007523559063E-2</v>
          </cell>
          <cell r="G66">
            <v>5.0364319510094166E-2</v>
          </cell>
          <cell r="H66">
            <v>4.1657588379521757E-2</v>
          </cell>
          <cell r="I66">
            <v>0.16872609453387527</v>
          </cell>
          <cell r="J66">
            <v>8.4711351342071875E-2</v>
          </cell>
          <cell r="K66">
            <v>2.496487673600362E-2</v>
          </cell>
          <cell r="L66">
            <v>0.24952433471513955</v>
          </cell>
        </row>
        <row r="67">
          <cell r="C67">
            <v>17</v>
          </cell>
          <cell r="D67">
            <v>0</v>
          </cell>
          <cell r="E67">
            <v>0.13147359532395744</v>
          </cell>
          <cell r="F67">
            <v>2.2328776930158653E-2</v>
          </cell>
          <cell r="G67">
            <v>5.8231836033009125E-2</v>
          </cell>
          <cell r="H67">
            <v>4.816500807800473E-2</v>
          </cell>
          <cell r="I67">
            <v>0.19508315344988275</v>
          </cell>
          <cell r="J67">
            <v>9.7944290113906804E-2</v>
          </cell>
          <cell r="K67">
            <v>2.8864692759005352E-2</v>
          </cell>
          <cell r="L67">
            <v>0.28850305705938301</v>
          </cell>
        </row>
        <row r="68">
          <cell r="C68">
            <v>18</v>
          </cell>
          <cell r="D68">
            <v>0</v>
          </cell>
          <cell r="E68">
            <v>0.15133144706552001</v>
          </cell>
          <cell r="F68">
            <v>2.5701328968132139E-2</v>
          </cell>
          <cell r="G68">
            <v>6.7027207938167355E-2</v>
          </cell>
          <cell r="H68">
            <v>5.5439880170666658E-2</v>
          </cell>
          <cell r="I68">
            <v>0.22454863150985899</v>
          </cell>
          <cell r="J68">
            <v>0.11273785521891569</v>
          </cell>
          <cell r="K68">
            <v>3.3224433496008184E-2</v>
          </cell>
          <cell r="L68">
            <v>0.33207873413702071</v>
          </cell>
        </row>
        <row r="69">
          <cell r="C69">
            <v>19</v>
          </cell>
          <cell r="D69">
            <v>0</v>
          </cell>
          <cell r="E69">
            <v>0.17325138288097522</v>
          </cell>
          <cell r="F69">
            <v>2.9424094409669473E-2</v>
          </cell>
          <cell r="G69">
            <v>7.6735911082053118E-2</v>
          </cell>
          <cell r="H69">
            <v>6.3470191375127633E-2</v>
          </cell>
          <cell r="I69">
            <v>0.25707387121111797</v>
          </cell>
          <cell r="J69">
            <v>0.12906761746126563</v>
          </cell>
          <cell r="K69">
            <v>3.8036899535680999E-2</v>
          </cell>
          <cell r="L69">
            <v>0.38017940771882786</v>
          </cell>
        </row>
        <row r="70">
          <cell r="C70">
            <v>20</v>
          </cell>
          <cell r="D70">
            <v>0</v>
          </cell>
          <cell r="E70">
            <v>0.1976368856898307</v>
          </cell>
          <cell r="F70">
            <v>3.356559865017511E-2</v>
          </cell>
          <cell r="G70">
            <v>8.7536654742015996E-2</v>
          </cell>
          <cell r="H70">
            <v>7.2403756604561248E-2</v>
          </cell>
          <cell r="I70">
            <v>0.2932575685892152</v>
          </cell>
          <cell r="J70">
            <v>0.14723416075688966</v>
          </cell>
          <cell r="K70">
            <v>4.3390674524621413E-2</v>
          </cell>
          <cell r="L70">
            <v>0.43369047274256634</v>
          </cell>
        </row>
        <row r="71">
          <cell r="C71">
            <v>25</v>
          </cell>
          <cell r="D71">
            <v>0</v>
          </cell>
          <cell r="E71">
            <v>0.28220539986587151</v>
          </cell>
          <cell r="F71">
            <v>4.7928265797893103E-2</v>
          </cell>
          <cell r="G71">
            <v>0.12499345235160446</v>
          </cell>
          <cell r="H71">
            <v>0.10338521077714388</v>
          </cell>
          <cell r="I71">
            <v>0.41874202337560423</v>
          </cell>
          <cell r="J71">
            <v>0.21023542779115953</v>
          </cell>
          <cell r="K71">
            <v>6.1957476267299492E-2</v>
          </cell>
          <cell r="L71">
            <v>0.61926594750340302</v>
          </cell>
        </row>
        <row r="72">
          <cell r="C72">
            <v>30</v>
          </cell>
          <cell r="D72">
            <v>0</v>
          </cell>
          <cell r="E72">
            <v>0.49525037682060574</v>
          </cell>
          <cell r="F72">
            <v>8.4110692807601681E-2</v>
          </cell>
          <cell r="G72">
            <v>0.21935460627848458</v>
          </cell>
          <cell r="H72">
            <v>0.18143368135192911</v>
          </cell>
          <cell r="I72">
            <v>0.7348624263247866</v>
          </cell>
          <cell r="J72">
            <v>0.36894820185616389</v>
          </cell>
          <cell r="K72">
            <v>0.10873095795763557</v>
          </cell>
          <cell r="L72">
            <v>1.0867676309489345</v>
          </cell>
        </row>
        <row r="73">
          <cell r="C73">
            <v>40</v>
          </cell>
          <cell r="D73">
            <v>0</v>
          </cell>
          <cell r="E73">
            <v>1.0035395266964844</v>
          </cell>
          <cell r="F73">
            <v>0.1704358215578485</v>
          </cell>
          <cell r="G73">
            <v>0.44448430140850148</v>
          </cell>
          <cell r="H73">
            <v>0.36764408313952468</v>
          </cell>
          <cell r="I73">
            <v>1.4890720452054036</v>
          </cell>
          <cell r="J73">
            <v>0.74760993872069381</v>
          </cell>
          <cell r="K73">
            <v>0.22032454530688</v>
          </cell>
          <cell r="L73">
            <v>2.2021472875862256</v>
          </cell>
        </row>
        <row r="74">
          <cell r="C74">
            <v>50</v>
          </cell>
          <cell r="D74">
            <v>0</v>
          </cell>
          <cell r="E74">
            <v>2.4825774862725276</v>
          </cell>
          <cell r="F74">
            <v>0.42162777070349217</v>
          </cell>
          <cell r="G74">
            <v>1.0995747455117992</v>
          </cell>
          <cell r="H74">
            <v>0.90948577458427504</v>
          </cell>
          <cell r="I74">
            <v>3.6836981867907865</v>
          </cell>
          <cell r="J74">
            <v>1.8494534126535871</v>
          </cell>
          <cell r="K74">
            <v>0.54504355962206252</v>
          </cell>
          <cell r="L74">
            <v>5.4477189310263663</v>
          </cell>
        </row>
        <row r="75">
          <cell r="C75">
            <v>60</v>
          </cell>
          <cell r="D75">
            <v>0</v>
          </cell>
          <cell r="E75">
            <v>5.7044150754508092</v>
          </cell>
          <cell r="F75">
            <v>0.96880754970549676</v>
          </cell>
          <cell r="G75">
            <v>2.5265800522102744</v>
          </cell>
          <cell r="H75">
            <v>2.0897975560216087</v>
          </cell>
          <cell r="I75">
            <v>8.4643253176724471</v>
          </cell>
          <cell r="J75">
            <v>4.2496357059635921</v>
          </cell>
          <cell r="K75">
            <v>1.2523897906420289</v>
          </cell>
          <cell r="L75">
            <v>12.517655609462887</v>
          </cell>
        </row>
        <row r="76">
          <cell r="C76">
            <v>75</v>
          </cell>
          <cell r="D76">
            <v>0</v>
          </cell>
          <cell r="E76">
            <v>14.079079952607541</v>
          </cell>
          <cell r="F76">
            <v>2.3911161390925884</v>
          </cell>
          <cell r="G76">
            <v>6.2358580312321701</v>
          </cell>
          <cell r="H76">
            <v>5.1578341489581883</v>
          </cell>
          <cell r="I76">
            <v>20.890820761841709</v>
          </cell>
          <cell r="J76">
            <v>10.488535648677159</v>
          </cell>
          <cell r="K76">
            <v>3.0910261194282196</v>
          </cell>
          <cell r="L76">
            <v>30.89485456682106</v>
          </cell>
        </row>
        <row r="77">
          <cell r="C77">
            <v>100</v>
          </cell>
          <cell r="D77">
            <v>0</v>
          </cell>
          <cell r="E77">
            <v>50.324794261833944</v>
          </cell>
          <cell r="F77">
            <v>8.5468956892810883</v>
          </cell>
          <cell r="G77">
            <v>22.289686082054143</v>
          </cell>
          <cell r="H77">
            <v>18.436356868256045</v>
          </cell>
          <cell r="I77">
            <v>74.672937460364381</v>
          </cell>
          <cell r="J77">
            <v>37.490617313372866</v>
          </cell>
          <cell r="K77">
            <v>11.048680314466868</v>
          </cell>
          <cell r="L77">
            <v>110.43173311453455</v>
          </cell>
        </row>
        <row r="78">
          <cell r="C78">
            <v>125</v>
          </cell>
          <cell r="D78">
            <v>0</v>
          </cell>
          <cell r="E78">
            <v>303.52260137687779</v>
          </cell>
          <cell r="F78">
            <v>51.548666047400609</v>
          </cell>
          <cell r="G78">
            <v>134.43519447490169</v>
          </cell>
          <cell r="H78">
            <v>111.19471184424508</v>
          </cell>
          <cell r="I78">
            <v>450.37291384639929</v>
          </cell>
          <cell r="J78">
            <v>226.11616919832912</v>
          </cell>
          <cell r="K78">
            <v>66.637613526654391</v>
          </cell>
          <cell r="L78">
            <v>666.04399284948295</v>
          </cell>
        </row>
        <row r="79">
          <cell r="C79">
            <v>150</v>
          </cell>
          <cell r="D79">
            <v>0</v>
          </cell>
          <cell r="E79">
            <v>1763.2166701282249</v>
          </cell>
          <cell r="F79">
            <v>299.45535154659359</v>
          </cell>
          <cell r="G79">
            <v>780.95790848784497</v>
          </cell>
          <cell r="H79">
            <v>645.94981943513676</v>
          </cell>
          <cell r="I79">
            <v>2616.2962028721199</v>
          </cell>
          <cell r="J79">
            <v>1313.5489650768393</v>
          </cell>
          <cell r="K79">
            <v>387.1097259141701</v>
          </cell>
          <cell r="L79">
            <v>3869.1677848819195</v>
          </cell>
        </row>
        <row r="80">
          <cell r="C80">
            <v>175</v>
          </cell>
          <cell r="D80">
            <v>0</v>
          </cell>
          <cell r="E80">
            <v>10120.187052506088</v>
          </cell>
          <cell r="F80">
            <v>1718.7588019486618</v>
          </cell>
          <cell r="G80">
            <v>4482.3987022855035</v>
          </cell>
          <cell r="H80">
            <v>3707.5040804490154</v>
          </cell>
          <cell r="I80">
            <v>15016.536201363042</v>
          </cell>
          <cell r="J80">
            <v>7539.2669853992948</v>
          </cell>
          <cell r="K80">
            <v>2221.8612734706439</v>
          </cell>
          <cell r="L80">
            <v>22207.538292890644</v>
          </cell>
        </row>
        <row r="81">
          <cell r="C81">
            <v>200</v>
          </cell>
          <cell r="D81">
            <v>0</v>
          </cell>
          <cell r="E81">
            <v>58175.705613646962</v>
          </cell>
          <cell r="F81">
            <v>9880.2527625483999</v>
          </cell>
          <cell r="G81">
            <v>25766.98493755412</v>
          </cell>
          <cell r="H81">
            <v>21312.517725864138</v>
          </cell>
          <cell r="I81">
            <v>86322.276935665679</v>
          </cell>
          <cell r="J81">
            <v>43339.334975697391</v>
          </cell>
          <cell r="K81">
            <v>12772.327891684803</v>
          </cell>
          <cell r="L81">
            <v>127659.61769561077</v>
          </cell>
        </row>
        <row r="82">
          <cell r="C82">
            <v>225</v>
          </cell>
          <cell r="D82">
            <v>0</v>
          </cell>
          <cell r="E82">
            <v>330692.68527643493</v>
          </cell>
          <cell r="F82">
            <v>56163.088746285714</v>
          </cell>
          <cell r="G82">
            <v>146469.27528590852</v>
          </cell>
          <cell r="H82">
            <v>121148.40107954488</v>
          </cell>
          <cell r="I82">
            <v>490688.42840704531</v>
          </cell>
          <cell r="J82">
            <v>246357.15046396037</v>
          </cell>
          <cell r="K82">
            <v>72602.736196835191</v>
          </cell>
          <cell r="L82">
            <v>725665.48754024087</v>
          </cell>
        </row>
        <row r="83">
          <cell r="C83">
            <v>250</v>
          </cell>
          <cell r="D83">
            <v>0</v>
          </cell>
          <cell r="E83">
            <v>1890522.3596734204</v>
          </cell>
          <cell r="F83">
            <v>321076.27350275102</v>
          </cell>
          <cell r="G83">
            <v>837343.70992119284</v>
          </cell>
          <cell r="H83">
            <v>692587.92612273095</v>
          </cell>
          <cell r="I83">
            <v>2805194.9342667651</v>
          </cell>
          <cell r="J83">
            <v>1408388.2775581148</v>
          </cell>
          <cell r="K83">
            <v>415059.36558243126</v>
          </cell>
          <cell r="L83">
            <v>4148524.8719406705</v>
          </cell>
        </row>
        <row r="84">
          <cell r="C84">
            <v>300</v>
          </cell>
          <cell r="D84">
            <v>0</v>
          </cell>
          <cell r="E84">
            <v>12125125.771052442</v>
          </cell>
          <cell r="F84">
            <v>2059266.9419652903</v>
          </cell>
          <cell r="G84">
            <v>5370419.3152986486</v>
          </cell>
          <cell r="H84">
            <v>4442008.1406501634</v>
          </cell>
          <cell r="I84">
            <v>17991504.420069057</v>
          </cell>
          <cell r="J84">
            <v>9032892.3709836584</v>
          </cell>
          <cell r="K84">
            <v>2662040.4590240251</v>
          </cell>
          <cell r="L84">
            <v>26607136.159611031</v>
          </cell>
        </row>
        <row r="85">
          <cell r="C85">
            <v>365</v>
          </cell>
          <cell r="D85">
            <v>0</v>
          </cell>
          <cell r="E85">
            <v>398082412.43091923</v>
          </cell>
          <cell r="F85">
            <v>67608201.974603564</v>
          </cell>
          <cell r="G85">
            <v>176317303.19067258</v>
          </cell>
          <cell r="H85">
            <v>145836451.51866448</v>
          </cell>
          <cell r="I85">
            <v>590682655.01224387</v>
          </cell>
          <cell r="J85">
            <v>296560683.50686538</v>
          </cell>
          <cell r="K85">
            <v>87397979.033500284</v>
          </cell>
          <cell r="L85">
            <v>873544171.85369551</v>
          </cell>
        </row>
        <row r="86">
          <cell r="C86">
            <v>730</v>
          </cell>
          <cell r="D86">
            <v>0</v>
          </cell>
          <cell r="E86">
            <v>37324766081.67852</v>
          </cell>
          <cell r="F86">
            <v>6339039970.3801537</v>
          </cell>
          <cell r="G86">
            <v>16531757978.346436</v>
          </cell>
          <cell r="H86">
            <v>13673830516.340139</v>
          </cell>
          <cell r="I86">
            <v>55383235326.083977</v>
          </cell>
          <cell r="J86">
            <v>27805946194.212505</v>
          </cell>
          <cell r="K86">
            <v>8194557261.4387465</v>
          </cell>
          <cell r="L86">
            <v>81904728413.769897</v>
          </cell>
        </row>
        <row r="87">
          <cell r="C87">
            <v>1460</v>
          </cell>
          <cell r="D87">
            <v>0</v>
          </cell>
          <cell r="E87">
            <v>3.9340567624324691E+21</v>
          </cell>
          <cell r="F87">
            <v>6.68139299472933E+20</v>
          </cell>
          <cell r="G87">
            <v>1.7424589916327746E+21</v>
          </cell>
          <cell r="H87">
            <v>1.4412314143763354E+21</v>
          </cell>
          <cell r="I87">
            <v>5.8374322020713203E+21</v>
          </cell>
          <cell r="J87">
            <v>2.9307664091395627E+21</v>
          </cell>
          <cell r="K87">
            <v>8.6371213523365357E+20</v>
          </cell>
          <cell r="L87">
            <v>8.6328163446830609E+21</v>
          </cell>
        </row>
        <row r="88">
          <cell r="C88">
            <v>2920</v>
          </cell>
          <cell r="D88">
            <v>0</v>
          </cell>
          <cell r="E88">
            <v>4.3253697093210949E+43</v>
          </cell>
          <cell r="F88">
            <v>7.3459781138499706E+42</v>
          </cell>
          <cell r="G88">
            <v>1.9157779862541971E+43</v>
          </cell>
          <cell r="H88">
            <v>1.584587889883657E+43</v>
          </cell>
          <cell r="I88">
            <v>6.418070188555962E+43</v>
          </cell>
          <cell r="J88">
            <v>3.2222840230068037E+43</v>
          </cell>
          <cell r="K88">
            <v>9.496238953610719E+42</v>
          </cell>
          <cell r="L88">
            <v>9.4915057352493211E+43</v>
          </cell>
        </row>
        <row r="89">
          <cell r="C89">
            <v>5840</v>
          </cell>
          <cell r="D89">
            <v>0</v>
          </cell>
          <cell r="E89">
            <v>5.1433355607863767E+87</v>
          </cell>
          <cell r="F89">
            <v>8.7351678586692026E+86</v>
          </cell>
          <cell r="G89">
            <v>2.2780686289171605E+87</v>
          </cell>
          <cell r="H89">
            <v>1.884247542046362E+87</v>
          </cell>
          <cell r="I89">
            <v>7.6317842984118132E+87</v>
          </cell>
          <cell r="J89">
            <v>3.8316465681001875E+87</v>
          </cell>
          <cell r="K89">
            <v>1.129206213253319E+87</v>
          </cell>
          <cell r="L89">
            <v>1.1286433820515683E+88</v>
          </cell>
        </row>
        <row r="90">
          <cell r="C90">
            <v>7946.78</v>
          </cell>
          <cell r="D90">
            <v>0</v>
          </cell>
          <cell r="E90">
            <v>8.0651498005022274E+175</v>
          </cell>
          <cell r="F90">
            <v>1.3697421931756689E+175</v>
          </cell>
          <cell r="G90">
            <v>3.5721886178533793E+175</v>
          </cell>
          <cell r="H90">
            <v>2.9546465534340058E+175</v>
          </cell>
          <cell r="I90">
            <v>1.1967230775508907E+176</v>
          </cell>
          <cell r="J90">
            <v>6.0083195407113332E+175</v>
          </cell>
          <cell r="K90">
            <v>1.7706830825857021E+175</v>
          </cell>
          <cell r="L90">
            <v>1.769800519528932E+176</v>
          </cell>
        </row>
        <row r="97">
          <cell r="D97" t="str">
            <v>Blood</v>
          </cell>
          <cell r="E97" t="str">
            <v>Thymus</v>
          </cell>
          <cell r="F97" t="str">
            <v>Heart</v>
          </cell>
          <cell r="G97" t="str">
            <v>Lungs</v>
          </cell>
          <cell r="H97" t="str">
            <v>Kidneys</v>
          </cell>
          <cell r="I97" t="str">
            <v>Spleen</v>
          </cell>
          <cell r="J97" t="str">
            <v>Liver</v>
          </cell>
          <cell r="K97" t="str">
            <v>ART</v>
          </cell>
          <cell r="L97" t="str">
            <v>Carcass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C99">
            <v>4.1666666666666664E-2</v>
          </cell>
          <cell r="D99">
            <v>6.2224844297537204E-4</v>
          </cell>
          <cell r="E99">
            <v>4.5583004325050746E-4</v>
          </cell>
          <cell r="F99">
            <v>3.2181308003721861E-4</v>
          </cell>
          <cell r="G99">
            <v>3.0208162099758912E-4</v>
          </cell>
          <cell r="H99">
            <v>2.9880559224552961E-4</v>
          </cell>
          <cell r="I99">
            <v>6.3129953606878679E-4</v>
          </cell>
          <cell r="J99">
            <v>3.6990815444073967E-4</v>
          </cell>
          <cell r="K99">
            <v>1.333077835641941E-4</v>
          </cell>
          <cell r="L99">
            <v>2.9029844292005738E-4</v>
          </cell>
        </row>
        <row r="100">
          <cell r="C100">
            <v>7.4999999999999997E-2</v>
          </cell>
          <cell r="D100">
            <v>6.5604698587370947E-4</v>
          </cell>
          <cell r="E100">
            <v>4.6865410305154678E-4</v>
          </cell>
          <cell r="F100">
            <v>3.3516902803152937E-4</v>
          </cell>
          <cell r="G100">
            <v>3.1003165193375123E-4</v>
          </cell>
          <cell r="H100">
            <v>3.0303391158405853E-4</v>
          </cell>
          <cell r="I100">
            <v>7.189372811992335E-4</v>
          </cell>
          <cell r="J100">
            <v>3.7797395151353309E-4</v>
          </cell>
          <cell r="K100">
            <v>1.4162665847326192E-4</v>
          </cell>
          <cell r="L100">
            <v>3.1352249589644847E-4</v>
          </cell>
        </row>
        <row r="101">
          <cell r="C101">
            <v>0.1</v>
          </cell>
          <cell r="D101">
            <v>6.9942211451162837E-4</v>
          </cell>
          <cell r="E101">
            <v>4.8358794041542013E-4</v>
          </cell>
          <cell r="F101">
            <v>3.511119330126406E-4</v>
          </cell>
          <cell r="G101">
            <v>3.1870193075000383E-4</v>
          </cell>
          <cell r="H101">
            <v>3.0735168030951925E-4</v>
          </cell>
          <cell r="I101">
            <v>8.3001838579641659E-4</v>
          </cell>
          <cell r="J101">
            <v>3.8708184548516783E-4</v>
          </cell>
          <cell r="K101">
            <v>1.5153992758002506E-4</v>
          </cell>
          <cell r="L101">
            <v>3.4353678938677391E-4</v>
          </cell>
        </row>
        <row r="102">
          <cell r="C102">
            <v>0.125</v>
          </cell>
          <cell r="D102">
            <v>7.4895435224788193E-4</v>
          </cell>
          <cell r="E102">
            <v>4.9782038136500745E-4</v>
          </cell>
          <cell r="F102">
            <v>3.6737444976950881E-4</v>
          </cell>
          <cell r="G102">
            <v>3.2581280325972927E-4</v>
          </cell>
          <cell r="H102">
            <v>3.1003238972806917E-4</v>
          </cell>
          <cell r="I102">
            <v>9.5892913612123849E-4</v>
          </cell>
          <cell r="J102">
            <v>3.9523433923478176E-4</v>
          </cell>
          <cell r="K102">
            <v>1.6205297982835068E-4</v>
          </cell>
          <cell r="L102">
            <v>3.7873178935918944E-4</v>
          </cell>
        </row>
        <row r="103">
          <cell r="C103">
            <v>0.25</v>
          </cell>
          <cell r="D103">
            <v>9.887118120080298E-4</v>
          </cell>
          <cell r="E103">
            <v>6.1451003578785203E-4</v>
          </cell>
          <cell r="F103">
            <v>4.4476876556354854E-4</v>
          </cell>
          <cell r="G103">
            <v>3.6217521928374617E-4</v>
          </cell>
          <cell r="H103">
            <v>3.314393269174967E-4</v>
          </cell>
          <cell r="I103">
            <v>1.5172328936745622E-3</v>
          </cell>
          <cell r="J103">
            <v>4.5040655340271659E-4</v>
          </cell>
          <cell r="K103">
            <v>2.1094111493938724E-4</v>
          </cell>
          <cell r="L103">
            <v>5.4816739497080022E-4</v>
          </cell>
        </row>
        <row r="104">
          <cell r="C104">
            <v>0.375</v>
          </cell>
          <cell r="D104">
            <v>1.22474404340284E-3</v>
          </cell>
          <cell r="E104">
            <v>9.0879915007257943E-4</v>
          </cell>
          <cell r="F104">
            <v>5.2583271047093821E-4</v>
          </cell>
          <cell r="G104">
            <v>4.1100480229495277E-4</v>
          </cell>
          <cell r="H104">
            <v>3.6457977893776902E-4</v>
          </cell>
          <cell r="I104">
            <v>1.9770642350754744E-3</v>
          </cell>
          <cell r="J104">
            <v>5.2377067324614135E-4</v>
          </cell>
          <cell r="K104">
            <v>2.555932519012874E-4</v>
          </cell>
          <cell r="L104">
            <v>7.1177803144826959E-4</v>
          </cell>
        </row>
        <row r="105">
          <cell r="C105">
            <v>0.5</v>
          </cell>
          <cell r="D105">
            <v>1.4237257793796401E-3</v>
          </cell>
          <cell r="E105">
            <v>1.5169832192859032E-3</v>
          </cell>
          <cell r="F105">
            <v>6.0941165507533385E-4</v>
          </cell>
          <cell r="G105">
            <v>4.6860082262345574E-4</v>
          </cell>
          <cell r="H105">
            <v>4.019969556353134E-4</v>
          </cell>
          <cell r="I105">
            <v>2.3700316784865229E-3</v>
          </cell>
          <cell r="J105">
            <v>6.0670328822974974E-4</v>
          </cell>
          <cell r="K105">
            <v>2.9369728767473846E-4</v>
          </cell>
          <cell r="L105">
            <v>8.6929102875655975E-4</v>
          </cell>
        </row>
        <row r="106">
          <cell r="C106">
            <v>0.625</v>
          </cell>
          <cell r="D106">
            <v>1.5787720398497444E-3</v>
          </cell>
          <cell r="E106">
            <v>2.5342985927174007E-3</v>
          </cell>
          <cell r="F106">
            <v>6.9545124686398079E-4</v>
          </cell>
          <cell r="G106">
            <v>5.3210283275830926E-4</v>
          </cell>
          <cell r="H106">
            <v>4.4075927087923927E-4</v>
          </cell>
          <cell r="I106">
            <v>2.7186631008466982E-3</v>
          </cell>
          <cell r="J106">
            <v>6.9632620172183817E-4</v>
          </cell>
          <cell r="K106">
            <v>3.2411760069657041E-4</v>
          </cell>
          <cell r="L106">
            <v>1.0265655049169725E-3</v>
          </cell>
        </row>
        <row r="107">
          <cell r="C107">
            <v>0.75</v>
          </cell>
          <cell r="D107">
            <v>1.6898179153554968E-3</v>
          </cell>
          <cell r="E107">
            <v>4.0095711926124607E-3</v>
          </cell>
          <cell r="F107">
            <v>7.8341326442914834E-4</v>
          </cell>
          <cell r="G107">
            <v>6.0020067207855606E-4</v>
          </cell>
          <cell r="H107">
            <v>4.8006695284614814E-4</v>
          </cell>
          <cell r="I107">
            <v>3.031367128871012E-3</v>
          </cell>
          <cell r="J107">
            <v>7.9144169673823952E-4</v>
          </cell>
          <cell r="K107">
            <v>3.4655989828319568E-4</v>
          </cell>
          <cell r="L107">
            <v>1.1861527886546696E-3</v>
          </cell>
        </row>
        <row r="108">
          <cell r="C108">
            <v>0.875</v>
          </cell>
          <cell r="D108">
            <v>1.765240257853497E-3</v>
          </cell>
          <cell r="E108">
            <v>5.9069787097695862E-3</v>
          </cell>
          <cell r="F108">
            <v>8.7226430275924019E-4</v>
          </cell>
          <cell r="G108">
            <v>6.7190187136292022E-4</v>
          </cell>
          <cell r="H108">
            <v>5.1980576869551222E-4</v>
          </cell>
          <cell r="I108">
            <v>3.3162159440583445E-3</v>
          </cell>
          <cell r="J108">
            <v>8.9109532410619583E-4</v>
          </cell>
          <cell r="K108">
            <v>3.6248766750132585E-4</v>
          </cell>
          <cell r="L108">
            <v>1.3497266690940806E-3</v>
          </cell>
        </row>
        <row r="109">
          <cell r="C109">
            <v>1</v>
          </cell>
          <cell r="D109">
            <v>1.8208492011237587E-3</v>
          </cell>
          <cell r="E109">
            <v>8.0820050534310909E-3</v>
          </cell>
          <cell r="F109">
            <v>9.6021364217255788E-4</v>
          </cell>
          <cell r="G109">
            <v>7.4592467519020097E-4</v>
          </cell>
          <cell r="H109">
            <v>5.5997098074463841E-4</v>
          </cell>
          <cell r="I109">
            <v>3.5834095477756947E-3</v>
          </cell>
          <cell r="J109">
            <v>9.9394137901673003E-4</v>
          </cell>
          <cell r="K109">
            <v>3.7520858169412568E-4</v>
          </cell>
          <cell r="L109">
            <v>1.5184904400700292E-3</v>
          </cell>
        </row>
        <row r="110">
          <cell r="C110">
            <v>1.125</v>
          </cell>
          <cell r="D110">
            <v>1.8729155439647415E-3</v>
          </cell>
          <cell r="E110">
            <v>1.0350662204041631E-2</v>
          </cell>
          <cell r="F110">
            <v>1.0455678813519995E-3</v>
          </cell>
          <cell r="G110">
            <v>8.2103094633882083E-4</v>
          </cell>
          <cell r="H110">
            <v>6.0055079812889689E-4</v>
          </cell>
          <cell r="I110">
            <v>3.8426522020728339E-3</v>
          </cell>
          <cell r="J110">
            <v>1.0986802000290446E-3</v>
          </cell>
          <cell r="K110">
            <v>3.8824561659265276E-4</v>
          </cell>
          <cell r="L110">
            <v>1.6931787162250632E-3</v>
          </cell>
        </row>
        <row r="111">
          <cell r="C111">
            <v>1.325</v>
          </cell>
          <cell r="D111">
            <v>1.9613882469822347E-3</v>
          </cell>
          <cell r="E111">
            <v>1.4012383592043673E-2</v>
          </cell>
          <cell r="F111">
            <v>1.1757194368771688E-3</v>
          </cell>
          <cell r="G111">
            <v>9.4227847831910823E-4</v>
          </cell>
          <cell r="H111">
            <v>6.6614292123338156E-4</v>
          </cell>
          <cell r="I111">
            <v>4.2489448279229699E-3</v>
          </cell>
          <cell r="J111">
            <v>1.269312646751079E-3</v>
          </cell>
          <cell r="K111">
            <v>4.118189868886236E-4</v>
          </cell>
          <cell r="L111">
            <v>1.9858164942965812E-3</v>
          </cell>
        </row>
        <row r="112">
          <cell r="C112">
            <v>1.5249999999999999</v>
          </cell>
          <cell r="D112">
            <v>2.0553115346267394E-3</v>
          </cell>
          <cell r="E112">
            <v>1.7694914852752958E-2</v>
          </cell>
          <cell r="F112">
            <v>1.2984781975626158E-3</v>
          </cell>
          <cell r="G112">
            <v>1.0644379651708871E-3</v>
          </cell>
          <cell r="H112">
            <v>7.3234804150389609E-4</v>
          </cell>
          <cell r="I112">
            <v>4.6460143129031595E-3</v>
          </cell>
          <cell r="J112">
            <v>1.4435414610770669E-3</v>
          </cell>
          <cell r="K112">
            <v>4.3763033052661741E-4</v>
          </cell>
          <cell r="L112">
            <v>2.2943502334967082E-3</v>
          </cell>
        </row>
        <row r="113">
          <cell r="C113">
            <v>1.7249999999999999</v>
          </cell>
          <cell r="D113">
            <v>2.1531761270574441E-3</v>
          </cell>
          <cell r="E113">
            <v>2.1353525418169296E-2</v>
          </cell>
          <cell r="F113">
            <v>1.4131490263093436E-3</v>
          </cell>
          <cell r="G113">
            <v>1.1862918566470132E-3</v>
          </cell>
          <cell r="H113">
            <v>7.9838826515726412E-4</v>
          </cell>
          <cell r="I113">
            <v>5.0305279546449507E-3</v>
          </cell>
          <cell r="J113">
            <v>1.6200527711338851E-3</v>
          </cell>
          <cell r="K113">
            <v>4.6457233849543753E-4</v>
          </cell>
          <cell r="L113">
            <v>2.6168002474020479E-3</v>
          </cell>
        </row>
        <row r="114">
          <cell r="C114">
            <v>2</v>
          </cell>
          <cell r="D114">
            <v>2.291838060047824E-3</v>
          </cell>
          <cell r="E114">
            <v>2.6276448846852606E-2</v>
          </cell>
          <cell r="F114">
            <v>1.5575393362275486E-3</v>
          </cell>
          <cell r="G114">
            <v>1.3522610249932824E-3</v>
          </cell>
          <cell r="H114">
            <v>8.8829300781362666E-4</v>
          </cell>
          <cell r="I114">
            <v>5.5368517346706808E-3</v>
          </cell>
          <cell r="J114">
            <v>1.8655307401727809E-3</v>
          </cell>
          <cell r="K114">
            <v>5.0233564238068784E-4</v>
          </cell>
          <cell r="L114">
            <v>3.0815774780901506E-3</v>
          </cell>
        </row>
        <row r="115">
          <cell r="C115">
            <v>2.25</v>
          </cell>
          <cell r="D115">
            <v>2.4201299008303413E-3</v>
          </cell>
          <cell r="E115">
            <v>3.0585922683494519E-2</v>
          </cell>
          <cell r="F115">
            <v>1.6763171354866474E-3</v>
          </cell>
          <cell r="G115">
            <v>1.5012797451157316E-3</v>
          </cell>
          <cell r="H115">
            <v>9.6910262125012665E-4</v>
          </cell>
          <cell r="I115">
            <v>5.9762094811273529E-3</v>
          </cell>
          <cell r="J115">
            <v>2.0913342815844435E-3</v>
          </cell>
          <cell r="K115">
            <v>5.3684972195983983E-4</v>
          </cell>
          <cell r="L115">
            <v>3.525417189156626E-3</v>
          </cell>
        </row>
        <row r="116">
          <cell r="C116">
            <v>2.5</v>
          </cell>
          <cell r="D116">
            <v>2.5487792589219058E-3</v>
          </cell>
          <cell r="E116">
            <v>3.4678537358617915E-2</v>
          </cell>
          <cell r="F116">
            <v>1.7839818823183686E-3</v>
          </cell>
          <cell r="G116">
            <v>1.6484050644874247E-3</v>
          </cell>
          <cell r="H116">
            <v>1.0489818365819552E-3</v>
          </cell>
          <cell r="I116">
            <v>6.3965058889120666E-3</v>
          </cell>
          <cell r="J116">
            <v>2.319708848883776E-3</v>
          </cell>
          <cell r="K116">
            <v>5.7113591911100558E-4</v>
          </cell>
          <cell r="L116">
            <v>3.9898586972055717E-3</v>
          </cell>
        </row>
        <row r="117">
          <cell r="C117">
            <v>2.75</v>
          </cell>
          <cell r="D117">
            <v>2.67618859294171E-3</v>
          </cell>
          <cell r="E117">
            <v>3.8493884201074226E-2</v>
          </cell>
          <cell r="F117">
            <v>1.8810565213884948E-3</v>
          </cell>
          <cell r="G117">
            <v>1.7933912282955082E-3</v>
          </cell>
          <cell r="H117">
            <v>1.1277933102822526E-3</v>
          </cell>
          <cell r="I117">
            <v>6.797859558185803E-3</v>
          </cell>
          <cell r="J117">
            <v>2.5503331122584865E-3</v>
          </cell>
          <cell r="K117">
            <v>6.0488386622268285E-4</v>
          </cell>
          <cell r="L117">
            <v>4.4744482299551736E-3</v>
          </cell>
        </row>
        <row r="118">
          <cell r="C118">
            <v>3</v>
          </cell>
          <cell r="D118">
            <v>2.8009978987874663E-3</v>
          </cell>
          <cell r="E118">
            <v>4.1976658630595735E-2</v>
          </cell>
          <cell r="F118">
            <v>1.9681270741933009E-3</v>
          </cell>
          <cell r="G118">
            <v>1.9360943434620324E-3</v>
          </cell>
          <cell r="H118">
            <v>1.2054508809432494E-3</v>
          </cell>
          <cell r="I118">
            <v>7.1806533346318669E-3</v>
          </cell>
          <cell r="J118">
            <v>2.7829202208766745E-3</v>
          </cell>
          <cell r="K118">
            <v>6.378770177630995E-4</v>
          </cell>
          <cell r="L118">
            <v>4.9786924093965781E-3</v>
          </cell>
        </row>
        <row r="119">
          <cell r="C119">
            <v>3.25</v>
          </cell>
          <cell r="D119">
            <v>2.9220948576147241E-3</v>
          </cell>
          <cell r="E119">
            <v>4.5078372148643533E-2</v>
          </cell>
          <cell r="F119">
            <v>2.0458378199539311E-3</v>
          </cell>
          <cell r="G119">
            <v>2.0764551125313428E-3</v>
          </cell>
          <cell r="H119">
            <v>1.2819138988394577E-3</v>
          </cell>
          <cell r="I119">
            <v>7.5455530044593114E-3</v>
          </cell>
          <cell r="J119">
            <v>3.0172107049816323E-3</v>
          </cell>
          <cell r="K119">
            <v>6.6996715117212087E-4</v>
          </cell>
          <cell r="L119">
            <v>5.5020351039149909E-3</v>
          </cell>
        </row>
        <row r="120">
          <cell r="C120">
            <v>3.5</v>
          </cell>
          <cell r="D120">
            <v>3.0386221401111223E-3</v>
          </cell>
          <cell r="E120">
            <v>4.7758614235098411E-2</v>
          </cell>
          <cell r="F120">
            <v>2.1148843242627556E-3</v>
          </cell>
          <cell r="G120">
            <v>2.2144866919676831E-3</v>
          </cell>
          <cell r="H120">
            <v>1.357184450286035E-3</v>
          </cell>
          <cell r="I120">
            <v>7.8935205053831878E-3</v>
          </cell>
          <cell r="J120">
            <v>3.2529675979123371E-3</v>
          </cell>
          <cell r="K120">
            <v>7.010603111748232E-4</v>
          </cell>
          <cell r="L120">
            <v>6.0438401293543883E-3</v>
          </cell>
        </row>
        <row r="121">
          <cell r="C121">
            <v>3.75</v>
          </cell>
          <cell r="D121">
            <v>3.1499821542316717E-3</v>
          </cell>
          <cell r="E121">
            <v>4.9985855103934669E-2</v>
          </cell>
          <cell r="F121">
            <v>2.1760053337853687E-3</v>
          </cell>
          <cell r="G121">
            <v>2.350265578605622E-3</v>
          </cell>
          <cell r="H121">
            <v>1.4313060678288626E-3</v>
          </cell>
          <cell r="I121">
            <v>8.225823585055891E-3</v>
          </cell>
          <cell r="J121">
            <v>3.4899728142639046E-3</v>
          </cell>
          <cell r="K121">
            <v>7.3110913078425872E-4</v>
          </cell>
          <cell r="L121">
            <v>6.6033775635682846E-3</v>
          </cell>
        </row>
        <row r="122">
          <cell r="C122">
            <v>4</v>
          </cell>
          <cell r="D122">
            <v>3.2558395182038184E-3</v>
          </cell>
          <cell r="E122">
            <v>5.1737801822892206E-2</v>
          </cell>
          <cell r="F122">
            <v>2.229974172546396E-3</v>
          </cell>
          <cell r="G122">
            <v>2.4839243329646274E-3</v>
          </cell>
          <cell r="H122">
            <v>1.5043631703742057E-3</v>
          </cell>
          <cell r="I122">
            <v>8.5440428667738193E-3</v>
          </cell>
          <cell r="J122">
            <v>3.7280242882098587E-3</v>
          </cell>
          <cell r="K122">
            <v>7.601088803388783E-4</v>
          </cell>
          <cell r="L122">
            <v>7.1798125608168607E-3</v>
          </cell>
        </row>
        <row r="123">
          <cell r="C123">
            <v>4.25</v>
          </cell>
          <cell r="D123">
            <v>3.3561215294999405E-3</v>
          </cell>
          <cell r="E123">
            <v>5.300134327061333E-2</v>
          </cell>
          <cell r="F123">
            <v>2.2775900435017039E-3</v>
          </cell>
          <cell r="G123">
            <v>2.6156454319389458E-3</v>
          </cell>
          <cell r="H123">
            <v>1.5764807737976266E-3</v>
          </cell>
          <cell r="I123">
            <v>8.8500766978697118E-3</v>
          </cell>
          <cell r="J123">
            <v>3.9669335995609996E-3</v>
          </cell>
          <cell r="K123">
            <v>7.880957577533471E-4</v>
          </cell>
          <cell r="L123">
            <v>7.7721961272368446E-3</v>
          </cell>
        </row>
        <row r="124">
          <cell r="C124">
            <v>4.5</v>
          </cell>
          <cell r="D124">
            <v>3.451016886730001E-3</v>
          </cell>
          <cell r="E124">
            <v>5.3772139248780597E-2</v>
          </cell>
          <cell r="F124">
            <v>2.3196694995908131E-3</v>
          </cell>
          <cell r="G124">
            <v>2.7456558173674455E-3</v>
          </cell>
          <cell r="H124">
            <v>1.6478241533186718E-3</v>
          </cell>
          <cell r="I124">
            <v>9.1461438064327112E-3</v>
          </cell>
          <cell r="J124">
            <v>4.2065239326828027E-3</v>
          </cell>
          <cell r="K124">
            <v>8.1514651465244782E-4</v>
          </cell>
          <cell r="L124">
            <v>8.3794576387021171E-3</v>
          </cell>
        </row>
        <row r="125">
          <cell r="C125">
            <v>4.75</v>
          </cell>
          <cell r="D125">
            <v>3.5409729060396494E-3</v>
          </cell>
          <cell r="E125">
            <v>5.4053923042117653E-2</v>
          </cell>
          <cell r="F125">
            <v>2.3570382621412567E-3</v>
          </cell>
          <cell r="G125">
            <v>2.8742218695655339E-3</v>
          </cell>
          <cell r="H125">
            <v>1.7185982072753076E-3</v>
          </cell>
          <cell r="I125">
            <v>9.4347835733347325E-3</v>
          </cell>
          <cell r="J125">
            <v>4.4466282798316849E-3</v>
          </cell>
          <cell r="K125">
            <v>8.4137880849291568E-4</v>
          </cell>
          <cell r="L125">
            <v>9.0003990714534673E-3</v>
          </cell>
        </row>
        <row r="126">
          <cell r="C126">
            <v>5</v>
          </cell>
          <cell r="D126">
            <v>3.6266914560394749E-3</v>
          </cell>
          <cell r="E126">
            <v>5.3857593661766165E-2</v>
          </cell>
          <cell r="F126">
            <v>2.3905235071221553E-3</v>
          </cell>
          <cell r="G126">
            <v>3.0016446333686756E-3</v>
          </cell>
          <cell r="H126">
            <v>1.7890463051649821E-3</v>
          </cell>
          <cell r="I126">
            <v>9.7188535764626757E-3</v>
          </cell>
          <cell r="J126">
            <v>4.6870878367777213E-3</v>
          </cell>
          <cell r="K126">
            <v>8.669518171764241E-4</v>
          </cell>
          <cell r="L126">
            <v>9.6336910239313983E-3</v>
          </cell>
        </row>
        <row r="127">
          <cell r="C127">
            <v>5.25</v>
          </cell>
          <cell r="D127">
            <v>3.7091238173566849E-3</v>
          </cell>
          <cell r="E127">
            <v>5.3200174168476E-2</v>
          </cell>
          <cell r="F127">
            <v>2.4209467009234449E-3</v>
          </cell>
          <cell r="G127">
            <v>3.1282551873787175E-3</v>
          </cell>
          <cell r="H127">
            <v>1.8594484220734221E-3</v>
          </cell>
          <cell r="I127">
            <v>1.0001523961845265E-2</v>
          </cell>
          <cell r="J127">
            <v>4.9277505609345643E-3</v>
          </cell>
          <cell r="K127">
            <v>8.9206671959631088E-4</v>
          </cell>
          <cell r="L127">
            <v>1.027787067196888E-2</v>
          </cell>
        </row>
        <row r="128">
          <cell r="C128">
            <v>5.5</v>
          </cell>
          <cell r="D128">
            <v>3.7894646545780465E-3</v>
          </cell>
          <cell r="E128">
            <v>5.2103706925666265E-2</v>
          </cell>
          <cell r="F128">
            <v>2.4491170392006829E-3</v>
          </cell>
          <cell r="G128">
            <v>3.2544100885040926E-3</v>
          </cell>
          <cell r="H128">
            <v>1.9301183779117674E-3</v>
          </cell>
          <cell r="I128">
            <v>1.0286268126256435E-2</v>
          </cell>
          <cell r="J128">
            <v>5.168469875251879E-3</v>
          </cell>
          <cell r="K128">
            <v>9.1696667072898707E-4</v>
          </cell>
          <cell r="L128">
            <v>1.0931341830122702E-2</v>
          </cell>
        </row>
        <row r="129">
          <cell r="C129">
            <v>5.75</v>
          </cell>
          <cell r="D129">
            <v>3.8691452702113494E-3</v>
          </cell>
          <cell r="E129">
            <v>5.0594146983044708E-2</v>
          </cell>
          <cell r="F129">
            <v>2.4758255211960699E-3</v>
          </cell>
          <cell r="G129">
            <v>3.3804868522326272E-3</v>
          </cell>
          <cell r="H129">
            <v>2.00140002098097E-3</v>
          </cell>
          <cell r="I129">
            <v>1.0576849154272769E-2</v>
          </cell>
          <cell r="J129">
            <v>5.409103508898872E-3</v>
          </cell>
          <cell r="K129">
            <v>9.4193590692574227E-4</v>
          </cell>
          <cell r="L129">
            <v>1.1592377298292607E-2</v>
          </cell>
        </row>
        <row r="130">
          <cell r="C130">
            <v>6</v>
          </cell>
          <cell r="D130">
            <v>3.9498262926913183E-3</v>
          </cell>
          <cell r="E130">
            <v>4.8700302768142759E-2</v>
          </cell>
          <cell r="F130">
            <v>2.5018396755915311E-3</v>
          </cell>
          <cell r="G130">
            <v>3.5068794493772629E-3</v>
          </cell>
          <cell r="H130">
            <v>2.0736622267014011E-3</v>
          </cell>
          <cell r="I130">
            <v>1.0877301439781207E-2</v>
          </cell>
          <cell r="J130">
            <v>5.6495124704885567E-3</v>
          </cell>
          <cell r="K130">
            <v>9.6729762307936533E-4</v>
          </cell>
          <cell r="L130">
            <v>1.2259123659601259E-2</v>
          </cell>
        </row>
        <row r="131">
          <cell r="C131">
            <v>6.25</v>
          </cell>
          <cell r="D131">
            <v>4.0335483395033548E-3</v>
          </cell>
          <cell r="E131">
            <v>4.6815860648637679E-2</v>
          </cell>
          <cell r="F131">
            <v>2.5309748038442959E-3</v>
          </cell>
          <cell r="G131">
            <v>3.6365489280365268E-3</v>
          </cell>
          <cell r="H131">
            <v>2.1483304719696716E-3</v>
          </cell>
          <cell r="I131">
            <v>1.1192762047487257E-2</v>
          </cell>
          <cell r="J131">
            <v>5.8944439232690906E-3</v>
          </cell>
          <cell r="K131">
            <v>9.9365898989950863E-4</v>
          </cell>
          <cell r="L131">
            <v>1.29392132368359E-2</v>
          </cell>
        </row>
        <row r="132">
          <cell r="C132">
            <v>6.5</v>
          </cell>
          <cell r="D132">
            <v>4.1214925835848489E-3</v>
          </cell>
          <cell r="E132">
            <v>4.525560927594504E-2</v>
          </cell>
          <cell r="F132">
            <v>2.5662073716418259E-3</v>
          </cell>
          <cell r="G132">
            <v>3.7721240349441404E-3</v>
          </cell>
          <cell r="H132">
            <v>2.2266087272158988E-3</v>
          </cell>
          <cell r="I132">
            <v>1.1525986264864424E-2</v>
          </cell>
          <cell r="J132">
            <v>6.1485246032872099E-3</v>
          </cell>
          <cell r="K132">
            <v>1.0214530494389086E-3</v>
          </cell>
          <cell r="L132">
            <v>1.3641082628612947E-2</v>
          </cell>
        </row>
        <row r="133">
          <cell r="C133">
            <v>6.75</v>
          </cell>
          <cell r="D133">
            <v>4.213712582455266E-3</v>
          </cell>
          <cell r="E133">
            <v>4.3961531927621006E-2</v>
          </cell>
          <cell r="F133">
            <v>2.6069383477389332E-3</v>
          </cell>
          <cell r="G133">
            <v>3.9134426396103296E-3</v>
          </cell>
          <cell r="H133">
            <v>2.308452844153435E-3</v>
          </cell>
          <cell r="I133">
            <v>1.1876595219865678E-2</v>
          </cell>
          <cell r="J133">
            <v>6.4115629229038879E-3</v>
          </cell>
          <cell r="K133">
            <v>1.0506758565571631E-3</v>
          </cell>
          <cell r="L133">
            <v>1.436459727778472E-2</v>
          </cell>
        </row>
        <row r="134">
          <cell r="C134">
            <v>7</v>
          </cell>
          <cell r="D134">
            <v>4.310260002975041E-3</v>
          </cell>
          <cell r="E134">
            <v>4.2889134678667659E-2</v>
          </cell>
          <cell r="F134">
            <v>2.6526767887685644E-3</v>
          </cell>
          <cell r="G134">
            <v>4.0603649765700916E-3</v>
          </cell>
          <cell r="H134">
            <v>2.393823135377103E-3</v>
          </cell>
          <cell r="I134">
            <v>1.2244250541269144E-2</v>
          </cell>
          <cell r="J134">
            <v>6.6833965499428971E-3</v>
          </cell>
          <cell r="K134">
            <v>1.0813237938120906E-3</v>
          </cell>
          <cell r="L134">
            <v>1.5109645492418455E-2</v>
          </cell>
        </row>
        <row r="135">
          <cell r="C135">
            <v>7.25</v>
          </cell>
          <cell r="D135">
            <v>4.411184659810918E-3</v>
          </cell>
          <cell r="E135">
            <v>4.200372612073975E-2</v>
          </cell>
          <cell r="F135">
            <v>2.7030167496638292E-3</v>
          </cell>
          <cell r="G135">
            <v>4.2127701645769088E-3</v>
          </cell>
          <cell r="H135">
            <v>2.4826838777775792E-3</v>
          </cell>
          <cell r="I135">
            <v>1.2628649417041744E-2</v>
          </cell>
          <cell r="J135">
            <v>6.9638875562829817E-3</v>
          </cell>
          <cell r="K135">
            <v>1.1133935401674562E-3</v>
          </cell>
          <cell r="L135">
            <v>1.5876135046552258E-2</v>
          </cell>
        </row>
        <row r="136">
          <cell r="C136">
            <v>7.5</v>
          </cell>
          <cell r="D136">
            <v>4.5165345532581233E-3</v>
          </cell>
          <cell r="E136">
            <v>4.1277861153357284E-2</v>
          </cell>
          <cell r="F136">
            <v>2.7576198637211339E-3</v>
          </cell>
          <cell r="G136">
            <v>4.3705533476103538E-3</v>
          </cell>
          <cell r="H136">
            <v>2.5750028777933418E-3</v>
          </cell>
          <cell r="I136">
            <v>1.3029520342825418E-2</v>
          </cell>
          <cell r="J136">
            <v>7.2529184841956199E-3</v>
          </cell>
          <cell r="K136">
            <v>1.1468820424254283E-3</v>
          </cell>
          <cell r="L136">
            <v>1.6663990333735012E-2</v>
          </cell>
        </row>
        <row r="137">
          <cell r="C137">
            <v>7.75</v>
          </cell>
          <cell r="D137">
            <v>4.6263559063532541E-3</v>
          </cell>
          <cell r="E137">
            <v>4.0689544965428828E-2</v>
          </cell>
          <cell r="F137">
            <v>2.8162020318304535E-3</v>
          </cell>
          <cell r="G137">
            <v>4.5336233316673165E-3</v>
          </cell>
          <cell r="H137">
            <v>2.6707510896221785E-3</v>
          </cell>
          <cell r="I137">
            <v>1.3446619450280309E-2</v>
          </cell>
          <cell r="J137">
            <v>7.550389133729506E-3</v>
          </cell>
          <cell r="K137">
            <v>1.1817864890880955E-3</v>
          </cell>
          <cell r="L137">
            <v>1.7473149970468643E-2</v>
          </cell>
        </row>
        <row r="138">
          <cell r="C138">
            <v>8</v>
          </cell>
          <cell r="D138">
            <v>4.7406932013644206E-3</v>
          </cell>
          <cell r="E138">
            <v>4.0220945910699697E-2</v>
          </cell>
          <cell r="F138">
            <v>2.8785231328127543E-3</v>
          </cell>
          <cell r="G138">
            <v>4.7019006199478285E-3</v>
          </cell>
          <cell r="H138">
            <v>2.7699022790884384E-3</v>
          </cell>
          <cell r="I138">
            <v>1.3879727325381246E-2</v>
          </cell>
          <cell r="J138">
            <v>7.8562139216776083E-3</v>
          </cell>
          <cell r="K138">
            <v>1.2181042864399089E-3</v>
          </cell>
          <cell r="L138">
            <v>1.8303564769220956E-2</v>
          </cell>
        </row>
        <row r="139">
          <cell r="C139">
            <v>8.25</v>
          </cell>
          <cell r="D139">
            <v>4.8595892156350082E-3</v>
          </cell>
          <cell r="E139">
            <v>3.9857456637622121E-2</v>
          </cell>
          <cell r="F139">
            <v>2.944378983984411E-3</v>
          </cell>
          <cell r="G139">
            <v>4.8753157701379403E-3</v>
          </cell>
          <cell r="H139">
            <v>2.8724327268924606E-3</v>
          </cell>
          <cell r="I139">
            <v>1.4328646241898987E-2</v>
          </cell>
          <cell r="J139">
            <v>8.1703196967386187E-3</v>
          </cell>
          <cell r="K139">
            <v>1.2558330366271512E-3</v>
          </cell>
          <cell r="L139">
            <v>1.9155196015850817E-2</v>
          </cell>
        </row>
        <row r="140">
          <cell r="C140">
            <v>8.5</v>
          </cell>
          <cell r="D140">
            <v>4.9830850567982891E-3</v>
          </cell>
          <cell r="E140">
            <v>3.9586998285831551E-2</v>
          </cell>
          <cell r="F140">
            <v>3.0135949979953544E-3</v>
          </cell>
          <cell r="G140">
            <v>5.0538080138123834E-3</v>
          </cell>
          <cell r="H140">
            <v>2.9783209659714639E-3</v>
          </cell>
          <cell r="I140">
            <v>1.4793197748226876E-2</v>
          </cell>
          <cell r="J140">
            <v>8.4926439214776921E-3</v>
          </cell>
          <cell r="K140">
            <v>1.2949705175490126E-3</v>
          </cell>
          <cell r="L140">
            <v>2.0028013999396261E-2</v>
          </cell>
        </row>
        <row r="141">
          <cell r="C141">
            <v>8.75</v>
          </cell>
          <cell r="D141">
            <v>5.1112201973721044E-3</v>
          </cell>
          <cell r="E141">
            <v>3.9399497369471244E-2</v>
          </cell>
          <cell r="F141">
            <v>3.0860211325413611E-3</v>
          </cell>
          <cell r="G141">
            <v>5.2373240904039211E-3</v>
          </cell>
          <cell r="H141">
            <v>3.087547548486484E-3</v>
          </cell>
          <cell r="I141">
            <v>1.5273220555995712E-2</v>
          </cell>
          <cell r="J141">
            <v>8.8231331511510382E-3</v>
          </cell>
          <cell r="K141">
            <v>1.3355146643920012E-3</v>
          </cell>
          <cell r="L141">
            <v>2.0921996752061651E-2</v>
          </cell>
        </row>
        <row r="142">
          <cell r="C142">
            <v>9</v>
          </cell>
          <cell r="D142">
            <v>5.2440325087399001E-3</v>
          </cell>
          <cell r="E142">
            <v>3.928648733212891E-2</v>
          </cell>
          <cell r="F142">
            <v>3.1615278355871285E-3</v>
          </cell>
          <cell r="G142">
            <v>5.4258172577939376E-3</v>
          </cell>
          <cell r="H142">
            <v>3.2000948386096159E-3</v>
          </cell>
          <cell r="I142">
            <v>1.5768568687333111E-2</v>
          </cell>
          <cell r="J142">
            <v>9.1617417542892744E-3</v>
          </cell>
          <cell r="K142">
            <v>1.3774635526561775E-3</v>
          </cell>
          <cell r="L142">
            <v>2.1837128965089558E-2</v>
          </cell>
        </row>
        <row r="143">
          <cell r="C143">
            <v>9.25</v>
          </cell>
          <cell r="D143">
            <v>5.381463338294876E-3</v>
          </cell>
          <cell r="E143">
            <v>3.9239595545165498E-2</v>
          </cell>
          <cell r="F143">
            <v>3.2398689880604676E-3</v>
          </cell>
          <cell r="G143">
            <v>5.6190156261191051E-3</v>
          </cell>
          <cell r="H143">
            <v>3.3158303154440286E-3</v>
          </cell>
          <cell r="I143">
            <v>1.6278548159831856E-2</v>
          </cell>
          <cell r="J143">
            <v>9.5080159835782656E-3</v>
          </cell>
          <cell r="K143">
            <v>1.4207764146102143E-3</v>
          </cell>
          <cell r="L143">
            <v>2.2772402883993192E-2</v>
          </cell>
        </row>
        <row r="144">
          <cell r="C144">
            <v>9.5</v>
          </cell>
          <cell r="D144">
            <v>5.5236424110621926E-3</v>
          </cell>
          <cell r="E144">
            <v>3.9253991375127327E-2</v>
          </cell>
          <cell r="F144">
            <v>3.3210854290649872E-3</v>
          </cell>
          <cell r="G144">
            <v>5.8171192342782825E-3</v>
          </cell>
          <cell r="H144">
            <v>3.4348575263240299E-3</v>
          </cell>
          <cell r="I144">
            <v>1.6803609878759267E-2</v>
          </cell>
          <cell r="J144">
            <v>9.8623478365057349E-3</v>
          </cell>
          <cell r="K144">
            <v>1.4654908133790727E-3</v>
          </cell>
          <cell r="L144">
            <v>2.3728831653837837E-2</v>
          </cell>
        </row>
        <row r="145">
          <cell r="C145">
            <v>9.75</v>
          </cell>
          <cell r="D145">
            <v>5.6706979493584015E-3</v>
          </cell>
          <cell r="E145">
            <v>3.9325570749351245E-2</v>
          </cell>
          <cell r="F145">
            <v>3.405220230821542E-3</v>
          </cell>
          <cell r="G145">
            <v>6.020321438177721E-3</v>
          </cell>
          <cell r="H145">
            <v>3.5572780718744947E-3</v>
          </cell>
          <cell r="I145">
            <v>1.7344196577528722E-2</v>
          </cell>
          <cell r="J145">
            <v>1.0225113171537745E-2</v>
          </cell>
          <cell r="K145">
            <v>1.5116438221646597E-3</v>
          </cell>
          <cell r="L145">
            <v>2.4707392028925058E-2</v>
          </cell>
        </row>
        <row r="146">
          <cell r="C146">
            <v>10</v>
          </cell>
          <cell r="D146">
            <v>5.8225667919263764E-3</v>
          </cell>
          <cell r="E146">
            <v>3.9448616970951957E-2</v>
          </cell>
          <cell r="F146">
            <v>3.4920647133626823E-3</v>
          </cell>
          <cell r="G146">
            <v>6.2283634600045846E-3</v>
          </cell>
          <cell r="H146">
            <v>3.6829633964060751E-3</v>
          </cell>
          <cell r="I146">
            <v>1.789964736290155E-2</v>
          </cell>
          <cell r="J146">
            <v>1.059587349925986E-2</v>
          </cell>
          <cell r="K146">
            <v>1.5591949662570415E-3</v>
          </cell>
          <cell r="L146">
            <v>2.5707089051066587E-2</v>
          </cell>
        </row>
        <row r="147">
          <cell r="C147">
            <v>10.25</v>
          </cell>
          <cell r="D147">
            <v>5.9792792938181977E-3</v>
          </cell>
          <cell r="E147">
            <v>3.9619221783174334E-2</v>
          </cell>
          <cell r="F147">
            <v>3.5815529907123381E-3</v>
          </cell>
          <cell r="G147">
            <v>6.4412206760052684E-3</v>
          </cell>
          <cell r="H147">
            <v>3.8119025190002436E-3</v>
          </cell>
          <cell r="I147">
            <v>1.8469871858188571E-2</v>
          </cell>
          <cell r="J147">
            <v>1.0974608952129816E-2</v>
          </cell>
          <cell r="K147">
            <v>1.6081428122999013E-3</v>
          </cell>
          <cell r="L147">
            <v>2.6727928966252659E-2</v>
          </cell>
        </row>
        <row r="148">
          <cell r="C148">
            <v>10.5</v>
          </cell>
          <cell r="D148">
            <v>6.140864400665442E-3</v>
          </cell>
          <cell r="E148">
            <v>3.9833982726317843E-2</v>
          </cell>
          <cell r="F148">
            <v>3.6736269397537749E-3</v>
          </cell>
          <cell r="G148">
            <v>6.6588713944499712E-3</v>
          </cell>
          <cell r="H148">
            <v>3.944085414948121E-3</v>
          </cell>
          <cell r="I148">
            <v>1.9054787630390667E-2</v>
          </cell>
          <cell r="J148">
            <v>1.136130294486367E-2</v>
          </cell>
          <cell r="K148">
            <v>1.6584859901164544E-3</v>
          </cell>
          <cell r="L148">
            <v>2.7769920594667718E-2</v>
          </cell>
        </row>
        <row r="149">
          <cell r="C149">
            <v>10.75</v>
          </cell>
          <cell r="D149">
            <v>6.3073496787048634E-3</v>
          </cell>
          <cell r="E149">
            <v>4.0089924403890816E-2</v>
          </cell>
          <cell r="F149">
            <v>3.7682351446796645E-3</v>
          </cell>
          <cell r="G149">
            <v>6.8812965056294362E-3</v>
          </cell>
          <cell r="H149">
            <v>4.0795029193042027E-3</v>
          </cell>
          <cell r="I149">
            <v>1.9654319393236877E-2</v>
          </cell>
          <cell r="J149">
            <v>1.1755941744125248E-2</v>
          </cell>
          <cell r="K149">
            <v>1.7102231831099904E-3</v>
          </cell>
          <cell r="L149">
            <v>2.8833074915812926E-2</v>
          </cell>
        </row>
        <row r="150">
          <cell r="C150">
            <v>11</v>
          </cell>
          <cell r="D150">
            <v>6.4787613442341173E-3</v>
          </cell>
          <cell r="E150">
            <v>4.0384433987380619E-2</v>
          </cell>
          <cell r="F150">
            <v>3.8653320061388954E-3</v>
          </cell>
          <cell r="G150">
            <v>7.1084791759002813E-3</v>
          </cell>
          <cell r="H150">
            <v>4.2181466397563684E-3</v>
          </cell>
          <cell r="I150">
            <v>2.0268398294135709E-2</v>
          </cell>
          <cell r="J150">
            <v>1.2158514094516772E-2</v>
          </cell>
          <cell r="K150">
            <v>1.7633531193800153E-3</v>
          </cell>
          <cell r="L150">
            <v>2.9917404702280583E-2</v>
          </cell>
        </row>
        <row r="151">
          <cell r="C151">
            <v>12</v>
          </cell>
          <cell r="D151">
            <v>7.2142591705570405E-3</v>
          </cell>
          <cell r="E151">
            <v>4.1905285912313565E-2</v>
          </cell>
          <cell r="F151">
            <v>4.2778499109564693E-3</v>
          </cell>
          <cell r="G151">
            <v>8.0645559627589031E-3</v>
          </cell>
          <cell r="H151">
            <v>4.8048853850595442E-3</v>
          </cell>
          <cell r="I151">
            <v>2.2869166841954263E-2</v>
          </cell>
          <cell r="J151">
            <v>1.3848051934228304E-2</v>
          </cell>
          <cell r="K151">
            <v>1.9897995396707304E-3</v>
          </cell>
          <cell r="L151">
            <v>3.4467061296450066E-2</v>
          </cell>
        </row>
        <row r="152">
          <cell r="C152">
            <v>13</v>
          </cell>
          <cell r="D152">
            <v>8.0303210767057511E-3</v>
          </cell>
          <cell r="E152">
            <v>4.3898893386024256E-2</v>
          </cell>
          <cell r="F152">
            <v>4.7275882150444645E-3</v>
          </cell>
          <cell r="G152">
            <v>9.0957714149564467E-3</v>
          </cell>
          <cell r="H152">
            <v>5.4426887068996484E-3</v>
          </cell>
          <cell r="I152">
            <v>2.5698299428877816E-2</v>
          </cell>
          <cell r="J152">
            <v>1.5663953518938054E-2</v>
          </cell>
          <cell r="K152">
            <v>2.2384229212730972E-3</v>
          </cell>
          <cell r="L152">
            <v>3.9356499704702765E-2</v>
          </cell>
        </row>
        <row r="153">
          <cell r="C153">
            <v>14</v>
          </cell>
          <cell r="D153">
            <v>8.9280388203863588E-3</v>
          </cell>
          <cell r="E153">
            <v>4.6293006004980382E-2</v>
          </cell>
          <cell r="F153">
            <v>5.213252661340765E-3</v>
          </cell>
          <cell r="G153">
            <v>1.0201711277725232E-2</v>
          </cell>
          <cell r="H153">
            <v>6.1312580727552893E-3</v>
          </cell>
          <cell r="I153">
            <v>2.8753408278286135E-2</v>
          </cell>
          <cell r="J153">
            <v>1.7606178573451845E-2</v>
          </cell>
          <cell r="K153">
            <v>2.5091496699292943E-3</v>
          </cell>
          <cell r="L153">
            <v>4.4586907936626057E-2</v>
          </cell>
        </row>
        <row r="154">
          <cell r="C154">
            <v>15</v>
          </cell>
          <cell r="D154">
            <v>9.9082265716985366E-3</v>
          </cell>
          <cell r="E154">
            <v>4.9039314969668853E-2</v>
          </cell>
          <cell r="F154">
            <v>5.7339802689334628E-3</v>
          </cell>
          <cell r="G154">
            <v>1.1382127765704513E-2</v>
          </cell>
          <cell r="H154">
            <v>6.87035751086334E-3</v>
          </cell>
          <cell r="I154">
            <v>3.203269002754678E-2</v>
          </cell>
          <cell r="J154">
            <v>1.9674821775604555E-2</v>
          </cell>
          <cell r="K154">
            <v>2.8019024586024583E-3</v>
          </cell>
          <cell r="L154">
            <v>5.0159409618458363E-2</v>
          </cell>
        </row>
        <row r="155">
          <cell r="C155">
            <v>16</v>
          </cell>
          <cell r="D155">
            <v>1.0971028046620824E-2</v>
          </cell>
          <cell r="E155">
            <v>5.2101418526933514E-2</v>
          </cell>
          <cell r="F155">
            <v>6.2887832500594506E-3</v>
          </cell>
          <cell r="G155">
            <v>1.2636093417446306E-2</v>
          </cell>
          <cell r="H155">
            <v>7.6593560955564473E-3</v>
          </cell>
          <cell r="I155">
            <v>3.5532710659172177E-2</v>
          </cell>
          <cell r="J155">
            <v>2.1868658788560098E-2</v>
          </cell>
          <cell r="K155">
            <v>3.1164428765472832E-3</v>
          </cell>
          <cell r="L155">
            <v>5.6071509553226796E-2</v>
          </cell>
        </row>
        <row r="156">
          <cell r="C156">
            <v>17</v>
          </cell>
          <cell r="D156">
            <v>1.2117189824162947E-2</v>
          </cell>
          <cell r="E156">
            <v>5.5458518316548543E-2</v>
          </cell>
          <cell r="F156">
            <v>6.8776519556390109E-3</v>
          </cell>
          <cell r="G156">
            <v>1.3964286247667558E-2</v>
          </cell>
          <cell r="H156">
            <v>8.4985002852956369E-3</v>
          </cell>
          <cell r="I156">
            <v>3.9254289371951308E-2</v>
          </cell>
          <cell r="J156">
            <v>2.4189230941217634E-2</v>
          </cell>
          <cell r="K156">
            <v>3.4528313875300401E-3</v>
          </cell>
          <cell r="L156">
            <v>6.2327484080540264E-2</v>
          </cell>
        </row>
        <row r="157">
          <cell r="C157">
            <v>18</v>
          </cell>
          <cell r="D157">
            <v>1.3347248216869953E-2</v>
          </cell>
          <cell r="E157">
            <v>5.9095856278670096E-2</v>
          </cell>
          <cell r="F157">
            <v>7.5006560336122871E-3</v>
          </cell>
          <cell r="G157">
            <v>1.5367355668978495E-2</v>
          </cell>
          <cell r="H157">
            <v>9.3880234680227687E-3</v>
          </cell>
          <cell r="I157">
            <v>4.3198287859017928E-2</v>
          </cell>
          <cell r="J157">
            <v>2.6637963074725581E-2</v>
          </cell>
          <cell r="K157">
            <v>3.8111147409172681E-3</v>
          </cell>
          <cell r="L157">
            <v>6.8931199733724524E-2</v>
          </cell>
        </row>
        <row r="158">
          <cell r="C158">
            <v>19</v>
          </cell>
          <cell r="D158">
            <v>1.4660714653483321E-2</v>
          </cell>
          <cell r="E158">
            <v>6.2997323612210041E-2</v>
          </cell>
          <cell r="F158">
            <v>8.1571595462773105E-3</v>
          </cell>
          <cell r="G158">
            <v>1.684441814725586E-2</v>
          </cell>
          <cell r="H158">
            <v>1.0327297563398398E-2</v>
          </cell>
          <cell r="I158">
            <v>4.7361648672606248E-2</v>
          </cell>
          <cell r="J158">
            <v>2.9213519570633159E-2</v>
          </cell>
          <cell r="K158">
            <v>4.1910205616289362E-3</v>
          </cell>
          <cell r="L158">
            <v>7.5879404082318649E-2</v>
          </cell>
        </row>
        <row r="159">
          <cell r="C159">
            <v>20</v>
          </cell>
          <cell r="D159">
            <v>1.6057758444605177E-2</v>
          </cell>
          <cell r="E159">
            <v>6.7155281334265168E-2</v>
          </cell>
          <cell r="F159">
            <v>8.8473142602583914E-3</v>
          </cell>
          <cell r="G159">
            <v>1.8396040219056931E-2</v>
          </cell>
          <cell r="H159">
            <v>1.1316507721528885E-2</v>
          </cell>
          <cell r="I159">
            <v>5.1745159078707768E-2</v>
          </cell>
          <cell r="J159">
            <v>3.1917096300226863E-2</v>
          </cell>
          <cell r="K159">
            <v>4.592564295329637E-3</v>
          </cell>
          <cell r="L159">
            <v>8.3175195716994929E-2</v>
          </cell>
        </row>
        <row r="160">
          <cell r="C160">
            <v>25</v>
          </cell>
          <cell r="D160">
            <v>2.4265955899902134E-2</v>
          </cell>
          <cell r="E160">
            <v>9.1401057471927796E-2</v>
          </cell>
          <cell r="F160">
            <v>1.277612175524904E-2</v>
          </cell>
          <cell r="G160">
            <v>2.7225818325916747E-2</v>
          </cell>
          <cell r="H160">
            <v>1.6981930447818511E-2</v>
          </cell>
          <cell r="I160">
            <v>7.6825383270679129E-2</v>
          </cell>
          <cell r="J160">
            <v>4.7277307731459245E-2</v>
          </cell>
          <cell r="K160">
            <v>6.9126682222126375E-3</v>
          </cell>
          <cell r="L160">
            <v>0.12467140532424871</v>
          </cell>
        </row>
        <row r="161">
          <cell r="C161">
            <v>30</v>
          </cell>
          <cell r="D161">
            <v>3.4436896929262321E-2</v>
          </cell>
          <cell r="E161">
            <v>0.12117963774153727</v>
          </cell>
          <cell r="F161">
            <v>1.7504010701711422E-2</v>
          </cell>
          <cell r="G161">
            <v>3.7841894347802524E-2</v>
          </cell>
          <cell r="H161">
            <v>2.3829581962674148E-2</v>
          </cell>
          <cell r="I161">
            <v>0.10711593611808091</v>
          </cell>
          <cell r="J161">
            <v>6.5720012756161267E-2</v>
          </cell>
          <cell r="K161">
            <v>9.7395804304308727E-3</v>
          </cell>
          <cell r="L161">
            <v>0.1745291193453247</v>
          </cell>
        </row>
        <row r="162">
          <cell r="C162">
            <v>40</v>
          </cell>
          <cell r="D162">
            <v>5.9990119273652297E-2</v>
          </cell>
          <cell r="E162">
            <v>0.19509110441379346</v>
          </cell>
          <cell r="F162">
            <v>2.911695215139673E-2</v>
          </cell>
          <cell r="G162">
            <v>6.3914294017642079E-2</v>
          </cell>
          <cell r="H162">
            <v>4.0708337569761874E-2</v>
          </cell>
          <cell r="I162">
            <v>0.18173004244966237</v>
          </cell>
          <cell r="J162">
            <v>0.11097614271894503</v>
          </cell>
          <cell r="K162">
            <v>1.6747517018134157E-2</v>
          </cell>
          <cell r="L162">
            <v>0.29694289541929003</v>
          </cell>
        </row>
        <row r="163">
          <cell r="C163">
            <v>50</v>
          </cell>
          <cell r="D163">
            <v>9.1457986749423528E-2</v>
          </cell>
          <cell r="E163">
            <v>0.28665745230858958</v>
          </cell>
          <cell r="F163">
            <v>4.3413640954364417E-2</v>
          </cell>
          <cell r="G163">
            <v>9.5947048448575503E-2</v>
          </cell>
          <cell r="H163">
            <v>6.1433230941832548E-2</v>
          </cell>
          <cell r="I163">
            <v>0.27338876196661493</v>
          </cell>
          <cell r="J163">
            <v>0.166575411596558</v>
          </cell>
          <cell r="K163">
            <v>2.5356620221667497E-2</v>
          </cell>
          <cell r="L163">
            <v>0.4472260299159686</v>
          </cell>
        </row>
        <row r="164">
          <cell r="C164">
            <v>60</v>
          </cell>
          <cell r="D164">
            <v>0.12749373211372178</v>
          </cell>
          <cell r="E164">
            <v>0.39262578593531666</v>
          </cell>
          <cell r="F164">
            <v>5.9912557792687331E-2</v>
          </cell>
          <cell r="G164">
            <v>0.1328457200574813</v>
          </cell>
          <cell r="H164">
            <v>8.5264918354989283E-2</v>
          </cell>
          <cell r="I164">
            <v>0.37885771298366749</v>
          </cell>
          <cell r="J164">
            <v>0.23063382297901733</v>
          </cell>
          <cell r="K164">
            <v>3.5241738171079638E-2</v>
          </cell>
          <cell r="L164">
            <v>0.62022701489109344</v>
          </cell>
        </row>
        <row r="165">
          <cell r="C165">
            <v>75</v>
          </cell>
          <cell r="D165">
            <v>0.18751674617951214</v>
          </cell>
          <cell r="E165">
            <v>0.57093483537956269</v>
          </cell>
          <cell r="F165">
            <v>8.762888908752689E-2</v>
          </cell>
          <cell r="G165">
            <v>0.19473707721995148</v>
          </cell>
          <cell r="H165">
            <v>0.12516997353783377</v>
          </cell>
          <cell r="I165">
            <v>0.5555679763220065</v>
          </cell>
          <cell r="J165">
            <v>0.33810597166751849</v>
          </cell>
          <cell r="K165">
            <v>5.1765715810007759E-2</v>
          </cell>
          <cell r="L165">
            <v>0.91025852611276337</v>
          </cell>
        </row>
        <row r="166">
          <cell r="C166">
            <v>100</v>
          </cell>
          <cell r="D166">
            <v>0.2969638183245894</v>
          </cell>
          <cell r="E166">
            <v>0.89941643789402936</v>
          </cell>
          <cell r="F166">
            <v>0.13862544179654296</v>
          </cell>
          <cell r="G166">
            <v>0.3084517358261018</v>
          </cell>
          <cell r="H166">
            <v>0.19836063461255987</v>
          </cell>
          <cell r="I166">
            <v>0.87986930780532324</v>
          </cell>
          <cell r="J166">
            <v>0.53561603605543395</v>
          </cell>
          <cell r="K166">
            <v>8.2017083510789568E-2</v>
          </cell>
          <cell r="L166">
            <v>1.4428902547514364</v>
          </cell>
        </row>
        <row r="167">
          <cell r="C167">
            <v>125</v>
          </cell>
          <cell r="D167">
            <v>0.41254393934526518</v>
          </cell>
          <cell r="E167">
            <v>1.2488420160599982</v>
          </cell>
          <cell r="F167">
            <v>0.1928339974376303</v>
          </cell>
          <cell r="G167">
            <v>0.42921020818215433</v>
          </cell>
          <cell r="H167">
            <v>0.27598785014878435</v>
          </cell>
          <cell r="I167">
            <v>1.2239728027861889</v>
          </cell>
          <cell r="J167">
            <v>0.74539822594027205</v>
          </cell>
          <cell r="K167">
            <v>0.11405908064785127</v>
          </cell>
          <cell r="L167">
            <v>2.0083336325409635</v>
          </cell>
        </row>
        <row r="168">
          <cell r="C168">
            <v>150</v>
          </cell>
          <cell r="D168">
            <v>0.53052482773931409</v>
          </cell>
          <cell r="E168">
            <v>1.6062598616058374</v>
          </cell>
          <cell r="F168">
            <v>0.24827175109179667</v>
          </cell>
          <cell r="G168">
            <v>0.55267305208473572</v>
          </cell>
          <cell r="H168">
            <v>0.35532543824917623</v>
          </cell>
          <cell r="I168">
            <v>1.5756994320374857</v>
          </cell>
          <cell r="J168">
            <v>0.95988949190084172</v>
          </cell>
          <cell r="K168">
            <v>0.1467945243366196</v>
          </cell>
          <cell r="L168">
            <v>2.5863885386845658</v>
          </cell>
        </row>
        <row r="169">
          <cell r="C169">
            <v>175</v>
          </cell>
          <cell r="D169">
            <v>0.64932946163056815</v>
          </cell>
          <cell r="E169">
            <v>1.9663583247468832</v>
          </cell>
          <cell r="F169">
            <v>0.30412265984020004</v>
          </cell>
          <cell r="G169">
            <v>0.67704749340050141</v>
          </cell>
          <cell r="H169">
            <v>0.43524172946446393</v>
          </cell>
          <cell r="I169">
            <v>1.9300020562003724</v>
          </cell>
          <cell r="J169">
            <v>1.1759672689170459</v>
          </cell>
          <cell r="K169">
            <v>0.17976557534905052</v>
          </cell>
          <cell r="L169">
            <v>3.1686986368915599</v>
          </cell>
        </row>
        <row r="170">
          <cell r="C170">
            <v>200</v>
          </cell>
          <cell r="D170">
            <v>0.76830961937596798</v>
          </cell>
          <cell r="E170">
            <v>2.3270316233274548</v>
          </cell>
          <cell r="F170">
            <v>0.36006212560879214</v>
          </cell>
          <cell r="G170">
            <v>0.8016171717116054</v>
          </cell>
          <cell r="H170">
            <v>0.51528182625859409</v>
          </cell>
          <cell r="I170">
            <v>2.2848559759931968</v>
          </cell>
          <cell r="J170">
            <v>1.3923848843821522</v>
          </cell>
          <cell r="K170">
            <v>0.21278696987332024</v>
          </cell>
          <cell r="L170">
            <v>3.7519198344273819</v>
          </cell>
        </row>
        <row r="171">
          <cell r="C171">
            <v>225</v>
          </cell>
          <cell r="D171">
            <v>0.88720297233319256</v>
          </cell>
          <cell r="E171">
            <v>2.6874510375123202</v>
          </cell>
          <cell r="F171">
            <v>0.41596208606222929</v>
          </cell>
          <cell r="G171">
            <v>0.92609845105299782</v>
          </cell>
          <cell r="H171">
            <v>0.59526476831777253</v>
          </cell>
          <cell r="I171">
            <v>2.6394570245230065</v>
          </cell>
          <cell r="J171">
            <v>1.6086490632376811</v>
          </cell>
          <cell r="K171">
            <v>0.24578462558049866</v>
          </cell>
          <cell r="L171">
            <v>4.334726513958536</v>
          </cell>
        </row>
        <row r="172">
          <cell r="C172">
            <v>250</v>
          </cell>
          <cell r="D172">
            <v>1.0059064311365729</v>
          </cell>
          <cell r="E172">
            <v>3.0472967489615397</v>
          </cell>
          <cell r="F172">
            <v>0.47177303998391712</v>
          </cell>
          <cell r="G172">
            <v>1.0503814356035484</v>
          </cell>
          <cell r="H172">
            <v>0.67512022498447788</v>
          </cell>
          <cell r="I172">
            <v>2.9934929818904408</v>
          </cell>
          <cell r="J172">
            <v>1.8245687697802653</v>
          </cell>
          <cell r="K172">
            <v>0.27872965250563947</v>
          </cell>
          <cell r="L172">
            <v>4.9166046648686228</v>
          </cell>
        </row>
        <row r="173">
          <cell r="C173">
            <v>300</v>
          </cell>
          <cell r="D173">
            <v>1.2426014668980452</v>
          </cell>
          <cell r="E173">
            <v>3.764830922188382</v>
          </cell>
          <cell r="F173">
            <v>0.58306035411391977</v>
          </cell>
          <cell r="G173">
            <v>1.2982022758174327</v>
          </cell>
          <cell r="H173">
            <v>0.83435234051912965</v>
          </cell>
          <cell r="I173">
            <v>3.6994422107627489</v>
          </cell>
          <cell r="J173">
            <v>2.2551136653703803</v>
          </cell>
          <cell r="K173">
            <v>0.34442216065645076</v>
          </cell>
          <cell r="L173">
            <v>6.0768723064389336</v>
          </cell>
        </row>
        <row r="174">
          <cell r="C174">
            <v>365</v>
          </cell>
          <cell r="D174">
            <v>1.5487960406335681</v>
          </cell>
          <cell r="E174">
            <v>4.6930511623442017</v>
          </cell>
          <cell r="F174">
            <v>0.72702441758818492</v>
          </cell>
          <cell r="G174">
            <v>1.6187895261273246</v>
          </cell>
          <cell r="H174">
            <v>1.0403389876267892</v>
          </cell>
          <cell r="I174">
            <v>4.6126758018062999</v>
          </cell>
          <cell r="J174">
            <v>2.8120773369307837</v>
          </cell>
          <cell r="K174">
            <v>0.4294036283641729</v>
          </cell>
          <cell r="L174">
            <v>7.5778235931997386</v>
          </cell>
        </row>
        <row r="175">
          <cell r="C175">
            <v>730</v>
          </cell>
          <cell r="D175">
            <v>3.2364650941711464</v>
          </cell>
          <cell r="E175">
            <v>9.8091724883050979</v>
          </cell>
          <cell r="F175">
            <v>1.5205188738092295</v>
          </cell>
          <cell r="G175">
            <v>3.3857874796798257</v>
          </cell>
          <cell r="H175">
            <v>2.1756866440467508</v>
          </cell>
          <cell r="I175">
            <v>9.6461943937156338</v>
          </cell>
          <cell r="J175">
            <v>5.8819238986075195</v>
          </cell>
          <cell r="K175">
            <v>0.89780054335291293</v>
          </cell>
          <cell r="L175">
            <v>15.850697353703206</v>
          </cell>
        </row>
        <row r="176">
          <cell r="C176">
            <v>1460</v>
          </cell>
          <cell r="D176">
            <v>6.4556437979361565</v>
          </cell>
          <cell r="E176">
            <v>19.568022297134302</v>
          </cell>
          <cell r="F176">
            <v>3.0340860331767523</v>
          </cell>
          <cell r="G176">
            <v>6.7562837095574606</v>
          </cell>
          <cell r="H176">
            <v>4.3413286516036234</v>
          </cell>
          <cell r="I176">
            <v>19.247481934933514</v>
          </cell>
          <cell r="J176">
            <v>11.7375652374474</v>
          </cell>
          <cell r="K176">
            <v>1.7912537773026229</v>
          </cell>
          <cell r="L176">
            <v>31.630958877957141</v>
          </cell>
        </row>
        <row r="177">
          <cell r="C177">
            <v>2920</v>
          </cell>
          <cell r="D177">
            <v>12.316579150027874</v>
          </cell>
          <cell r="E177">
            <v>37.335283174396771</v>
          </cell>
          <cell r="F177">
            <v>5.7897327643529728</v>
          </cell>
          <cell r="G177">
            <v>12.892712384572604</v>
          </cell>
          <cell r="H177">
            <v>8.284162824562129</v>
          </cell>
          <cell r="I177">
            <v>36.727880121622491</v>
          </cell>
          <cell r="J177">
            <v>22.398525218276585</v>
          </cell>
          <cell r="K177">
            <v>3.4179021016631745</v>
          </cell>
          <cell r="L177">
            <v>60.360986361235341</v>
          </cell>
        </row>
        <row r="178">
          <cell r="C178">
            <v>5840</v>
          </cell>
          <cell r="D178">
            <v>22.059927321276398</v>
          </cell>
          <cell r="E178">
            <v>66.871969450041888</v>
          </cell>
          <cell r="F178">
            <v>10.370780656176336</v>
          </cell>
          <cell r="G178">
            <v>23.094046730867255</v>
          </cell>
          <cell r="H178">
            <v>14.838817298770062</v>
          </cell>
          <cell r="I178">
            <v>65.787679534729335</v>
          </cell>
          <cell r="J178">
            <v>40.12154017968443</v>
          </cell>
          <cell r="K178">
            <v>6.1220781459811651</v>
          </cell>
          <cell r="L178">
            <v>108.12241758726225</v>
          </cell>
        </row>
        <row r="179">
          <cell r="C179">
            <v>7946.78</v>
          </cell>
          <cell r="D179">
            <v>27.683976739954566</v>
          </cell>
          <cell r="E179">
            <v>83.921117274647955</v>
          </cell>
          <cell r="F179">
            <v>13.015050293278366</v>
          </cell>
          <cell r="G179">
            <v>28.98245464687712</v>
          </cell>
          <cell r="H179">
            <v>18.62229090942126</v>
          </cell>
          <cell r="I179">
            <v>82.561559018833307</v>
          </cell>
          <cell r="J179">
            <v>50.351607938636107</v>
          </cell>
          <cell r="K179">
            <v>7.6829809735048986</v>
          </cell>
          <cell r="L179">
            <v>135.6912414454323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abSelected="1" topLeftCell="A451" zoomScale="80" zoomScaleNormal="80" zoomScalePageLayoutView="110" workbookViewId="0">
      <selection activeCell="P492" sqref="P492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106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107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108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109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HOPO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Ac-225 HOPO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Ac-225 HOPO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Ac-225 HOPO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 t="shared" ref="AO386:AX424" si="117"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8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9">((E298)/($D298-$D297))/$R$192*100</f>
        <v>0.20047387044677353</v>
      </c>
      <c r="F387" s="47">
        <f t="shared" si="119"/>
        <v>0.18314062124952399</v>
      </c>
      <c r="G387" s="47">
        <f t="shared" si="119"/>
        <v>0.68487982012398807</v>
      </c>
      <c r="H387" s="47">
        <f t="shared" si="119"/>
        <v>0.53335284340866795</v>
      </c>
      <c r="I387" s="47">
        <f t="shared" si="119"/>
        <v>1.3471343679662762</v>
      </c>
      <c r="J387" s="47">
        <f t="shared" si="119"/>
        <v>0.32030162015837144</v>
      </c>
      <c r="K387" s="47">
        <f t="shared" si="119"/>
        <v>22.152038124488456</v>
      </c>
      <c r="L387" s="47">
        <f t="shared" si="119"/>
        <v>0.39591080587725958</v>
      </c>
      <c r="M387" s="47">
        <f t="shared" si="119"/>
        <v>0.65127035747401285</v>
      </c>
      <c r="N387" s="47">
        <f t="shared" si="119"/>
        <v>0</v>
      </c>
      <c r="Q387" s="47">
        <f t="shared" ref="Q387:Z402" si="120">((Q298)/($D298-$D297))/$R$192*100</f>
        <v>0.17846120428186732</v>
      </c>
      <c r="R387" s="47">
        <f t="shared" si="120"/>
        <v>0.14913797896155345</v>
      </c>
      <c r="S387" s="47">
        <f t="shared" si="120"/>
        <v>0.50486225347788694</v>
      </c>
      <c r="T387" s="47">
        <f t="shared" si="120"/>
        <v>0.36442139875789259</v>
      </c>
      <c r="U387" s="47">
        <f t="shared" si="120"/>
        <v>1.0983608254073587</v>
      </c>
      <c r="V387" s="47">
        <f t="shared" si="120"/>
        <v>0.26074815048036931</v>
      </c>
      <c r="W387" s="47">
        <f t="shared" si="120"/>
        <v>19.531840139957243</v>
      </c>
      <c r="X387" s="47">
        <f t="shared" si="120"/>
        <v>0.23702009830787099</v>
      </c>
      <c r="Y387" s="47">
        <f t="shared" si="120"/>
        <v>0.53409448410438154</v>
      </c>
      <c r="Z387" s="47">
        <f t="shared" si="120"/>
        <v>0</v>
      </c>
      <c r="AA387" s="91"/>
      <c r="AB387" s="91"/>
      <c r="AC387" s="47">
        <f t="shared" ref="AC387:AL402" si="121">((AC298)/($D298-$D297))/$R$192*100</f>
        <v>0.22248653661167977</v>
      </c>
      <c r="AD387" s="47">
        <f t="shared" si="121"/>
        <v>0.21729296186937475</v>
      </c>
      <c r="AE387" s="47">
        <f t="shared" si="121"/>
        <v>0.86361936027902464</v>
      </c>
      <c r="AF387" s="47">
        <f t="shared" si="121"/>
        <v>0.70228428805944343</v>
      </c>
      <c r="AG387" s="47">
        <f t="shared" si="121"/>
        <v>1.5959079105251948</v>
      </c>
      <c r="AH387" s="47">
        <f t="shared" si="121"/>
        <v>0.37985508983637406</v>
      </c>
      <c r="AI387" s="47">
        <f t="shared" si="121"/>
        <v>24.756160870446895</v>
      </c>
      <c r="AJ387" s="47">
        <f t="shared" si="121"/>
        <v>0.55524217301011125</v>
      </c>
      <c r="AK387" s="47">
        <f t="shared" si="121"/>
        <v>0.76844623084364394</v>
      </c>
      <c r="AL387" s="47">
        <f t="shared" si="121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8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9"/>
        <v>0.13606170756929589</v>
      </c>
      <c r="F388" s="47">
        <f t="shared" si="119"/>
        <v>0.14912199377258034</v>
      </c>
      <c r="G388" s="47">
        <f t="shared" si="119"/>
        <v>0.63825641846230796</v>
      </c>
      <c r="H388" s="47">
        <f t="shared" si="119"/>
        <v>0.4835140695076523</v>
      </c>
      <c r="I388" s="47">
        <f t="shared" si="119"/>
        <v>1.1485170344247975</v>
      </c>
      <c r="J388" s="47">
        <f t="shared" si="119"/>
        <v>0.26329098733579098</v>
      </c>
      <c r="K388" s="47">
        <f t="shared" si="119"/>
        <v>21.517586231683651</v>
      </c>
      <c r="L388" s="47">
        <f t="shared" si="119"/>
        <v>0.34582873795730168</v>
      </c>
      <c r="M388" s="47">
        <f t="shared" si="119"/>
        <v>0.57564675446482294</v>
      </c>
      <c r="N388" s="47">
        <f t="shared" si="119"/>
        <v>0</v>
      </c>
      <c r="Q388" s="47">
        <f t="shared" si="120"/>
        <v>0.116164870568585</v>
      </c>
      <c r="R388" s="47">
        <f t="shared" si="120"/>
        <v>0.11916366137549378</v>
      </c>
      <c r="S388" s="47">
        <f t="shared" si="120"/>
        <v>0.50278504449034855</v>
      </c>
      <c r="T388" s="47">
        <f t="shared" si="120"/>
        <v>0.33704141422279738</v>
      </c>
      <c r="U388" s="47">
        <f t="shared" si="120"/>
        <v>0.91978629372475273</v>
      </c>
      <c r="V388" s="47">
        <f t="shared" si="120"/>
        <v>0.2062457609649192</v>
      </c>
      <c r="W388" s="47">
        <f t="shared" si="120"/>
        <v>19.630297769650003</v>
      </c>
      <c r="X388" s="47">
        <f t="shared" si="120"/>
        <v>0.21931068828432557</v>
      </c>
      <c r="Y388" s="47">
        <f t="shared" si="120"/>
        <v>0.47922570444893359</v>
      </c>
      <c r="Z388" s="47">
        <f t="shared" si="120"/>
        <v>0</v>
      </c>
      <c r="AA388" s="91"/>
      <c r="AB388" s="91"/>
      <c r="AC388" s="47">
        <f t="shared" si="121"/>
        <v>0.15595854457000699</v>
      </c>
      <c r="AD388" s="47">
        <f t="shared" si="121"/>
        <v>0.17955374780470765</v>
      </c>
      <c r="AE388" s="47">
        <f t="shared" si="121"/>
        <v>0.76968602801761443</v>
      </c>
      <c r="AF388" s="47">
        <f t="shared" si="121"/>
        <v>0.62998672479250606</v>
      </c>
      <c r="AG388" s="47">
        <f t="shared" si="121"/>
        <v>1.3772477751248431</v>
      </c>
      <c r="AH388" s="47">
        <f t="shared" si="121"/>
        <v>0.3203362137066641</v>
      </c>
      <c r="AI388" s="47">
        <f t="shared" si="121"/>
        <v>23.354036680806786</v>
      </c>
      <c r="AJ388" s="47">
        <f t="shared" si="121"/>
        <v>0.4737403754439265</v>
      </c>
      <c r="AK388" s="47">
        <f t="shared" si="121"/>
        <v>0.67206780448071246</v>
      </c>
      <c r="AL388" s="47">
        <f t="shared" si="121"/>
        <v>0</v>
      </c>
      <c r="AO388" s="47">
        <f t="shared" si="117"/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8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9"/>
        <v>8.7560354834290505E-2</v>
      </c>
      <c r="F389" s="47">
        <f t="shared" si="119"/>
        <v>0.12398938922808637</v>
      </c>
      <c r="G389" s="47">
        <f t="shared" si="119"/>
        <v>0.60569422508333792</v>
      </c>
      <c r="H389" s="47">
        <f t="shared" si="119"/>
        <v>0.44819917007059112</v>
      </c>
      <c r="I389" s="47">
        <f t="shared" si="119"/>
        <v>1.0026669845634</v>
      </c>
      <c r="J389" s="47">
        <f t="shared" si="119"/>
        <v>0.2212762796768043</v>
      </c>
      <c r="K389" s="47">
        <f t="shared" si="119"/>
        <v>21.167773810392653</v>
      </c>
      <c r="L389" s="47">
        <f t="shared" si="119"/>
        <v>0.30947721571484887</v>
      </c>
      <c r="M389" s="47">
        <f t="shared" si="119"/>
        <v>0.5212564697083546</v>
      </c>
      <c r="N389" s="47">
        <f t="shared" si="119"/>
        <v>0</v>
      </c>
      <c r="Q389" s="47">
        <f t="shared" si="120"/>
        <v>6.9189283984304809E-2</v>
      </c>
      <c r="R389" s="47">
        <f t="shared" si="120"/>
        <v>9.6907009790506968E-2</v>
      </c>
      <c r="S389" s="47">
        <f t="shared" si="120"/>
        <v>0.50345763113545006</v>
      </c>
      <c r="T389" s="47">
        <f t="shared" si="120"/>
        <v>0.31804595872835112</v>
      </c>
      <c r="U389" s="47">
        <f t="shared" si="120"/>
        <v>0.78814213990895454</v>
      </c>
      <c r="V389" s="47">
        <f t="shared" si="120"/>
        <v>0.16588191405763802</v>
      </c>
      <c r="W389" s="47">
        <f t="shared" si="120"/>
        <v>19.826956529310635</v>
      </c>
      <c r="X389" s="47">
        <f t="shared" si="120"/>
        <v>0.20683153347911093</v>
      </c>
      <c r="Y389" s="47">
        <f t="shared" si="120"/>
        <v>0.44017352132160753</v>
      </c>
      <c r="Z389" s="47">
        <f t="shared" si="120"/>
        <v>0</v>
      </c>
      <c r="AA389" s="91"/>
      <c r="AB389" s="91"/>
      <c r="AC389" s="47">
        <f t="shared" si="121"/>
        <v>0.10593142568427633</v>
      </c>
      <c r="AD389" s="47">
        <f t="shared" si="121"/>
        <v>0.15180202587582534</v>
      </c>
      <c r="AE389" s="47">
        <f t="shared" si="121"/>
        <v>0.70169636038259908</v>
      </c>
      <c r="AF389" s="47">
        <f t="shared" si="121"/>
        <v>0.57835238141283118</v>
      </c>
      <c r="AG389" s="47">
        <f t="shared" si="121"/>
        <v>1.2171918292178487</v>
      </c>
      <c r="AH389" s="47">
        <f t="shared" si="121"/>
        <v>0.27667064529597118</v>
      </c>
      <c r="AI389" s="47">
        <f t="shared" si="121"/>
        <v>22.430172990715715</v>
      </c>
      <c r="AJ389" s="47">
        <f t="shared" si="121"/>
        <v>0.41427251992301412</v>
      </c>
      <c r="AK389" s="47">
        <f t="shared" si="121"/>
        <v>0.60233941809510183</v>
      </c>
      <c r="AL389" s="47">
        <f t="shared" si="121"/>
        <v>0</v>
      </c>
      <c r="AO389" s="47">
        <f t="shared" si="117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8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9"/>
        <v>4.5088244975143854E-2</v>
      </c>
      <c r="F390" s="47">
        <f t="shared" si="119"/>
        <v>0.10240144220169713</v>
      </c>
      <c r="G390" s="47">
        <f t="shared" si="119"/>
        <v>0.53342209458398182</v>
      </c>
      <c r="H390" s="47">
        <f t="shared" si="119"/>
        <v>0.41207030402871392</v>
      </c>
      <c r="I390" s="47">
        <f t="shared" si="119"/>
        <v>0.82150889069065214</v>
      </c>
      <c r="J390" s="47">
        <f t="shared" si="119"/>
        <v>0.18511178962171349</v>
      </c>
      <c r="K390" s="47">
        <f t="shared" si="119"/>
        <v>20.807851214005943</v>
      </c>
      <c r="L390" s="47">
        <f t="shared" si="119"/>
        <v>0.27162100759933522</v>
      </c>
      <c r="M390" s="47">
        <f t="shared" si="119"/>
        <v>0.46991611824522844</v>
      </c>
      <c r="N390" s="47">
        <f t="shared" si="119"/>
        <v>0</v>
      </c>
      <c r="Q390" s="47">
        <f t="shared" si="120"/>
        <v>3.0111670234436536E-2</v>
      </c>
      <c r="R390" s="47">
        <f t="shared" si="120"/>
        <v>7.5782285757496931E-2</v>
      </c>
      <c r="S390" s="47">
        <f t="shared" si="120"/>
        <v>0.488744854626605</v>
      </c>
      <c r="T390" s="47">
        <f t="shared" si="120"/>
        <v>0.29698407820508949</v>
      </c>
      <c r="U390" s="47">
        <f t="shared" si="120"/>
        <v>0.63828074153784975</v>
      </c>
      <c r="V390" s="47">
        <f t="shared" si="120"/>
        <v>0.13260039675389157</v>
      </c>
      <c r="W390" s="47">
        <f t="shared" si="120"/>
        <v>20.350828463845627</v>
      </c>
      <c r="X390" s="47">
        <f t="shared" si="120"/>
        <v>0.17903593530924103</v>
      </c>
      <c r="Y390" s="47">
        <f t="shared" si="120"/>
        <v>0.40240144123296517</v>
      </c>
      <c r="Z390" s="47">
        <f t="shared" si="120"/>
        <v>0</v>
      </c>
      <c r="AA390" s="91"/>
      <c r="AB390" s="91"/>
      <c r="AC390" s="47">
        <f t="shared" si="121"/>
        <v>6.0065712130932508E-2</v>
      </c>
      <c r="AD390" s="47">
        <f t="shared" si="121"/>
        <v>0.12803680811949839</v>
      </c>
      <c r="AE390" s="47">
        <f t="shared" si="121"/>
        <v>0.58649829489452043</v>
      </c>
      <c r="AF390" s="47">
        <f t="shared" si="121"/>
        <v>0.52715652985233985</v>
      </c>
      <c r="AG390" s="47">
        <f t="shared" si="121"/>
        <v>1.0047370398434561</v>
      </c>
      <c r="AH390" s="47">
        <f t="shared" si="121"/>
        <v>0.23762318248953554</v>
      </c>
      <c r="AI390" s="47">
        <f t="shared" si="121"/>
        <v>21.370517542280343</v>
      </c>
      <c r="AJ390" s="47">
        <f t="shared" si="121"/>
        <v>0.36128777776236004</v>
      </c>
      <c r="AK390" s="47">
        <f t="shared" si="121"/>
        <v>0.53739502329681998</v>
      </c>
      <c r="AL390" s="47">
        <f t="shared" si="121"/>
        <v>0</v>
      </c>
      <c r="AO390" s="47">
        <f t="shared" si="117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8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9"/>
        <v>2.0297901451065938E-2</v>
      </c>
      <c r="F391" s="47">
        <f t="shared" si="119"/>
        <v>9.1060941455257477E-2</v>
      </c>
      <c r="G391" s="47">
        <f t="shared" si="119"/>
        <v>0.43069197722436547</v>
      </c>
      <c r="H391" s="47">
        <f t="shared" si="119"/>
        <v>0.38568690974907749</v>
      </c>
      <c r="I391" s="47">
        <f t="shared" si="119"/>
        <v>0.64765357273534641</v>
      </c>
      <c r="J391" s="47">
        <f t="shared" si="119"/>
        <v>0.16676071623383706</v>
      </c>
      <c r="K391" s="47">
        <f t="shared" si="119"/>
        <v>20.815426100158511</v>
      </c>
      <c r="L391" s="47">
        <f t="shared" si="119"/>
        <v>0.24223748416781921</v>
      </c>
      <c r="M391" s="47">
        <f t="shared" si="119"/>
        <v>0.43949435442283719</v>
      </c>
      <c r="N391" s="47">
        <f t="shared" si="119"/>
        <v>0</v>
      </c>
      <c r="Q391" s="47">
        <f t="shared" si="120"/>
        <v>9.9984485952254488E-3</v>
      </c>
      <c r="R391" s="47">
        <f t="shared" si="120"/>
        <v>6.1438101095173385E-2</v>
      </c>
      <c r="S391" s="47">
        <f t="shared" si="120"/>
        <v>0.44606789169714145</v>
      </c>
      <c r="T391" s="47">
        <f t="shared" si="120"/>
        <v>0.27985370747162253</v>
      </c>
      <c r="U391" s="47">
        <f t="shared" si="120"/>
        <v>0.50716055098540669</v>
      </c>
      <c r="V391" s="47">
        <f t="shared" si="120"/>
        <v>0.11920370617560716</v>
      </c>
      <c r="W391" s="47">
        <f t="shared" si="120"/>
        <v>21.181033599452949</v>
      </c>
      <c r="X391" s="47">
        <f t="shared" si="120"/>
        <v>0.14012859360279198</v>
      </c>
      <c r="Y391" s="47">
        <f t="shared" si="120"/>
        <v>0.38054940119607561</v>
      </c>
      <c r="Z391" s="47">
        <f t="shared" si="120"/>
        <v>0</v>
      </c>
      <c r="AA391" s="91"/>
      <c r="AB391" s="91"/>
      <c r="AC391" s="47">
        <f t="shared" si="121"/>
        <v>3.0602759570801694E-2</v>
      </c>
      <c r="AD391" s="47">
        <f t="shared" si="121"/>
        <v>0.11694988277456597</v>
      </c>
      <c r="AE391" s="47">
        <f t="shared" si="121"/>
        <v>0.44719365169421871</v>
      </c>
      <c r="AF391" s="47">
        <f t="shared" si="121"/>
        <v>0.49152011202653118</v>
      </c>
      <c r="AG391" s="47">
        <f t="shared" si="121"/>
        <v>0.78814659448528734</v>
      </c>
      <c r="AH391" s="47">
        <f t="shared" si="121"/>
        <v>0.21431772629206683</v>
      </c>
      <c r="AI391" s="47">
        <f t="shared" si="121"/>
        <v>20.850780436132212</v>
      </c>
      <c r="AJ391" s="47">
        <f t="shared" si="121"/>
        <v>0.33321960841519993</v>
      </c>
      <c r="AK391" s="47">
        <f t="shared" si="121"/>
        <v>0.49822264066183164</v>
      </c>
      <c r="AL391" s="47">
        <f t="shared" si="121"/>
        <v>0</v>
      </c>
      <c r="AO391" s="47">
        <f t="shared" si="117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8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9"/>
        <v>1.3374887056317647E-2</v>
      </c>
      <c r="F392" s="47">
        <f t="shared" si="119"/>
        <v>9.0535245349948501E-2</v>
      </c>
      <c r="G392" s="47">
        <f t="shared" si="119"/>
        <v>0.34968336931376243</v>
      </c>
      <c r="H392" s="47">
        <f t="shared" si="119"/>
        <v>0.37862069189745717</v>
      </c>
      <c r="I392" s="47">
        <f t="shared" si="119"/>
        <v>0.54954649105571252</v>
      </c>
      <c r="J392" s="47">
        <f t="shared" si="119"/>
        <v>0.16786176959248614</v>
      </c>
      <c r="K392" s="47">
        <f t="shared" si="119"/>
        <v>21.576593730447254</v>
      </c>
      <c r="L392" s="47">
        <f t="shared" si="119"/>
        <v>0.23037015745312234</v>
      </c>
      <c r="M392" s="47">
        <f t="shared" si="119"/>
        <v>0.44011767895514614</v>
      </c>
      <c r="N392" s="47">
        <f t="shared" si="119"/>
        <v>0</v>
      </c>
      <c r="Q392" s="47">
        <f t="shared" si="120"/>
        <v>6.5306433339606673E-3</v>
      </c>
      <c r="R392" s="47">
        <f t="shared" si="120"/>
        <v>5.6297398725581642E-2</v>
      </c>
      <c r="S392" s="47">
        <f t="shared" si="120"/>
        <v>0.38651833790429974</v>
      </c>
      <c r="T392" s="47">
        <f t="shared" si="120"/>
        <v>0.27426743547523441</v>
      </c>
      <c r="U392" s="47">
        <f t="shared" si="120"/>
        <v>0.43987940781155443</v>
      </c>
      <c r="V392" s="47">
        <f t="shared" si="120"/>
        <v>0.12629035568841254</v>
      </c>
      <c r="W392" s="47">
        <f t="shared" si="120"/>
        <v>22.071427358734518</v>
      </c>
      <c r="X392" s="47">
        <f t="shared" si="120"/>
        <v>0.11055523388090953</v>
      </c>
      <c r="Y392" s="47">
        <f t="shared" si="120"/>
        <v>0.38452998482223022</v>
      </c>
      <c r="Z392" s="47">
        <f t="shared" si="120"/>
        <v>0</v>
      </c>
      <c r="AA392" s="91"/>
      <c r="AB392" s="91"/>
      <c r="AC392" s="47">
        <f t="shared" si="121"/>
        <v>2.0232733475345027E-2</v>
      </c>
      <c r="AD392" s="47">
        <f t="shared" si="121"/>
        <v>0.12006928578167889</v>
      </c>
      <c r="AE392" s="47">
        <f t="shared" si="121"/>
        <v>0.35300642284358819</v>
      </c>
      <c r="AF392" s="47">
        <f t="shared" si="121"/>
        <v>0.48297394831967849</v>
      </c>
      <c r="AG392" s="47">
        <f t="shared" si="121"/>
        <v>0.65921357429987293</v>
      </c>
      <c r="AH392" s="47">
        <f t="shared" si="121"/>
        <v>0.20943318349655946</v>
      </c>
      <c r="AI392" s="47">
        <f t="shared" si="121"/>
        <v>21.586874660199431</v>
      </c>
      <c r="AJ392" s="47">
        <f t="shared" si="121"/>
        <v>0.33599779396639529</v>
      </c>
      <c r="AK392" s="47">
        <f t="shared" si="121"/>
        <v>0.49516011658066833</v>
      </c>
      <c r="AL392" s="47">
        <f t="shared" si="121"/>
        <v>0</v>
      </c>
      <c r="AO392" s="47">
        <f t="shared" si="117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8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9"/>
        <v>8.1145275099867905E-3</v>
      </c>
      <c r="F393" s="47">
        <f t="shared" si="119"/>
        <v>9.1412132409087965E-2</v>
      </c>
      <c r="G393" s="47">
        <f t="shared" si="119"/>
        <v>0.28275744314014717</v>
      </c>
      <c r="H393" s="47">
        <f t="shared" si="119"/>
        <v>0.3762140071803754</v>
      </c>
      <c r="I393" s="47">
        <f t="shared" si="119"/>
        <v>0.47765011018082276</v>
      </c>
      <c r="J393" s="47">
        <f t="shared" si="119"/>
        <v>0.17207767681599273</v>
      </c>
      <c r="K393" s="47">
        <f t="shared" si="119"/>
        <v>22.654053053451218</v>
      </c>
      <c r="L393" s="47">
        <f t="shared" si="119"/>
        <v>0.22257267332730832</v>
      </c>
      <c r="M393" s="47">
        <f t="shared" si="119"/>
        <v>0.44834700864532162</v>
      </c>
      <c r="N393" s="47">
        <f t="shared" si="119"/>
        <v>0</v>
      </c>
      <c r="Q393" s="47">
        <f t="shared" si="120"/>
        <v>3.8965783089185391E-3</v>
      </c>
      <c r="R393" s="47">
        <f t="shared" si="120"/>
        <v>5.2658680819457813E-2</v>
      </c>
      <c r="S393" s="47">
        <f t="shared" si="120"/>
        <v>0.31848961627526773</v>
      </c>
      <c r="T393" s="47">
        <f t="shared" si="120"/>
        <v>0.27194060220084576</v>
      </c>
      <c r="U393" s="47">
        <f t="shared" si="120"/>
        <v>0.39106760502983673</v>
      </c>
      <c r="V393" s="47">
        <f t="shared" si="120"/>
        <v>0.13727110142670929</v>
      </c>
      <c r="W393" s="47">
        <f t="shared" si="120"/>
        <v>22.885179146937364</v>
      </c>
      <c r="X393" s="47">
        <f t="shared" si="120"/>
        <v>8.716570837757999E-2</v>
      </c>
      <c r="Y393" s="47">
        <f t="shared" si="120"/>
        <v>0.396007272332702</v>
      </c>
      <c r="Z393" s="47">
        <f t="shared" si="120"/>
        <v>0</v>
      </c>
      <c r="AA393" s="91"/>
      <c r="AB393" s="91"/>
      <c r="AC393" s="47">
        <f t="shared" si="121"/>
        <v>1.2354352511267003E-2</v>
      </c>
      <c r="AD393" s="47">
        <f t="shared" si="121"/>
        <v>0.12599447250308868</v>
      </c>
      <c r="AE393" s="47">
        <f t="shared" si="121"/>
        <v>0.28263549305592628</v>
      </c>
      <c r="AF393" s="47">
        <f t="shared" si="121"/>
        <v>0.4804874121599062</v>
      </c>
      <c r="AG393" s="47">
        <f t="shared" si="121"/>
        <v>0.56423261533181013</v>
      </c>
      <c r="AH393" s="47">
        <f t="shared" si="121"/>
        <v>0.20688425220527612</v>
      </c>
      <c r="AI393" s="47">
        <f t="shared" si="121"/>
        <v>22.870838513580168</v>
      </c>
      <c r="AJ393" s="47">
        <f t="shared" si="121"/>
        <v>0.3451530685557867</v>
      </c>
      <c r="AK393" s="47">
        <f t="shared" si="121"/>
        <v>0.49980986571046176</v>
      </c>
      <c r="AL393" s="47">
        <f t="shared" si="121"/>
        <v>0</v>
      </c>
      <c r="AO393" s="47">
        <f t="shared" si="117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8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9"/>
        <v>4.2712381840036961E-3</v>
      </c>
      <c r="F394" s="47">
        <f t="shared" si="119"/>
        <v>9.2874237193733236E-2</v>
      </c>
      <c r="G394" s="47">
        <f t="shared" si="119"/>
        <v>0.22926619775367651</v>
      </c>
      <c r="H394" s="47">
        <f t="shared" si="119"/>
        <v>0.37614160607205122</v>
      </c>
      <c r="I394" s="47">
        <f t="shared" si="119"/>
        <v>0.42570597812333527</v>
      </c>
      <c r="J394" s="47">
        <f t="shared" si="119"/>
        <v>0.17742687279795938</v>
      </c>
      <c r="K394" s="47">
        <f t="shared" si="119"/>
        <v>23.779264733812195</v>
      </c>
      <c r="L394" s="47">
        <f t="shared" si="119"/>
        <v>0.21745369671636186</v>
      </c>
      <c r="M394" s="47">
        <f t="shared" si="119"/>
        <v>0.45949511651909036</v>
      </c>
      <c r="N394" s="47">
        <f t="shared" si="119"/>
        <v>0</v>
      </c>
      <c r="Q394" s="47">
        <f t="shared" si="120"/>
        <v>1.9701341868234253E-3</v>
      </c>
      <c r="R394" s="47">
        <f t="shared" si="120"/>
        <v>5.0133498792713754E-2</v>
      </c>
      <c r="S394" s="47">
        <f t="shared" si="120"/>
        <v>0.25114900638732224</v>
      </c>
      <c r="T394" s="47">
        <f t="shared" si="120"/>
        <v>0.27129382499387988</v>
      </c>
      <c r="U394" s="47">
        <f t="shared" si="120"/>
        <v>0.35588393089611359</v>
      </c>
      <c r="V394" s="47">
        <f t="shared" si="120"/>
        <v>0.14924989748955911</v>
      </c>
      <c r="W394" s="47">
        <f t="shared" si="120"/>
        <v>23.548124372599577</v>
      </c>
      <c r="X394" s="47">
        <f t="shared" si="120"/>
        <v>6.9320337765736401E-2</v>
      </c>
      <c r="Y394" s="47">
        <f t="shared" si="120"/>
        <v>0.41011453284391541</v>
      </c>
      <c r="Z394" s="47">
        <f t="shared" si="120"/>
        <v>0</v>
      </c>
      <c r="AA394" s="91"/>
      <c r="AB394" s="91"/>
      <c r="AC394" s="47">
        <f t="shared" si="121"/>
        <v>6.5988720541438018E-3</v>
      </c>
      <c r="AD394" s="47">
        <f t="shared" si="121"/>
        <v>0.13278447039855099</v>
      </c>
      <c r="AE394" s="47">
        <f t="shared" si="121"/>
        <v>0.23154839201891952</v>
      </c>
      <c r="AF394" s="47">
        <f t="shared" si="121"/>
        <v>0.4809893871502226</v>
      </c>
      <c r="AG394" s="47">
        <f t="shared" si="121"/>
        <v>0.49552802535055712</v>
      </c>
      <c r="AH394" s="47">
        <f t="shared" si="121"/>
        <v>0.2056038481063597</v>
      </c>
      <c r="AI394" s="47">
        <f t="shared" si="121"/>
        <v>24.314356687130338</v>
      </c>
      <c r="AJ394" s="47">
        <f t="shared" si="121"/>
        <v>0.35659011678744718</v>
      </c>
      <c r="AK394" s="47">
        <f t="shared" si="121"/>
        <v>0.5078122650370922</v>
      </c>
      <c r="AL394" s="47">
        <f t="shared" si="121"/>
        <v>0</v>
      </c>
      <c r="AO394" s="47">
        <f t="shared" si="117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8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9"/>
        <v>1.738119221445828E-3</v>
      </c>
      <c r="F395" s="47">
        <f t="shared" si="119"/>
        <v>9.4270288279154513E-2</v>
      </c>
      <c r="G395" s="47">
        <f t="shared" si="119"/>
        <v>0.19028611783499114</v>
      </c>
      <c r="H395" s="47">
        <f t="shared" si="119"/>
        <v>0.37678791177003818</v>
      </c>
      <c r="I395" s="47">
        <f t="shared" si="119"/>
        <v>0.38998819387693012</v>
      </c>
      <c r="J395" s="47">
        <f t="shared" si="119"/>
        <v>0.18222932457271193</v>
      </c>
      <c r="K395" s="47">
        <f t="shared" si="119"/>
        <v>24.713521050226316</v>
      </c>
      <c r="L395" s="47">
        <f t="shared" si="119"/>
        <v>0.21416945546695737</v>
      </c>
      <c r="M395" s="47">
        <f t="shared" si="119"/>
        <v>0.46967236890367214</v>
      </c>
      <c r="N395" s="47">
        <f t="shared" si="119"/>
        <v>0</v>
      </c>
      <c r="Q395" s="47">
        <f t="shared" si="120"/>
        <v>6.9451290170957202E-4</v>
      </c>
      <c r="R395" s="47">
        <f t="shared" si="120"/>
        <v>4.8505344241910962E-2</v>
      </c>
      <c r="S395" s="47">
        <f t="shared" si="120"/>
        <v>0.19454828435884572</v>
      </c>
      <c r="T395" s="47">
        <f t="shared" si="120"/>
        <v>0.27126324502345506</v>
      </c>
      <c r="U395" s="47">
        <f t="shared" si="120"/>
        <v>0.33132494850455246</v>
      </c>
      <c r="V395" s="47">
        <f t="shared" si="120"/>
        <v>0.15953818850390497</v>
      </c>
      <c r="W395" s="47">
        <f t="shared" si="120"/>
        <v>24.003646730440007</v>
      </c>
      <c r="X395" s="47">
        <f t="shared" si="120"/>
        <v>5.7015137413934283E-2</v>
      </c>
      <c r="Y395" s="47">
        <f t="shared" si="120"/>
        <v>0.42267125849509535</v>
      </c>
      <c r="Z395" s="47">
        <f t="shared" si="120"/>
        <v>0</v>
      </c>
      <c r="AA395" s="91"/>
      <c r="AB395" s="91"/>
      <c r="AC395" s="47">
        <f t="shared" si="121"/>
        <v>2.8055793456154689E-3</v>
      </c>
      <c r="AD395" s="47">
        <f t="shared" si="121"/>
        <v>0.138706772933268</v>
      </c>
      <c r="AE395" s="47">
        <f t="shared" si="121"/>
        <v>0.19736546903294586</v>
      </c>
      <c r="AF395" s="47">
        <f t="shared" si="121"/>
        <v>0.48231257851662135</v>
      </c>
      <c r="AG395" s="47">
        <f t="shared" si="121"/>
        <v>0.44865143924930906</v>
      </c>
      <c r="AH395" s="47">
        <f t="shared" si="121"/>
        <v>0.20492046064151878</v>
      </c>
      <c r="AI395" s="47">
        <f t="shared" si="121"/>
        <v>25.566050944392636</v>
      </c>
      <c r="AJ395" s="47">
        <f t="shared" si="121"/>
        <v>0.36681540307167626</v>
      </c>
      <c r="AK395" s="47">
        <f t="shared" si="121"/>
        <v>0.51571731286904066</v>
      </c>
      <c r="AL395" s="47">
        <f t="shared" si="121"/>
        <v>0</v>
      </c>
      <c r="AO395" s="47">
        <f t="shared" si="117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8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9"/>
        <v>4.7845042784277466E-4</v>
      </c>
      <c r="F396" s="47">
        <f t="shared" si="119"/>
        <v>9.5117130676223849E-2</v>
      </c>
      <c r="G396" s="47">
        <f t="shared" si="119"/>
        <v>0.16803759804743923</v>
      </c>
      <c r="H396" s="47">
        <f t="shared" si="119"/>
        <v>0.37726486580908652</v>
      </c>
      <c r="I396" s="47">
        <f t="shared" si="119"/>
        <v>0.36841058504530783</v>
      </c>
      <c r="J396" s="47">
        <f t="shared" si="119"/>
        <v>0.18510627786319406</v>
      </c>
      <c r="K396" s="47">
        <f t="shared" si="119"/>
        <v>25.252901235955999</v>
      </c>
      <c r="L396" s="47">
        <f t="shared" si="119"/>
        <v>0.21236762751972343</v>
      </c>
      <c r="M396" s="47">
        <f t="shared" si="119"/>
        <v>0.47579042628834367</v>
      </c>
      <c r="N396" s="47">
        <f t="shared" si="119"/>
        <v>0</v>
      </c>
      <c r="Q396" s="47">
        <f t="shared" si="120"/>
        <v>4.7771624727694212E-5</v>
      </c>
      <c r="R396" s="47">
        <f t="shared" si="120"/>
        <v>4.769276607964068E-2</v>
      </c>
      <c r="S396" s="47">
        <f t="shared" si="120"/>
        <v>0.1597435455012568</v>
      </c>
      <c r="T396" s="47">
        <f t="shared" si="120"/>
        <v>0.27131435619993899</v>
      </c>
      <c r="U396" s="47">
        <f t="shared" si="120"/>
        <v>0.3156247131494922</v>
      </c>
      <c r="V396" s="47">
        <f t="shared" si="120"/>
        <v>0.16564264940327234</v>
      </c>
      <c r="W396" s="47">
        <f t="shared" si="120"/>
        <v>24.228665388492711</v>
      </c>
      <c r="X396" s="47">
        <f t="shared" si="120"/>
        <v>5.0637213573829123E-2</v>
      </c>
      <c r="Y396" s="47">
        <f t="shared" si="120"/>
        <v>0.43017977133456353</v>
      </c>
      <c r="Z396" s="47">
        <f t="shared" si="120"/>
        <v>0</v>
      </c>
      <c r="AA396" s="91"/>
      <c r="AB396" s="91"/>
      <c r="AC396" s="47">
        <f t="shared" si="121"/>
        <v>9.1923911478705082E-4</v>
      </c>
      <c r="AD396" s="47">
        <f t="shared" si="121"/>
        <v>0.14223266117550781</v>
      </c>
      <c r="AE396" s="47">
        <f t="shared" si="121"/>
        <v>0.17896827421350597</v>
      </c>
      <c r="AF396" s="47">
        <f t="shared" si="121"/>
        <v>0.48321537541823401</v>
      </c>
      <c r="AG396" s="47">
        <f t="shared" si="121"/>
        <v>0.4211964569411234</v>
      </c>
      <c r="AH396" s="47">
        <f t="shared" si="121"/>
        <v>0.20456990632311584</v>
      </c>
      <c r="AI396" s="47">
        <f t="shared" si="121"/>
        <v>26.310300992002318</v>
      </c>
      <c r="AJ396" s="47">
        <f t="shared" si="121"/>
        <v>0.37293555676620971</v>
      </c>
      <c r="AK396" s="47">
        <f t="shared" si="121"/>
        <v>0.52099583218890733</v>
      </c>
      <c r="AL396" s="47">
        <f t="shared" si="121"/>
        <v>0</v>
      </c>
      <c r="AO396" s="47">
        <f t="shared" si="117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8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9"/>
        <v>1.6439305860685454E-4</v>
      </c>
      <c r="F397" s="47">
        <f t="shared" si="119"/>
        <v>9.5300611487682138E-2</v>
      </c>
      <c r="G397" s="47">
        <f t="shared" si="119"/>
        <v>0.15972266065984833</v>
      </c>
      <c r="H397" s="47">
        <f t="shared" si="119"/>
        <v>0.37718145454514534</v>
      </c>
      <c r="I397" s="47">
        <f t="shared" si="119"/>
        <v>0.3565828930726595</v>
      </c>
      <c r="J397" s="47">
        <f t="shared" si="119"/>
        <v>0.18581617587766783</v>
      </c>
      <c r="K397" s="47">
        <f t="shared" si="119"/>
        <v>25.387673381096725</v>
      </c>
      <c r="L397" s="47">
        <f t="shared" si="119"/>
        <v>0.21155102539375178</v>
      </c>
      <c r="M397" s="47">
        <f t="shared" si="119"/>
        <v>0.47727795433469694</v>
      </c>
      <c r="N397" s="47">
        <f t="shared" si="119"/>
        <v>0</v>
      </c>
      <c r="Q397" s="47">
        <f t="shared" si="120"/>
        <v>-1.3396087164934547E-4</v>
      </c>
      <c r="R397" s="47">
        <f t="shared" si="120"/>
        <v>4.7465698349121087E-2</v>
      </c>
      <c r="S397" s="47">
        <f t="shared" si="120"/>
        <v>0.14744609151676327</v>
      </c>
      <c r="T397" s="47">
        <f t="shared" si="120"/>
        <v>0.27117020901083611</v>
      </c>
      <c r="U397" s="47">
        <f t="shared" si="120"/>
        <v>0.30582613441463757</v>
      </c>
      <c r="V397" s="47">
        <f t="shared" si="120"/>
        <v>0.16726411404990968</v>
      </c>
      <c r="W397" s="47">
        <f t="shared" si="120"/>
        <v>24.269385535969541</v>
      </c>
      <c r="X397" s="47">
        <f t="shared" si="120"/>
        <v>4.8993441949773966E-2</v>
      </c>
      <c r="Y397" s="47">
        <f t="shared" si="120"/>
        <v>0.43206518254380355</v>
      </c>
      <c r="Z397" s="47">
        <f t="shared" si="120"/>
        <v>0</v>
      </c>
      <c r="AA397" s="91"/>
      <c r="AB397" s="91"/>
      <c r="AC397" s="47">
        <f t="shared" si="121"/>
        <v>4.4913018852557466E-4</v>
      </c>
      <c r="AD397" s="47">
        <f t="shared" si="121"/>
        <v>0.14313552462624307</v>
      </c>
      <c r="AE397" s="47">
        <f t="shared" si="121"/>
        <v>0.17199922980293314</v>
      </c>
      <c r="AF397" s="47">
        <f t="shared" si="121"/>
        <v>0.4831927000794522</v>
      </c>
      <c r="AG397" s="47">
        <f t="shared" si="121"/>
        <v>0.40733965173067904</v>
      </c>
      <c r="AH397" s="47">
        <f t="shared" si="121"/>
        <v>0.20436732212170852</v>
      </c>
      <c r="AI397" s="47">
        <f t="shared" si="121"/>
        <v>26.505961226224095</v>
      </c>
      <c r="AJ397" s="47">
        <f t="shared" si="121"/>
        <v>0.3744498881167827</v>
      </c>
      <c r="AK397" s="47">
        <f t="shared" si="121"/>
        <v>0.52303654797060928</v>
      </c>
      <c r="AL397" s="47">
        <f t="shared" si="121"/>
        <v>0</v>
      </c>
      <c r="AO397" s="47">
        <f t="shared" si="117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8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9"/>
        <v>1.6591160442594796E-4</v>
      </c>
      <c r="F398" s="47">
        <f t="shared" si="119"/>
        <v>9.5181582688534466E-2</v>
      </c>
      <c r="G398" s="47">
        <f t="shared" si="119"/>
        <v>0.15551264078505153</v>
      </c>
      <c r="H398" s="47">
        <f t="shared" si="119"/>
        <v>0.37669075311337391</v>
      </c>
      <c r="I398" s="47">
        <f t="shared" si="119"/>
        <v>0.34564760651864801</v>
      </c>
      <c r="J398" s="47">
        <f t="shared" si="119"/>
        <v>0.18563927573208955</v>
      </c>
      <c r="K398" s="47">
        <f t="shared" si="119"/>
        <v>25.361370419181629</v>
      </c>
      <c r="L398" s="47">
        <f t="shared" si="119"/>
        <v>0.21099139009810849</v>
      </c>
      <c r="M398" s="47">
        <f t="shared" si="119"/>
        <v>0.47696498943008675</v>
      </c>
      <c r="N398" s="47">
        <f t="shared" si="119"/>
        <v>0</v>
      </c>
      <c r="Q398" s="47">
        <f t="shared" si="120"/>
        <v>-1.6900689292225385E-4</v>
      </c>
      <c r="R398" s="47">
        <f t="shared" si="120"/>
        <v>4.7441689847772757E-2</v>
      </c>
      <c r="S398" s="47">
        <f t="shared" si="120"/>
        <v>0.14305074556865308</v>
      </c>
      <c r="T398" s="47">
        <f t="shared" si="120"/>
        <v>0.27080190316429925</v>
      </c>
      <c r="U398" s="47">
        <f t="shared" si="120"/>
        <v>0.29583966456038235</v>
      </c>
      <c r="V398" s="47">
        <f t="shared" si="120"/>
        <v>0.16707881182206202</v>
      </c>
      <c r="W398" s="47">
        <f t="shared" si="120"/>
        <v>24.237234043533622</v>
      </c>
      <c r="X398" s="47">
        <f t="shared" si="120"/>
        <v>4.9126832821162467E-2</v>
      </c>
      <c r="Y398" s="47">
        <f t="shared" si="120"/>
        <v>0.43168712460099329</v>
      </c>
      <c r="Z398" s="47">
        <f t="shared" si="120"/>
        <v>0</v>
      </c>
      <c r="AA398" s="91"/>
      <c r="AB398" s="91"/>
      <c r="AC398" s="47">
        <f t="shared" si="121"/>
        <v>4.5327893285695969E-4</v>
      </c>
      <c r="AD398" s="47">
        <f t="shared" si="121"/>
        <v>0.14292147552929604</v>
      </c>
      <c r="AE398" s="47">
        <f t="shared" si="121"/>
        <v>0.16797453600145015</v>
      </c>
      <c r="AF398" s="47">
        <f t="shared" si="121"/>
        <v>0.48257960306244746</v>
      </c>
      <c r="AG398" s="47">
        <f t="shared" si="121"/>
        <v>0.39545554847691244</v>
      </c>
      <c r="AH398" s="47">
        <f t="shared" si="121"/>
        <v>0.20419289158073498</v>
      </c>
      <c r="AI398" s="47">
        <f t="shared" si="121"/>
        <v>26.48550679482975</v>
      </c>
      <c r="AJ398" s="47">
        <f t="shared" si="121"/>
        <v>0.37404772725314539</v>
      </c>
      <c r="AK398" s="47">
        <f t="shared" si="121"/>
        <v>0.52414891633749205</v>
      </c>
      <c r="AL398" s="47">
        <f t="shared" si="121"/>
        <v>0</v>
      </c>
      <c r="AO398" s="47">
        <f t="shared" si="117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8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9"/>
        <v>1.6982257622278498E-4</v>
      </c>
      <c r="F399" s="47">
        <f t="shared" si="119"/>
        <v>9.4989551890921661E-2</v>
      </c>
      <c r="G399" s="47">
        <f t="shared" si="119"/>
        <v>0.15056193770062642</v>
      </c>
      <c r="H399" s="47">
        <f t="shared" si="119"/>
        <v>0.37588247849295525</v>
      </c>
      <c r="I399" s="47">
        <f t="shared" si="119"/>
        <v>0.33276861941224301</v>
      </c>
      <c r="J399" s="47">
        <f t="shared" si="119"/>
        <v>0.18540064944446497</v>
      </c>
      <c r="K399" s="47">
        <f t="shared" si="119"/>
        <v>25.323517221062691</v>
      </c>
      <c r="L399" s="47">
        <f t="shared" si="119"/>
        <v>0.21039800596442934</v>
      </c>
      <c r="M399" s="47">
        <f t="shared" si="119"/>
        <v>0.47670006249379193</v>
      </c>
      <c r="N399" s="47">
        <f t="shared" si="119"/>
        <v>0</v>
      </c>
      <c r="Q399" s="47">
        <f t="shared" si="120"/>
        <v>-2.1071630065366866E-4</v>
      </c>
      <c r="R399" s="47">
        <f t="shared" si="120"/>
        <v>4.743285451359084E-2</v>
      </c>
      <c r="S399" s="47">
        <f t="shared" si="120"/>
        <v>0.13787554665614224</v>
      </c>
      <c r="T399" s="47">
        <f t="shared" si="120"/>
        <v>0.27018260644496667</v>
      </c>
      <c r="U399" s="47">
        <f t="shared" si="120"/>
        <v>0.28407140426873867</v>
      </c>
      <c r="V399" s="47">
        <f t="shared" si="120"/>
        <v>0.16679987012776998</v>
      </c>
      <c r="W399" s="47">
        <f t="shared" si="120"/>
        <v>24.183804553765565</v>
      </c>
      <c r="X399" s="47">
        <f t="shared" si="120"/>
        <v>4.9506954518065596E-2</v>
      </c>
      <c r="Y399" s="47">
        <f t="shared" si="120"/>
        <v>0.43121415038985722</v>
      </c>
      <c r="Z399" s="47">
        <f t="shared" si="120"/>
        <v>0</v>
      </c>
      <c r="AA399" s="91"/>
      <c r="AB399" s="91"/>
      <c r="AC399" s="47">
        <f t="shared" si="121"/>
        <v>4.6396390651288788E-4</v>
      </c>
      <c r="AD399" s="47">
        <f t="shared" si="121"/>
        <v>0.14254624926825238</v>
      </c>
      <c r="AE399" s="47">
        <f t="shared" si="121"/>
        <v>0.1632483287451108</v>
      </c>
      <c r="AF399" s="47">
        <f t="shared" si="121"/>
        <v>0.48158235054094534</v>
      </c>
      <c r="AG399" s="47">
        <f t="shared" si="121"/>
        <v>0.38146583455574729</v>
      </c>
      <c r="AH399" s="47">
        <f t="shared" si="121"/>
        <v>0.20398068042312409</v>
      </c>
      <c r="AI399" s="47">
        <f t="shared" si="121"/>
        <v>26.463229888359802</v>
      </c>
      <c r="AJ399" s="47">
        <f t="shared" si="121"/>
        <v>0.37345444808115436</v>
      </c>
      <c r="AK399" s="47">
        <f t="shared" si="121"/>
        <v>0.52564917205338113</v>
      </c>
      <c r="AL399" s="47">
        <f t="shared" si="121"/>
        <v>0</v>
      </c>
      <c r="AO399" s="47">
        <f t="shared" si="117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8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9"/>
        <v>1.7620903848590644E-4</v>
      </c>
      <c r="F400" s="47">
        <f t="shared" si="119"/>
        <v>9.4719569986373847E-2</v>
      </c>
      <c r="G400" s="47">
        <f t="shared" si="119"/>
        <v>0.14585606932038359</v>
      </c>
      <c r="H400" s="47">
        <f t="shared" si="119"/>
        <v>0.37473600113110528</v>
      </c>
      <c r="I400" s="47">
        <f t="shared" si="119"/>
        <v>0.32051456305413151</v>
      </c>
      <c r="J400" s="47">
        <f t="shared" si="119"/>
        <v>0.18509357945906854</v>
      </c>
      <c r="K400" s="47">
        <f t="shared" si="119"/>
        <v>25.27308261469377</v>
      </c>
      <c r="L400" s="47">
        <f t="shared" si="119"/>
        <v>0.20987312833459953</v>
      </c>
      <c r="M400" s="47">
        <f t="shared" si="119"/>
        <v>0.47647343338585091</v>
      </c>
      <c r="N400" s="47">
        <f t="shared" si="119"/>
        <v>0</v>
      </c>
      <c r="Q400" s="47">
        <f t="shared" si="120"/>
        <v>-2.5066413835622301E-4</v>
      </c>
      <c r="R400" s="47">
        <f t="shared" si="120"/>
        <v>4.743860181253879E-2</v>
      </c>
      <c r="S400" s="47">
        <f t="shared" si="120"/>
        <v>0.13295231196194549</v>
      </c>
      <c r="T400" s="47">
        <f t="shared" si="120"/>
        <v>0.26929666269230301</v>
      </c>
      <c r="U400" s="47">
        <f t="shared" si="120"/>
        <v>0.27287010718618127</v>
      </c>
      <c r="V400" s="47">
        <f t="shared" si="120"/>
        <v>0.16641985713172397</v>
      </c>
      <c r="W400" s="47">
        <f t="shared" si="120"/>
        <v>24.107738976371863</v>
      </c>
      <c r="X400" s="47">
        <f t="shared" si="120"/>
        <v>5.0141602327938933E-2</v>
      </c>
      <c r="Y400" s="47">
        <f t="shared" si="120"/>
        <v>0.43063240821830773</v>
      </c>
      <c r="Z400" s="47">
        <f t="shared" si="120"/>
        <v>0</v>
      </c>
      <c r="AA400" s="91"/>
      <c r="AB400" s="91"/>
      <c r="AC400" s="47">
        <f t="shared" si="121"/>
        <v>4.814120458963565E-4</v>
      </c>
      <c r="AD400" s="47">
        <f t="shared" si="121"/>
        <v>0.14200053816020902</v>
      </c>
      <c r="AE400" s="47">
        <f t="shared" si="121"/>
        <v>0.15875982667882152</v>
      </c>
      <c r="AF400" s="47">
        <f t="shared" si="121"/>
        <v>0.4801753395699101</v>
      </c>
      <c r="AG400" s="47">
        <f t="shared" si="121"/>
        <v>0.36815901892208175</v>
      </c>
      <c r="AH400" s="47">
        <f t="shared" si="121"/>
        <v>0.20372549604597531</v>
      </c>
      <c r="AI400" s="47">
        <f t="shared" si="121"/>
        <v>26.438426253015795</v>
      </c>
      <c r="AJ400" s="47">
        <f t="shared" si="121"/>
        <v>0.37265408641610892</v>
      </c>
      <c r="AK400" s="47">
        <f t="shared" si="121"/>
        <v>0.52719153941799579</v>
      </c>
      <c r="AL400" s="47">
        <f t="shared" si="121"/>
        <v>0</v>
      </c>
      <c r="AO400" s="47">
        <f t="shared" si="117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8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9"/>
        <v>1.8724888050316617E-4</v>
      </c>
      <c r="F401" s="47">
        <f t="shared" si="119"/>
        <v>9.426851325940809E-2</v>
      </c>
      <c r="G401" s="47">
        <f t="shared" si="119"/>
        <v>0.14057773891056896</v>
      </c>
      <c r="H401" s="47">
        <f t="shared" si="119"/>
        <v>0.3728163811401084</v>
      </c>
      <c r="I401" s="47">
        <f t="shared" si="119"/>
        <v>0.30676479457029149</v>
      </c>
      <c r="J401" s="47">
        <f t="shared" si="119"/>
        <v>0.18459240453209502</v>
      </c>
      <c r="K401" s="47">
        <f t="shared" si="119"/>
        <v>25.18998225104378</v>
      </c>
      <c r="L401" s="47">
        <f t="shared" si="119"/>
        <v>0.20930080443943588</v>
      </c>
      <c r="M401" s="47">
        <f t="shared" si="119"/>
        <v>0.47615558319179813</v>
      </c>
      <c r="N401" s="47">
        <f t="shared" si="119"/>
        <v>0</v>
      </c>
      <c r="Q401" s="47">
        <f t="shared" si="120"/>
        <v>-2.9559772218262407E-4</v>
      </c>
      <c r="R401" s="47">
        <f t="shared" si="120"/>
        <v>4.7455775612423694E-2</v>
      </c>
      <c r="S401" s="47">
        <f t="shared" si="120"/>
        <v>0.12742850874772391</v>
      </c>
      <c r="T401" s="47">
        <f t="shared" si="120"/>
        <v>0.2678101654605522</v>
      </c>
      <c r="U401" s="47">
        <f t="shared" si="120"/>
        <v>0.26029989239833318</v>
      </c>
      <c r="V401" s="47">
        <f t="shared" si="120"/>
        <v>0.165790039679028</v>
      </c>
      <c r="W401" s="47">
        <f t="shared" si="120"/>
        <v>23.980261953421472</v>
      </c>
      <c r="X401" s="47">
        <f t="shared" si="120"/>
        <v>5.1243670730648165E-2</v>
      </c>
      <c r="Y401" s="47">
        <f t="shared" si="120"/>
        <v>0.42969517987711825</v>
      </c>
      <c r="Z401" s="47">
        <f t="shared" si="120"/>
        <v>0</v>
      </c>
      <c r="AA401" s="91"/>
      <c r="AB401" s="91"/>
      <c r="AC401" s="47">
        <f t="shared" si="121"/>
        <v>5.1157345519504298E-4</v>
      </c>
      <c r="AD401" s="47">
        <f t="shared" si="121"/>
        <v>0.14108125090639262</v>
      </c>
      <c r="AE401" s="47">
        <f t="shared" si="121"/>
        <v>0.15372696907341374</v>
      </c>
      <c r="AF401" s="47">
        <f t="shared" si="121"/>
        <v>0.47782259681966599</v>
      </c>
      <c r="AG401" s="47">
        <f t="shared" si="121"/>
        <v>0.35322969674224985</v>
      </c>
      <c r="AH401" s="47">
        <f t="shared" si="121"/>
        <v>0.20331973568206524</v>
      </c>
      <c r="AI401" s="47">
        <f t="shared" si="121"/>
        <v>26.399702548666266</v>
      </c>
      <c r="AJ401" s="47">
        <f t="shared" si="121"/>
        <v>0.37133099217611432</v>
      </c>
      <c r="AK401" s="47">
        <f t="shared" si="121"/>
        <v>0.52897025356272043</v>
      </c>
      <c r="AL401" s="47">
        <f t="shared" si="121"/>
        <v>0</v>
      </c>
      <c r="AO401" s="47">
        <f t="shared" si="117"/>
        <v>4.8284660268579026E-4</v>
      </c>
      <c r="AP401" s="47">
        <f t="shared" si="117"/>
        <v>4.6812737646984397E-2</v>
      </c>
      <c r="AQ401" s="47">
        <f t="shared" si="117"/>
        <v>1.3149230162845055E-2</v>
      </c>
      <c r="AR401" s="47">
        <f t="shared" si="117"/>
        <v>0.1050062156795562</v>
      </c>
      <c r="AS401" s="47">
        <f t="shared" si="117"/>
        <v>4.6464902171958311E-2</v>
      </c>
      <c r="AT401" s="47">
        <f t="shared" si="117"/>
        <v>1.8802364853067022E-2</v>
      </c>
      <c r="AU401" s="47">
        <f t="shared" si="117"/>
        <v>1.209720297622308</v>
      </c>
      <c r="AV401" s="47">
        <f t="shared" si="117"/>
        <v>0.15805713370878771</v>
      </c>
      <c r="AW401" s="47">
        <f t="shared" si="117"/>
        <v>4.6460403314679877E-2</v>
      </c>
      <c r="AX401" s="47">
        <f t="shared" si="117"/>
        <v>0</v>
      </c>
      <c r="BA401" s="47">
        <f t="shared" si="118"/>
        <v>6.9882233569820912E-4</v>
      </c>
      <c r="BB401" s="47">
        <f t="shared" si="118"/>
        <v>0.23534976416580072</v>
      </c>
      <c r="BC401" s="47">
        <f t="shared" si="118"/>
        <v>0.29430470798398267</v>
      </c>
      <c r="BD401" s="47">
        <f t="shared" si="118"/>
        <v>0.85063897795977439</v>
      </c>
      <c r="BE401" s="47">
        <f t="shared" si="118"/>
        <v>0.65999449131254129</v>
      </c>
      <c r="BF401" s="47">
        <f t="shared" si="118"/>
        <v>0.38791214021416026</v>
      </c>
      <c r="BG401" s="47">
        <f t="shared" si="118"/>
        <v>51.589684799710042</v>
      </c>
      <c r="BH401" s="47">
        <f t="shared" si="118"/>
        <v>0.5806317966155502</v>
      </c>
      <c r="BI401" s="47">
        <f t="shared" si="118"/>
        <v>1.0051258367545186</v>
      </c>
      <c r="BJ401" s="47">
        <f t="shared" si="118"/>
        <v>0</v>
      </c>
      <c r="BK401" s="39"/>
    </row>
    <row r="402" spans="4:63">
      <c r="D402" s="37">
        <f t="shared" si="113"/>
        <v>2.25</v>
      </c>
      <c r="E402" s="47">
        <f t="shared" si="119"/>
        <v>2.0305907270609072E-4</v>
      </c>
      <c r="F402" s="47">
        <f t="shared" si="119"/>
        <v>9.3627233181832664E-2</v>
      </c>
      <c r="G402" s="47">
        <f t="shared" si="119"/>
        <v>0.13505800144777222</v>
      </c>
      <c r="H402" s="47">
        <f t="shared" si="119"/>
        <v>0.37008590040805922</v>
      </c>
      <c r="I402" s="47">
        <f t="shared" si="119"/>
        <v>0.29238443644100665</v>
      </c>
      <c r="J402" s="47">
        <f t="shared" si="119"/>
        <v>0.18388353632884494</v>
      </c>
      <c r="K402" s="47">
        <f t="shared" si="119"/>
        <v>25.072195290707295</v>
      </c>
      <c r="L402" s="47">
        <f t="shared" si="119"/>
        <v>0.20870797722454121</v>
      </c>
      <c r="M402" s="47">
        <f t="shared" si="119"/>
        <v>0.47572249943257683</v>
      </c>
      <c r="N402" s="47">
        <f t="shared" si="119"/>
        <v>0</v>
      </c>
      <c r="Q402" s="47">
        <f t="shared" si="120"/>
        <v>-3.4262998508826172E-4</v>
      </c>
      <c r="R402" s="47">
        <f t="shared" si="120"/>
        <v>4.7482535849574348E-2</v>
      </c>
      <c r="S402" s="47">
        <f t="shared" si="120"/>
        <v>0.12165149622443756</v>
      </c>
      <c r="T402" s="47">
        <f t="shared" si="120"/>
        <v>0.26569480245379046</v>
      </c>
      <c r="U402" s="47">
        <f t="shared" si="120"/>
        <v>0.24715259553909458</v>
      </c>
      <c r="V402" s="47">
        <f t="shared" si="120"/>
        <v>0.16489617897639963</v>
      </c>
      <c r="W402" s="47">
        <f t="shared" si="120"/>
        <v>23.798902055600649</v>
      </c>
      <c r="X402" s="47">
        <f t="shared" si="120"/>
        <v>5.2823440939912383E-2</v>
      </c>
      <c r="Y402" s="47">
        <f t="shared" si="120"/>
        <v>0.42837343184543009</v>
      </c>
      <c r="Z402" s="47">
        <f t="shared" si="120"/>
        <v>0</v>
      </c>
      <c r="AA402" s="91"/>
      <c r="AB402" s="91"/>
      <c r="AC402" s="47">
        <f t="shared" si="121"/>
        <v>5.5476770357086298E-4</v>
      </c>
      <c r="AD402" s="47">
        <f t="shared" si="121"/>
        <v>0.13977193051409095</v>
      </c>
      <c r="AE402" s="47">
        <f t="shared" si="121"/>
        <v>0.14846450667110681</v>
      </c>
      <c r="AF402" s="47">
        <f t="shared" si="121"/>
        <v>0.47447699836232926</v>
      </c>
      <c r="AG402" s="47">
        <f t="shared" si="121"/>
        <v>0.33761627734291766</v>
      </c>
      <c r="AH402" s="47">
        <f t="shared" si="121"/>
        <v>0.20275247361360638</v>
      </c>
      <c r="AI402" s="47">
        <f t="shared" si="121"/>
        <v>26.345488525813916</v>
      </c>
      <c r="AJ402" s="47">
        <f t="shared" si="121"/>
        <v>0.36945426506696721</v>
      </c>
      <c r="AK402" s="47">
        <f t="shared" si="121"/>
        <v>0.5308471642158531</v>
      </c>
      <c r="AL402" s="47">
        <f t="shared" si="121"/>
        <v>0</v>
      </c>
      <c r="AO402" s="47">
        <f t="shared" si="117"/>
        <v>5.4568905779435245E-4</v>
      </c>
      <c r="AP402" s="47">
        <f t="shared" si="117"/>
        <v>4.6144697332258316E-2</v>
      </c>
      <c r="AQ402" s="47">
        <f t="shared" si="117"/>
        <v>1.3406505223334655E-2</v>
      </c>
      <c r="AR402" s="47">
        <f t="shared" si="117"/>
        <v>0.10439109795426876</v>
      </c>
      <c r="AS402" s="47">
        <f t="shared" si="117"/>
        <v>4.5231840901912068E-2</v>
      </c>
      <c r="AT402" s="47">
        <f t="shared" si="117"/>
        <v>1.8987357352445305E-2</v>
      </c>
      <c r="AU402" s="47">
        <f t="shared" si="117"/>
        <v>1.2732932351066459</v>
      </c>
      <c r="AV402" s="47">
        <f t="shared" si="117"/>
        <v>0.15588453628462884</v>
      </c>
      <c r="AW402" s="47">
        <f t="shared" si="117"/>
        <v>4.7349067587146743E-2</v>
      </c>
      <c r="AX402" s="47">
        <f t="shared" si="117"/>
        <v>0</v>
      </c>
      <c r="BA402" s="47">
        <f t="shared" si="118"/>
        <v>7.5782677627695371E-4</v>
      </c>
      <c r="BB402" s="47">
        <f t="shared" si="118"/>
        <v>0.23339916369592362</v>
      </c>
      <c r="BC402" s="47">
        <f t="shared" si="118"/>
        <v>0.28352250811887902</v>
      </c>
      <c r="BD402" s="47">
        <f t="shared" si="118"/>
        <v>0.84456289877038848</v>
      </c>
      <c r="BE402" s="47">
        <f t="shared" si="118"/>
        <v>0.6300007137839243</v>
      </c>
      <c r="BF402" s="47">
        <f t="shared" si="118"/>
        <v>0.38663600994245129</v>
      </c>
      <c r="BG402" s="47">
        <f t="shared" si="118"/>
        <v>51.417683816521212</v>
      </c>
      <c r="BH402" s="47">
        <f t="shared" si="118"/>
        <v>0.57816224229150848</v>
      </c>
      <c r="BI402" s="47">
        <f t="shared" si="118"/>
        <v>1.0065696636484298</v>
      </c>
      <c r="BJ402" s="47">
        <f t="shared" si="118"/>
        <v>0</v>
      </c>
      <c r="BK402" s="39"/>
    </row>
    <row r="403" spans="4:63">
      <c r="D403" s="37">
        <f t="shared" si="113"/>
        <v>2.5</v>
      </c>
      <c r="E403" s="47">
        <f t="shared" si="119"/>
        <v>2.221216529648342E-4</v>
      </c>
      <c r="F403" s="47">
        <f t="shared" si="119"/>
        <v>9.2855598524565236E-2</v>
      </c>
      <c r="G403" s="47">
        <f t="shared" si="119"/>
        <v>0.13014652657148615</v>
      </c>
      <c r="H403" s="47">
        <f t="shared" si="119"/>
        <v>0.36679994894720219</v>
      </c>
      <c r="I403" s="47">
        <f t="shared" si="119"/>
        <v>0.27958814983687075</v>
      </c>
      <c r="J403" s="47">
        <f t="shared" si="119"/>
        <v>0.18303181068995295</v>
      </c>
      <c r="K403" s="47">
        <f t="shared" si="119"/>
        <v>24.930586564553892</v>
      </c>
      <c r="L403" s="47">
        <f t="shared" si="119"/>
        <v>0.20818247462778666</v>
      </c>
      <c r="M403" s="47">
        <f t="shared" si="119"/>
        <v>0.47520772361901886</v>
      </c>
      <c r="N403" s="47">
        <f t="shared" si="119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17"/>
        <v>6.0661640432388062E-4</v>
      </c>
      <c r="AP403" s="47">
        <f t="shared" si="117"/>
        <v>4.5340072718997745E-2</v>
      </c>
      <c r="AQ403" s="47">
        <f t="shared" si="117"/>
        <v>1.3635631685707722E-2</v>
      </c>
      <c r="AR403" s="47">
        <f t="shared" si="117"/>
        <v>0.10365116795344154</v>
      </c>
      <c r="AS403" s="47">
        <f t="shared" si="117"/>
        <v>4.4134815022960072E-2</v>
      </c>
      <c r="AT403" s="47">
        <f t="shared" si="117"/>
        <v>1.921066091338966E-2</v>
      </c>
      <c r="AU403" s="47">
        <f t="shared" si="117"/>
        <v>1.3499510798010981</v>
      </c>
      <c r="AV403" s="47">
        <f t="shared" si="117"/>
        <v>0.15345378141845595</v>
      </c>
      <c r="AW403" s="47">
        <f t="shared" si="117"/>
        <v>4.8421095611211551E-2</v>
      </c>
      <c r="AX403" s="47">
        <f t="shared" si="117"/>
        <v>0</v>
      </c>
      <c r="BA403" s="47">
        <f t="shared" si="118"/>
        <v>8.2896929432594484E-4</v>
      </c>
      <c r="BB403" s="47">
        <f t="shared" si="118"/>
        <v>0.23105126976812834</v>
      </c>
      <c r="BC403" s="47">
        <f t="shared" si="118"/>
        <v>0.27392868482868005</v>
      </c>
      <c r="BD403" s="47">
        <f t="shared" si="118"/>
        <v>0.83725106584784603</v>
      </c>
      <c r="BE403" s="47">
        <f t="shared" si="118"/>
        <v>0.60331111469670162</v>
      </c>
      <c r="BF403" s="47">
        <f t="shared" si="118"/>
        <v>0.38510932054659125</v>
      </c>
      <c r="BG403" s="47">
        <f t="shared" si="118"/>
        <v>51.211124208908849</v>
      </c>
      <c r="BH403" s="47">
        <f t="shared" si="118"/>
        <v>0.57537999318062083</v>
      </c>
      <c r="BI403" s="47">
        <f t="shared" si="118"/>
        <v>1.007730896384007</v>
      </c>
      <c r="BJ403" s="47">
        <f t="shared" si="118"/>
        <v>0</v>
      </c>
      <c r="BK403" s="39"/>
    </row>
    <row r="404" spans="4:63">
      <c r="D404" s="37">
        <f t="shared" si="113"/>
        <v>2.75</v>
      </c>
      <c r="E404" s="47">
        <f t="shared" si="119"/>
        <v>2.449974480530383E-4</v>
      </c>
      <c r="F404" s="47">
        <f t="shared" si="119"/>
        <v>9.192999111028613E-2</v>
      </c>
      <c r="G404" s="47">
        <f t="shared" si="119"/>
        <v>0.12556285804573827</v>
      </c>
      <c r="H404" s="47">
        <f t="shared" si="119"/>
        <v>0.36285820794934198</v>
      </c>
      <c r="I404" s="47">
        <f t="shared" si="119"/>
        <v>0.26764576676711416</v>
      </c>
      <c r="J404" s="47">
        <f t="shared" si="119"/>
        <v>0.18201043330044669</v>
      </c>
      <c r="K404" s="47">
        <f t="shared" si="119"/>
        <v>24.760750719136642</v>
      </c>
      <c r="L404" s="47">
        <f t="shared" si="119"/>
        <v>0.2076925630164346</v>
      </c>
      <c r="M404" s="47">
        <f t="shared" si="119"/>
        <v>0.4745917808206993</v>
      </c>
      <c r="N404" s="47">
        <f t="shared" si="119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17"/>
        <v>6.6856676617640281E-4</v>
      </c>
      <c r="AP404" s="47">
        <f t="shared" si="117"/>
        <v>4.4374699159153312E-2</v>
      </c>
      <c r="AQ404" s="47">
        <f t="shared" si="117"/>
        <v>1.3849518059056903E-2</v>
      </c>
      <c r="AR404" s="47">
        <f t="shared" si="117"/>
        <v>0.10276364644183344</v>
      </c>
      <c r="AS404" s="47">
        <f t="shared" si="117"/>
        <v>4.311104801898577E-2</v>
      </c>
      <c r="AT404" s="47">
        <f t="shared" si="117"/>
        <v>1.947869574187211E-2</v>
      </c>
      <c r="AU404" s="47">
        <f t="shared" si="117"/>
        <v>1.4419450185655229</v>
      </c>
      <c r="AV404" s="47">
        <f t="shared" si="117"/>
        <v>0.15067737509125054</v>
      </c>
      <c r="AW404" s="47">
        <f t="shared" si="117"/>
        <v>4.9707703461936037E-2</v>
      </c>
      <c r="AX404" s="47">
        <f t="shared" si="117"/>
        <v>0</v>
      </c>
      <c r="BA404" s="47">
        <f t="shared" si="118"/>
        <v>9.1434292385865587E-4</v>
      </c>
      <c r="BB404" s="47">
        <f t="shared" si="118"/>
        <v>0.22823468137972569</v>
      </c>
      <c r="BC404" s="47">
        <f t="shared" si="118"/>
        <v>0.26497523415053359</v>
      </c>
      <c r="BD404" s="47">
        <f t="shared" si="118"/>
        <v>0.8284800623405163</v>
      </c>
      <c r="BE404" s="47">
        <f t="shared" si="118"/>
        <v>0.578402581553215</v>
      </c>
      <c r="BF404" s="47">
        <f t="shared" si="118"/>
        <v>0.38328543133666038</v>
      </c>
      <c r="BG404" s="47">
        <f t="shared" si="118"/>
        <v>50.963446456838824</v>
      </c>
      <c r="BH404" s="47">
        <f t="shared" si="118"/>
        <v>0.57218338069309804</v>
      </c>
      <c r="BI404" s="47">
        <f t="shared" si="118"/>
        <v>1.0086806369888817</v>
      </c>
      <c r="BJ404" s="47">
        <f t="shared" si="118"/>
        <v>0</v>
      </c>
      <c r="BK404" s="39"/>
    </row>
    <row r="405" spans="4:63">
      <c r="D405" s="37">
        <f t="shared" si="113"/>
        <v>3</v>
      </c>
      <c r="E405" s="47">
        <f t="shared" si="119"/>
        <v>2.7168608154291607E-4</v>
      </c>
      <c r="F405" s="47">
        <f t="shared" si="119"/>
        <v>9.0850211698393954E-2</v>
      </c>
      <c r="G405" s="47">
        <f t="shared" si="119"/>
        <v>0.12130669567988658</v>
      </c>
      <c r="H405" s="47">
        <f t="shared" si="119"/>
        <v>0.3582598892309648</v>
      </c>
      <c r="I405" s="47">
        <f t="shared" si="119"/>
        <v>0.25655663040633792</v>
      </c>
      <c r="J405" s="47">
        <f t="shared" si="119"/>
        <v>0.18081901463503336</v>
      </c>
      <c r="K405" s="47">
        <f t="shared" si="119"/>
        <v>24.562634574951627</v>
      </c>
      <c r="L405" s="47">
        <f t="shared" si="119"/>
        <v>0.20723780118770208</v>
      </c>
      <c r="M405" s="47">
        <f t="shared" si="119"/>
        <v>0.47387366783720014</v>
      </c>
      <c r="N405" s="47">
        <f t="shared" si="119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17"/>
        <v>7.3153917984013629E-4</v>
      </c>
      <c r="AP405" s="47">
        <f t="shared" si="117"/>
        <v>4.3248477316403619E-2</v>
      </c>
      <c r="AQ405" s="47">
        <f t="shared" si="117"/>
        <v>1.4048136846697395E-2</v>
      </c>
      <c r="AR405" s="47">
        <f t="shared" si="117"/>
        <v>0.1017283115964952</v>
      </c>
      <c r="AS405" s="47">
        <f t="shared" si="117"/>
        <v>4.2160441113648583E-2</v>
      </c>
      <c r="AT405" s="47">
        <f t="shared" si="117"/>
        <v>1.9791422452328344E-2</v>
      </c>
      <c r="AU405" s="47">
        <f t="shared" si="117"/>
        <v>1.5492725758492583</v>
      </c>
      <c r="AV405" s="47">
        <f t="shared" si="117"/>
        <v>0.14755498222397301</v>
      </c>
      <c r="AW405" s="47">
        <f t="shared" si="117"/>
        <v>5.1208794306401462E-2</v>
      </c>
      <c r="AX405" s="47">
        <f t="shared" si="117"/>
        <v>0</v>
      </c>
      <c r="BA405" s="47">
        <f t="shared" si="118"/>
        <v>1.0139462600274639E-3</v>
      </c>
      <c r="BB405" s="47">
        <f t="shared" si="118"/>
        <v>0.2249489007131914</v>
      </c>
      <c r="BC405" s="47">
        <f t="shared" si="118"/>
        <v>0.25666152820647081</v>
      </c>
      <c r="BD405" s="47">
        <f t="shared" si="118"/>
        <v>0.8182480900584248</v>
      </c>
      <c r="BE405" s="47">
        <f t="shared" si="118"/>
        <v>0.55527370192632408</v>
      </c>
      <c r="BF405" s="47">
        <f t="shared" si="118"/>
        <v>0.38116577602390422</v>
      </c>
      <c r="BG405" s="47">
        <f t="shared" si="118"/>
        <v>50.67454172575259</v>
      </c>
      <c r="BH405" s="47">
        <f t="shared" si="118"/>
        <v>0.56857117953668368</v>
      </c>
      <c r="BI405" s="47">
        <f t="shared" si="118"/>
        <v>1.009416769742205</v>
      </c>
      <c r="BJ405" s="47">
        <f t="shared" si="118"/>
        <v>0</v>
      </c>
      <c r="BK405" s="39"/>
    </row>
    <row r="406" spans="4:63">
      <c r="D406" s="37">
        <f t="shared" si="113"/>
        <v>3.25</v>
      </c>
      <c r="E406" s="47">
        <f t="shared" si="119"/>
        <v>3.0218743893365698E-4</v>
      </c>
      <c r="F406" s="47">
        <f t="shared" si="119"/>
        <v>8.9616204261824872E-2</v>
      </c>
      <c r="G406" s="47">
        <f t="shared" si="119"/>
        <v>0.11737795778017882</v>
      </c>
      <c r="H406" s="47">
        <f t="shared" si="119"/>
        <v>0.35300477125083807</v>
      </c>
      <c r="I406" s="47">
        <f t="shared" si="119"/>
        <v>0.24632056334644373</v>
      </c>
      <c r="J406" s="47">
        <f t="shared" si="119"/>
        <v>0.17945744488118698</v>
      </c>
      <c r="K406" s="47">
        <f t="shared" si="119"/>
        <v>24.336223150641004</v>
      </c>
      <c r="L406" s="47">
        <f t="shared" si="119"/>
        <v>0.20681806469724323</v>
      </c>
      <c r="M406" s="47">
        <f t="shared" si="119"/>
        <v>0.4730531011450394</v>
      </c>
      <c r="N406" s="47">
        <f t="shared" si="119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17"/>
        <v>7.9553333739688871E-4</v>
      </c>
      <c r="AP406" s="47">
        <f t="shared" si="117"/>
        <v>4.1961379434038965E-2</v>
      </c>
      <c r="AQ406" s="47">
        <f t="shared" si="117"/>
        <v>1.4231480121793982E-2</v>
      </c>
      <c r="AR406" s="47">
        <f t="shared" si="117"/>
        <v>0.10054510098991931</v>
      </c>
      <c r="AS406" s="47">
        <f t="shared" si="117"/>
        <v>4.1282967086653216E-2</v>
      </c>
      <c r="AT406" s="47">
        <f t="shared" si="117"/>
        <v>2.0148829811023339E-2</v>
      </c>
      <c r="AU406" s="47">
        <f t="shared" si="117"/>
        <v>1.6719330191724744</v>
      </c>
      <c r="AV406" s="47">
        <f t="shared" si="117"/>
        <v>0.14408650919076468</v>
      </c>
      <c r="AW406" s="47">
        <f t="shared" si="117"/>
        <v>5.2924340305046558E-2</v>
      </c>
      <c r="AX406" s="47">
        <f t="shared" si="117"/>
        <v>0</v>
      </c>
      <c r="BA406" s="47">
        <f t="shared" si="118"/>
        <v>1.1277788755095269E-3</v>
      </c>
      <c r="BB406" s="47">
        <f t="shared" si="118"/>
        <v>0.22119378795768849</v>
      </c>
      <c r="BC406" s="47">
        <f t="shared" si="118"/>
        <v>0.24898739568215175</v>
      </c>
      <c r="BD406" s="47">
        <f t="shared" si="118"/>
        <v>0.80655464349159534</v>
      </c>
      <c r="BE406" s="47">
        <f t="shared" si="118"/>
        <v>0.53392409377954086</v>
      </c>
      <c r="BF406" s="47">
        <f t="shared" si="118"/>
        <v>0.3787523758399009</v>
      </c>
      <c r="BG406" s="47">
        <f t="shared" si="118"/>
        <v>50.344379320454529</v>
      </c>
      <c r="BH406" s="47">
        <f t="shared" si="118"/>
        <v>0.56454304444998671</v>
      </c>
      <c r="BI406" s="47">
        <f t="shared" si="118"/>
        <v>1.0099386953643217</v>
      </c>
      <c r="BJ406" s="47">
        <f t="shared" si="118"/>
        <v>0</v>
      </c>
      <c r="BK406" s="39"/>
    </row>
    <row r="407" spans="4:63">
      <c r="D407" s="37">
        <f t="shared" si="113"/>
        <v>3.5</v>
      </c>
      <c r="E407" s="47">
        <f t="shared" si="119"/>
        <v>3.365014849303872E-4</v>
      </c>
      <c r="F407" s="47">
        <f t="shared" si="119"/>
        <v>8.8227953073878901E-2</v>
      </c>
      <c r="G407" s="47">
        <f t="shared" si="119"/>
        <v>0.11377662209610183</v>
      </c>
      <c r="H407" s="47">
        <f t="shared" si="119"/>
        <v>0.34709279185860403</v>
      </c>
      <c r="I407" s="47">
        <f t="shared" si="119"/>
        <v>0.23693751763758675</v>
      </c>
      <c r="J407" s="47">
        <f t="shared" si="119"/>
        <v>0.17792569311373993</v>
      </c>
      <c r="K407" s="47">
        <f t="shared" si="119"/>
        <v>24.081512231070857</v>
      </c>
      <c r="L407" s="47">
        <f t="shared" si="119"/>
        <v>0.20643331844300236</v>
      </c>
      <c r="M407" s="47">
        <f t="shared" si="119"/>
        <v>0.47213000064150668</v>
      </c>
      <c r="N407" s="47">
        <f t="shared" si="119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17"/>
        <v>8.6054914158380528E-4</v>
      </c>
      <c r="AP407" s="47">
        <f t="shared" si="117"/>
        <v>4.0513397785353143E-2</v>
      </c>
      <c r="AQ407" s="47">
        <f t="shared" si="117"/>
        <v>1.4399545602827288E-2</v>
      </c>
      <c r="AR407" s="47">
        <f t="shared" si="117"/>
        <v>9.9213997080493971E-2</v>
      </c>
      <c r="AS407" s="47">
        <f t="shared" si="117"/>
        <v>4.047861843047984E-2</v>
      </c>
      <c r="AT407" s="47">
        <f t="shared" si="117"/>
        <v>2.0550914606888043E-2</v>
      </c>
      <c r="AU407" s="47">
        <f t="shared" si="117"/>
        <v>1.8099261296704476</v>
      </c>
      <c r="AV407" s="47">
        <f t="shared" si="117"/>
        <v>0.14027192989635401</v>
      </c>
      <c r="AW407" s="47">
        <f t="shared" si="117"/>
        <v>5.4854333420898183E-2</v>
      </c>
      <c r="AX407" s="47">
        <f t="shared" si="117"/>
        <v>0</v>
      </c>
      <c r="BA407" s="47">
        <f t="shared" si="118"/>
        <v>1.2558406385825792E-3</v>
      </c>
      <c r="BB407" s="47">
        <f t="shared" si="118"/>
        <v>0.21696930393311079</v>
      </c>
      <c r="BC407" s="47">
        <f t="shared" si="118"/>
        <v>0.24195278979503099</v>
      </c>
      <c r="BD407" s="47">
        <f t="shared" si="118"/>
        <v>0.79339958079770079</v>
      </c>
      <c r="BE407" s="47">
        <f t="shared" si="118"/>
        <v>0.51435365370565356</v>
      </c>
      <c r="BF407" s="47">
        <f t="shared" si="118"/>
        <v>0.3760474177811341</v>
      </c>
      <c r="BG407" s="47">
        <f t="shared" si="118"/>
        <v>49.972950591812179</v>
      </c>
      <c r="BH407" s="47">
        <f t="shared" si="118"/>
        <v>0.56009887822808591</v>
      </c>
      <c r="BI407" s="47">
        <f t="shared" si="118"/>
        <v>1.0102462441645661</v>
      </c>
      <c r="BJ407" s="47">
        <f t="shared" si="118"/>
        <v>0</v>
      </c>
      <c r="BK407" s="39"/>
    </row>
    <row r="408" spans="4:63">
      <c r="D408" s="37">
        <f t="shared" si="113"/>
        <v>3.75</v>
      </c>
      <c r="E408" s="47">
        <f t="shared" si="119"/>
        <v>3.7462820854484476E-4</v>
      </c>
      <c r="F408" s="47">
        <f t="shared" si="119"/>
        <v>8.6685453727303519E-2</v>
      </c>
      <c r="G408" s="47">
        <f t="shared" si="119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17"/>
        <v>9.2658656196318591E-4</v>
      </c>
      <c r="AP408" s="47">
        <f t="shared" si="117"/>
        <v>3.8904530227465102E-2</v>
      </c>
      <c r="AQ408" s="47">
        <f t="shared" si="117"/>
        <v>1.4552332633992512E-2</v>
      </c>
      <c r="AR408" s="47">
        <f t="shared" si="117"/>
        <v>9.7734994945981812E-2</v>
      </c>
      <c r="AS408" s="47">
        <f t="shared" si="117"/>
        <v>3.9747393072177173E-2</v>
      </c>
      <c r="AT408" s="47">
        <f t="shared" si="117"/>
        <v>2.0997675919956021E-2</v>
      </c>
      <c r="AU408" s="47">
        <f t="shared" si="117"/>
        <v>1.9632518413970104</v>
      </c>
      <c r="AV408" s="47">
        <f t="shared" si="117"/>
        <v>0.13611123708491582</v>
      </c>
      <c r="AW408" s="47">
        <f t="shared" si="117"/>
        <v>5.6998771324297925E-2</v>
      </c>
      <c r="AX408" s="47">
        <f t="shared" si="117"/>
        <v>0</v>
      </c>
      <c r="BA408" s="47">
        <f t="shared" si="118"/>
        <v>1.3981315082378706E-3</v>
      </c>
      <c r="BB408" s="47">
        <f t="shared" si="118"/>
        <v>0.21227543768207213</v>
      </c>
      <c r="BC408" s="47">
        <f t="shared" si="118"/>
        <v>0.23555769775435376</v>
      </c>
      <c r="BD408" s="47">
        <f t="shared" si="118"/>
        <v>0.7787828622454166</v>
      </c>
      <c r="BE408" s="47">
        <f t="shared" si="118"/>
        <v>0.49656235368412543</v>
      </c>
      <c r="BF408" s="47">
        <f t="shared" si="118"/>
        <v>0.37305313556770836</v>
      </c>
      <c r="BG408" s="47">
        <f t="shared" si="118"/>
        <v>49.5602531044985</v>
      </c>
      <c r="BH408" s="47">
        <f t="shared" si="118"/>
        <v>0.55523865352182278</v>
      </c>
      <c r="BI408" s="47">
        <f t="shared" si="118"/>
        <v>1.0103393680996722</v>
      </c>
      <c r="BJ408" s="47">
        <f t="shared" si="118"/>
        <v>0</v>
      </c>
      <c r="BK408" s="39"/>
    </row>
    <row r="409" spans="4:63">
      <c r="D409" s="37">
        <f t="shared" si="113"/>
        <v>4</v>
      </c>
      <c r="E409" s="47">
        <f t="shared" si="119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17"/>
        <v>9.9364558908471225E-4</v>
      </c>
      <c r="AP409" s="47">
        <f t="shared" si="117"/>
        <v>3.7134776168508861E-2</v>
      </c>
      <c r="AQ409" s="47">
        <f t="shared" si="117"/>
        <v>1.4689841027047179E-2</v>
      </c>
      <c r="AR409" s="47">
        <f t="shared" si="117"/>
        <v>9.6108093207330519E-2</v>
      </c>
      <c r="AS409" s="47">
        <f t="shared" si="117"/>
        <v>3.9089290438748231E-2</v>
      </c>
      <c r="AT409" s="47">
        <f t="shared" si="117"/>
        <v>2.148911348611221E-2</v>
      </c>
      <c r="AU409" s="47">
        <f t="shared" si="117"/>
        <v>2.1319101343511271</v>
      </c>
      <c r="AV409" s="47">
        <f t="shared" si="117"/>
        <v>0.13160442874431053</v>
      </c>
      <c r="AW409" s="47">
        <f t="shared" si="117"/>
        <v>5.9357653337494043E-2</v>
      </c>
      <c r="AX409" s="47">
        <f t="shared" si="117"/>
        <v>0</v>
      </c>
      <c r="BA409" s="47">
        <f t="shared" si="118"/>
        <v>1.5546514716241974E-3</v>
      </c>
      <c r="BB409" s="47">
        <f t="shared" si="118"/>
        <v>0.20711218614701138</v>
      </c>
      <c r="BC409" s="47">
        <f t="shared" si="118"/>
        <v>0.22980211605870984</v>
      </c>
      <c r="BD409" s="47">
        <f t="shared" si="118"/>
        <v>0.76270447672690034</v>
      </c>
      <c r="BE409" s="47">
        <f t="shared" si="118"/>
        <v>0.48055018611305811</v>
      </c>
      <c r="BF409" s="47">
        <f t="shared" si="118"/>
        <v>0.36977177608104794</v>
      </c>
      <c r="BG409" s="47">
        <f t="shared" si="118"/>
        <v>49.106286173403333</v>
      </c>
      <c r="BH409" s="47">
        <f t="shared" si="118"/>
        <v>0.5499623626425395</v>
      </c>
      <c r="BI409" s="47">
        <f t="shared" si="118"/>
        <v>1.0102180535710545</v>
      </c>
      <c r="BJ409" s="47">
        <f t="shared" si="118"/>
        <v>0</v>
      </c>
      <c r="BK409" s="39"/>
    </row>
    <row r="410" spans="4:63">
      <c r="D410" s="37">
        <f t="shared" si="113"/>
        <v>4.25</v>
      </c>
      <c r="E410" s="47">
        <f t="shared" si="119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17"/>
        <v>1.0617262200338868E-3</v>
      </c>
      <c r="AP410" s="47">
        <f t="shared" si="117"/>
        <v>3.5204135445727487E-2</v>
      </c>
      <c r="AQ410" s="47">
        <f t="shared" si="117"/>
        <v>1.4812070728031715E-2</v>
      </c>
      <c r="AR410" s="47">
        <f t="shared" si="117"/>
        <v>9.4333291478800901E-2</v>
      </c>
      <c r="AS410" s="47">
        <f t="shared" si="117"/>
        <v>3.8504310371624328E-2</v>
      </c>
      <c r="AT410" s="47">
        <f t="shared" si="117"/>
        <v>2.2025227229383521E-2</v>
      </c>
      <c r="AU410" s="47">
        <f t="shared" si="117"/>
        <v>2.3159010024362807</v>
      </c>
      <c r="AV410" s="47">
        <f t="shared" si="117"/>
        <v>0.12675150431811916</v>
      </c>
      <c r="AW410" s="47">
        <f t="shared" si="117"/>
        <v>6.193097926266633E-2</v>
      </c>
      <c r="AX410" s="47">
        <f t="shared" si="117"/>
        <v>0</v>
      </c>
      <c r="BA410" s="47">
        <f t="shared" si="118"/>
        <v>1.7254005246987226E-3</v>
      </c>
      <c r="BB410" s="47">
        <f t="shared" si="118"/>
        <v>0.20147954847674454</v>
      </c>
      <c r="BC410" s="47">
        <f t="shared" si="118"/>
        <v>0.22468604374828216</v>
      </c>
      <c r="BD410" s="47">
        <f t="shared" si="118"/>
        <v>0.74516442114288539</v>
      </c>
      <c r="BE410" s="47">
        <f t="shared" si="118"/>
        <v>0.46631714892714538</v>
      </c>
      <c r="BF410" s="47">
        <f t="shared" si="118"/>
        <v>0.36620558990683083</v>
      </c>
      <c r="BG410" s="47">
        <f t="shared" si="118"/>
        <v>48.611049605965952</v>
      </c>
      <c r="BH410" s="47">
        <f t="shared" si="118"/>
        <v>0.54427000343053533</v>
      </c>
      <c r="BI410" s="47">
        <f t="shared" si="118"/>
        <v>1.0098822967307357</v>
      </c>
      <c r="BJ410" s="47">
        <f t="shared" si="118"/>
        <v>0</v>
      </c>
      <c r="BK410" s="39"/>
    </row>
    <row r="411" spans="4:63">
      <c r="D411" s="37">
        <f t="shared" si="113"/>
        <v>4.5</v>
      </c>
      <c r="E411" s="47">
        <f t="shared" si="119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17"/>
        <v>1.130828453916809E-3</v>
      </c>
      <c r="AP411" s="47">
        <f t="shared" si="117"/>
        <v>3.3112608014567078E-2</v>
      </c>
      <c r="AQ411" s="47">
        <f t="shared" si="117"/>
        <v>1.4919021721495701E-2</v>
      </c>
      <c r="AR411" s="47">
        <f t="shared" si="117"/>
        <v>9.2410589652649339E-2</v>
      </c>
      <c r="AS411" s="47">
        <f t="shared" si="117"/>
        <v>3.7992452826859147E-2</v>
      </c>
      <c r="AT411" s="47">
        <f t="shared" si="117"/>
        <v>2.2606017127870554E-2</v>
      </c>
      <c r="AU411" s="47">
        <f t="shared" si="117"/>
        <v>2.5152244437870905</v>
      </c>
      <c r="AV411" s="47">
        <f t="shared" si="117"/>
        <v>0.12155246365290258</v>
      </c>
      <c r="AW411" s="47">
        <f t="shared" si="117"/>
        <v>6.4718749041891677E-2</v>
      </c>
      <c r="AX411" s="47">
        <f t="shared" si="117"/>
        <v>0</v>
      </c>
      <c r="BA411" s="47">
        <f t="shared" si="118"/>
        <v>1.9103786661870395E-3</v>
      </c>
      <c r="BB411" s="47">
        <f t="shared" si="118"/>
        <v>0.19537752443484049</v>
      </c>
      <c r="BC411" s="47">
        <f t="shared" si="118"/>
        <v>0.22020948055949557</v>
      </c>
      <c r="BD411" s="47">
        <f t="shared" si="118"/>
        <v>0.72616269463022043</v>
      </c>
      <c r="BE411" s="47">
        <f t="shared" si="118"/>
        <v>0.45386324156421443</v>
      </c>
      <c r="BF411" s="47">
        <f t="shared" si="118"/>
        <v>0.36235682867229879</v>
      </c>
      <c r="BG411" s="47">
        <f t="shared" si="118"/>
        <v>48.07454334810204</v>
      </c>
      <c r="BH411" s="47">
        <f t="shared" si="118"/>
        <v>0.53816157527953934</v>
      </c>
      <c r="BI411" s="47">
        <f t="shared" si="118"/>
        <v>1.009332096489912</v>
      </c>
      <c r="BJ411" s="47">
        <f t="shared" si="118"/>
        <v>0</v>
      </c>
      <c r="BK411" s="39"/>
    </row>
    <row r="412" spans="4:63">
      <c r="D412" s="37">
        <f t="shared" si="113"/>
        <v>4.75</v>
      </c>
      <c r="E412" s="47">
        <f t="shared" si="119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17"/>
        <v>1.2009522904606787E-3</v>
      </c>
      <c r="AP412" s="47">
        <f t="shared" si="117"/>
        <v>3.08601938628945E-2</v>
      </c>
      <c r="AQ412" s="47">
        <f t="shared" si="117"/>
        <v>1.5010694003020797E-2</v>
      </c>
      <c r="AR412" s="47">
        <f t="shared" si="117"/>
        <v>9.0339987698832475E-2</v>
      </c>
      <c r="AS412" s="47">
        <f t="shared" si="117"/>
        <v>3.7553717792256858E-2</v>
      </c>
      <c r="AT412" s="47">
        <f t="shared" si="117"/>
        <v>2.3231483175249645E-2</v>
      </c>
      <c r="AU412" s="47">
        <f t="shared" si="117"/>
        <v>2.7298804578314204</v>
      </c>
      <c r="AV412" s="47">
        <f t="shared" si="117"/>
        <v>0.11600730670648352</v>
      </c>
      <c r="AW412" s="47">
        <f t="shared" si="117"/>
        <v>6.772096265816302E-2</v>
      </c>
      <c r="AX412" s="47">
        <f t="shared" si="117"/>
        <v>0</v>
      </c>
      <c r="BA412" s="47">
        <f t="shared" si="118"/>
        <v>2.1095858956873548E-3</v>
      </c>
      <c r="BB412" s="47">
        <f t="shared" si="118"/>
        <v>0.18880611395579577</v>
      </c>
      <c r="BC412" s="47">
        <f t="shared" si="118"/>
        <v>0.21637242641984444</v>
      </c>
      <c r="BD412" s="47">
        <f t="shared" si="118"/>
        <v>0.70569929694903299</v>
      </c>
      <c r="BE412" s="47">
        <f t="shared" si="118"/>
        <v>0.44318846387094379</v>
      </c>
      <c r="BF412" s="47">
        <f t="shared" si="118"/>
        <v>0.35822774429739823</v>
      </c>
      <c r="BG412" s="47">
        <f t="shared" si="118"/>
        <v>47.49676738463544</v>
      </c>
      <c r="BH412" s="47">
        <f t="shared" si="118"/>
        <v>0.53163707801950832</v>
      </c>
      <c r="BI412" s="47">
        <f t="shared" si="118"/>
        <v>1.0085674525405866</v>
      </c>
      <c r="BJ412" s="47">
        <f t="shared" si="118"/>
        <v>0</v>
      </c>
      <c r="BK412" s="39"/>
    </row>
    <row r="413" spans="4:63">
      <c r="D413" s="37">
        <f t="shared" si="113"/>
        <v>5</v>
      </c>
      <c r="E413" s="47">
        <f t="shared" si="119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17"/>
        <v>1.2720977295826014E-3</v>
      </c>
      <c r="AP413" s="47">
        <f t="shared" si="117"/>
        <v>2.8446892987424047E-2</v>
      </c>
      <c r="AQ413" s="47">
        <f t="shared" si="117"/>
        <v>1.5087087571344554E-2</v>
      </c>
      <c r="AR413" s="47">
        <f t="shared" si="117"/>
        <v>8.8121485608989247E-2</v>
      </c>
      <c r="AS413" s="47">
        <f t="shared" si="117"/>
        <v>3.7188105264427784E-2</v>
      </c>
      <c r="AT413" s="47">
        <f t="shared" si="117"/>
        <v>2.3901625369691593E-2</v>
      </c>
      <c r="AU413" s="47">
        <f t="shared" si="117"/>
        <v>2.9598690443934927</v>
      </c>
      <c r="AV413" s="47">
        <f t="shared" si="117"/>
        <v>0.11011603346730803</v>
      </c>
      <c r="AW413" s="47">
        <f t="shared" si="117"/>
        <v>7.0937620106473642E-2</v>
      </c>
      <c r="AX413" s="47">
        <f t="shared" si="117"/>
        <v>0</v>
      </c>
      <c r="BA413" s="47">
        <f t="shared" si="118"/>
        <v>2.3230222130731066E-3</v>
      </c>
      <c r="BB413" s="47">
        <f t="shared" si="118"/>
        <v>0.18176531702151055</v>
      </c>
      <c r="BC413" s="47">
        <f t="shared" si="118"/>
        <v>0.21317488130934373</v>
      </c>
      <c r="BD413" s="47">
        <f t="shared" si="118"/>
        <v>0.68377422803281207</v>
      </c>
      <c r="BE413" s="47">
        <f t="shared" si="118"/>
        <v>0.43429281580542006</v>
      </c>
      <c r="BF413" s="47">
        <f t="shared" si="118"/>
        <v>0.35382058878425821</v>
      </c>
      <c r="BG413" s="47">
        <f t="shared" si="118"/>
        <v>46.877721711311111</v>
      </c>
      <c r="BH413" s="47">
        <f t="shared" si="118"/>
        <v>0.52469651160278741</v>
      </c>
      <c r="BI413" s="47">
        <f t="shared" si="118"/>
        <v>1.0075883647956516</v>
      </c>
      <c r="BJ413" s="47">
        <f t="shared" si="118"/>
        <v>0</v>
      </c>
      <c r="BK413" s="39"/>
    </row>
    <row r="414" spans="4:63">
      <c r="D414" s="37">
        <f t="shared" si="113"/>
        <v>5.25</v>
      </c>
      <c r="E414" s="47">
        <f t="shared" si="119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17"/>
        <v>1.3442647712574851E-3</v>
      </c>
      <c r="AP414" s="47">
        <f t="shared" si="117"/>
        <v>2.5872705387271988E-2</v>
      </c>
      <c r="AQ414" s="47">
        <f t="shared" si="117"/>
        <v>1.5148202426106844E-2</v>
      </c>
      <c r="AR414" s="47">
        <f t="shared" si="117"/>
        <v>8.5755083380797431E-2</v>
      </c>
      <c r="AS414" s="47">
        <f t="shared" si="117"/>
        <v>3.6895615242428487E-2</v>
      </c>
      <c r="AT414" s="47">
        <f t="shared" si="117"/>
        <v>2.4616443710667013E-2</v>
      </c>
      <c r="AU414" s="47">
        <f t="shared" si="117"/>
        <v>3.2051902034192992</v>
      </c>
      <c r="AV414" s="47">
        <f t="shared" si="117"/>
        <v>0.10387864393222271</v>
      </c>
      <c r="AW414" s="47">
        <f t="shared" si="117"/>
        <v>7.4368721385349945E-2</v>
      </c>
      <c r="AX414" s="47">
        <f t="shared" si="117"/>
        <v>0</v>
      </c>
      <c r="BA414" s="47">
        <f t="shared" si="118"/>
        <v>2.5506876183044981E-3</v>
      </c>
      <c r="BB414" s="47">
        <f t="shared" si="118"/>
        <v>0.17425513362699796</v>
      </c>
      <c r="BC414" s="47">
        <f t="shared" si="118"/>
        <v>0.21061684522247315</v>
      </c>
      <c r="BD414" s="47">
        <f t="shared" si="118"/>
        <v>0.66038748786315971</v>
      </c>
      <c r="BE414" s="47">
        <f t="shared" si="118"/>
        <v>0.42717629735615692</v>
      </c>
      <c r="BF414" s="47">
        <f t="shared" si="118"/>
        <v>0.34913761415806344</v>
      </c>
      <c r="BG414" s="47">
        <f t="shared" si="118"/>
        <v>46.217406326937578</v>
      </c>
      <c r="BH414" s="47">
        <f t="shared" si="118"/>
        <v>0.51733987601603193</v>
      </c>
      <c r="BI414" s="47">
        <f t="shared" si="118"/>
        <v>1.0063948332304777</v>
      </c>
      <c r="BJ414" s="47">
        <f t="shared" si="118"/>
        <v>0</v>
      </c>
      <c r="BK414" s="39"/>
    </row>
    <row r="415" spans="4:63">
      <c r="D415" s="37">
        <f t="shared" si="113"/>
        <v>5.5</v>
      </c>
      <c r="E415" s="47">
        <f t="shared" si="119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17"/>
        <v>1.4174534154777589E-3</v>
      </c>
      <c r="AP415" s="47">
        <f t="shared" si="117"/>
        <v>2.3137631062202152E-2</v>
      </c>
      <c r="AQ415" s="47">
        <f t="shared" si="117"/>
        <v>1.5194038567205179E-2</v>
      </c>
      <c r="AR415" s="47">
        <f t="shared" si="117"/>
        <v>8.3240781013610349E-2</v>
      </c>
      <c r="AS415" s="47">
        <f t="shared" si="117"/>
        <v>3.6676247725995537E-2</v>
      </c>
      <c r="AT415" s="47">
        <f t="shared" si="117"/>
        <v>2.5375938198021974E-2</v>
      </c>
      <c r="AU415" s="47">
        <f t="shared" si="117"/>
        <v>3.4658439348922414</v>
      </c>
      <c r="AV415" s="47">
        <f t="shared" si="117"/>
        <v>9.7295138100370673E-2</v>
      </c>
      <c r="AW415" s="47">
        <f t="shared" si="117"/>
        <v>7.801426649435611E-2</v>
      </c>
      <c r="AX415" s="47">
        <f t="shared" si="117"/>
        <v>0</v>
      </c>
      <c r="BA415" s="47">
        <f t="shared" si="118"/>
        <v>2.7925821113690421E-3</v>
      </c>
      <c r="BB415" s="47">
        <f t="shared" si="118"/>
        <v>0.16627556377088795</v>
      </c>
      <c r="BC415" s="47">
        <f t="shared" si="118"/>
        <v>0.20869831815770434</v>
      </c>
      <c r="BD415" s="47">
        <f t="shared" si="118"/>
        <v>0.63553907643499419</v>
      </c>
      <c r="BE415" s="47">
        <f t="shared" si="118"/>
        <v>0.42183890851999706</v>
      </c>
      <c r="BF415" s="47">
        <f t="shared" si="118"/>
        <v>0.34418107245046092</v>
      </c>
      <c r="BG415" s="47">
        <f t="shared" si="118"/>
        <v>45.51582123118132</v>
      </c>
      <c r="BH415" s="47">
        <f t="shared" si="118"/>
        <v>0.50956717125550854</v>
      </c>
      <c r="BI415" s="47">
        <f t="shared" si="118"/>
        <v>1.0049868578381027</v>
      </c>
      <c r="BJ415" s="47">
        <f t="shared" si="118"/>
        <v>0</v>
      </c>
      <c r="BK415" s="39"/>
    </row>
    <row r="416" spans="4:63">
      <c r="D416" s="37">
        <f t="shared" si="113"/>
        <v>5.75</v>
      </c>
      <c r="E416" s="47">
        <f t="shared" si="119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17"/>
        <v>1.4916636622411452E-3</v>
      </c>
      <c r="AP416" s="47">
        <f t="shared" si="117"/>
        <v>2.0241670012152095E-2</v>
      </c>
      <c r="AQ416" s="47">
        <f t="shared" si="117"/>
        <v>1.5224595994610277E-2</v>
      </c>
      <c r="AR416" s="47">
        <f t="shared" si="117"/>
        <v>8.0578578507249365E-2</v>
      </c>
      <c r="AS416" s="47">
        <f t="shared" si="117"/>
        <v>3.6530002715055548E-2</v>
      </c>
      <c r="AT416" s="47">
        <f t="shared" si="117"/>
        <v>2.6180108831711651E-2</v>
      </c>
      <c r="AU416" s="47">
        <f t="shared" si="117"/>
        <v>3.7418302388072355</v>
      </c>
      <c r="AV416" s="47">
        <f t="shared" si="117"/>
        <v>9.0365515971520052E-2</v>
      </c>
      <c r="AW416" s="47">
        <f t="shared" si="117"/>
        <v>8.1874255433361964E-2</v>
      </c>
      <c r="AX416" s="47">
        <f t="shared" si="117"/>
        <v>0</v>
      </c>
      <c r="BA416" s="47">
        <f t="shared" si="118"/>
        <v>3.0487056922628309E-3</v>
      </c>
      <c r="BB416" s="47">
        <f t="shared" si="118"/>
        <v>0.15782660745280572</v>
      </c>
      <c r="BC416" s="47">
        <f t="shared" si="118"/>
        <v>0.20741930011461307</v>
      </c>
      <c r="BD416" s="47">
        <f t="shared" si="118"/>
        <v>0.60922899374691664</v>
      </c>
      <c r="BE416" s="47">
        <f t="shared" si="118"/>
        <v>0.4182806492960699</v>
      </c>
      <c r="BF416" s="47">
        <f t="shared" si="118"/>
        <v>0.33895321569490744</v>
      </c>
      <c r="BG416" s="47">
        <f t="shared" si="118"/>
        <v>44.772966423948958</v>
      </c>
      <c r="BH416" s="47">
        <f t="shared" si="118"/>
        <v>0.50137839732017531</v>
      </c>
      <c r="BI416" s="47">
        <f t="shared" si="118"/>
        <v>1.0033644386165546</v>
      </c>
      <c r="BJ416" s="47">
        <f t="shared" si="118"/>
        <v>0</v>
      </c>
      <c r="BK416" s="39"/>
    </row>
    <row r="417" spans="4:63">
      <c r="D417" s="37">
        <f t="shared" si="113"/>
        <v>6</v>
      </c>
      <c r="E417" s="47">
        <f t="shared" si="119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17"/>
        <v>1.5668955115469632E-3</v>
      </c>
      <c r="AP417" s="47">
        <f t="shared" si="117"/>
        <v>1.718482223710556E-2</v>
      </c>
      <c r="AQ417" s="47">
        <f t="shared" si="117"/>
        <v>1.5239874708313839E-2</v>
      </c>
      <c r="AR417" s="47">
        <f t="shared" si="117"/>
        <v>7.7768475861667824E-2</v>
      </c>
      <c r="AS417" s="47">
        <f t="shared" si="117"/>
        <v>3.6456880209587983E-2</v>
      </c>
      <c r="AT417" s="47">
        <f t="shared" si="117"/>
        <v>2.7028955611723277E-2</v>
      </c>
      <c r="AU417" s="47">
        <f t="shared" si="117"/>
        <v>4.0331491151626935</v>
      </c>
      <c r="AV417" s="47">
        <f t="shared" si="117"/>
        <v>8.308977754560809E-2</v>
      </c>
      <c r="AW417" s="47">
        <f t="shared" si="117"/>
        <v>8.5948688202329593E-2</v>
      </c>
      <c r="AX417" s="47">
        <f t="shared" si="117"/>
        <v>0</v>
      </c>
      <c r="BA417" s="47">
        <f t="shared" si="118"/>
        <v>3.319058360984649E-3</v>
      </c>
      <c r="BB417" s="47">
        <f t="shared" si="118"/>
        <v>0.14890826467264889</v>
      </c>
      <c r="BC417" s="47">
        <f t="shared" si="118"/>
        <v>0.20677979109308162</v>
      </c>
      <c r="BD417" s="47">
        <f t="shared" si="118"/>
        <v>0.58145723979854735</v>
      </c>
      <c r="BE417" s="47">
        <f t="shared" si="118"/>
        <v>0.41650151968413496</v>
      </c>
      <c r="BF417" s="47">
        <f t="shared" si="118"/>
        <v>0.33345629592536669</v>
      </c>
      <c r="BG417" s="47">
        <f t="shared" si="118"/>
        <v>43.988841905214549</v>
      </c>
      <c r="BH417" s="47">
        <f t="shared" si="118"/>
        <v>0.49277355420974017</v>
      </c>
      <c r="BI417" s="47">
        <f t="shared" si="118"/>
        <v>1.0015275755652795</v>
      </c>
      <c r="BJ417" s="47">
        <f t="shared" si="118"/>
        <v>0</v>
      </c>
      <c r="BK417" s="39"/>
    </row>
    <row r="418" spans="4:63">
      <c r="D418" s="37">
        <f t="shared" si="113"/>
        <v>6.25</v>
      </c>
      <c r="E418" s="47">
        <f t="shared" si="119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17"/>
        <v>1.590913701326586E-3</v>
      </c>
      <c r="AP418" s="47">
        <f t="shared" si="117"/>
        <v>1.5481370161523275E-2</v>
      </c>
      <c r="AQ418" s="47">
        <f t="shared" si="117"/>
        <v>1.5112103329928225E-2</v>
      </c>
      <c r="AR418" s="47">
        <f t="shared" si="117"/>
        <v>7.5667562104592218E-2</v>
      </c>
      <c r="AS418" s="47">
        <f t="shared" si="117"/>
        <v>3.6124043694980873E-2</v>
      </c>
      <c r="AT418" s="47">
        <f t="shared" si="117"/>
        <v>2.7227460570565243E-2</v>
      </c>
      <c r="AU418" s="47">
        <f t="shared" si="117"/>
        <v>4.146535079042911</v>
      </c>
      <c r="AV418" s="47">
        <f t="shared" si="117"/>
        <v>7.8680258324711913E-2</v>
      </c>
      <c r="AW418" s="47">
        <f t="shared" si="117"/>
        <v>8.7279515205950509E-2</v>
      </c>
      <c r="AX418" s="47">
        <f t="shared" si="117"/>
        <v>0</v>
      </c>
      <c r="BA418" s="47">
        <f t="shared" si="118"/>
        <v>3.4279426087633247E-3</v>
      </c>
      <c r="BB418" s="47">
        <f t="shared" si="118"/>
        <v>0.14308580414199312</v>
      </c>
      <c r="BC418" s="47">
        <f t="shared" si="118"/>
        <v>0.2048362692611041</v>
      </c>
      <c r="BD418" s="47">
        <f t="shared" si="118"/>
        <v>0.56230954471155692</v>
      </c>
      <c r="BE418" s="47">
        <f t="shared" si="118"/>
        <v>0.41246513118073369</v>
      </c>
      <c r="BF418" s="47">
        <f t="shared" si="118"/>
        <v>0.32778659756607736</v>
      </c>
      <c r="BG418" s="47">
        <f t="shared" si="118"/>
        <v>43.210202468829664</v>
      </c>
      <c r="BH418" s="47">
        <f t="shared" si="118"/>
        <v>0.4841512905618458</v>
      </c>
      <c r="BI418" s="47">
        <f t="shared" si="118"/>
        <v>0.99191824630271563</v>
      </c>
      <c r="BJ418" s="47">
        <f t="shared" si="118"/>
        <v>0</v>
      </c>
      <c r="BK418" s="39"/>
    </row>
    <row r="419" spans="4:63">
      <c r="D419" s="37">
        <f t="shared" si="113"/>
        <v>6.5</v>
      </c>
      <c r="E419" s="47">
        <f t="shared" si="119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17"/>
        <v>1.5634466044703282E-3</v>
      </c>
      <c r="AP419" s="47">
        <f t="shared" si="117"/>
        <v>1.5214084580074359E-2</v>
      </c>
      <c r="AQ419" s="47">
        <f t="shared" si="117"/>
        <v>1.4851193133781943E-2</v>
      </c>
      <c r="AR419" s="47">
        <f t="shared" si="117"/>
        <v>7.4361162985978391E-2</v>
      </c>
      <c r="AS419" s="47">
        <f t="shared" si="117"/>
        <v>3.5500362720844891E-2</v>
      </c>
      <c r="AT419" s="47">
        <f t="shared" si="117"/>
        <v>2.6757378946390312E-2</v>
      </c>
      <c r="AU419" s="47">
        <f t="shared" si="117"/>
        <v>4.0749452243958757</v>
      </c>
      <c r="AV419" s="47">
        <f t="shared" si="117"/>
        <v>7.7321845059254365E-2</v>
      </c>
      <c r="AW419" s="47">
        <f t="shared" si="117"/>
        <v>8.5772635922850393E-2</v>
      </c>
      <c r="AX419" s="47">
        <f t="shared" si="117"/>
        <v>0</v>
      </c>
      <c r="BA419" s="47">
        <f t="shared" si="118"/>
        <v>3.3687592403794302E-3</v>
      </c>
      <c r="BB419" s="47">
        <f t="shared" si="118"/>
        <v>0.14061543026951562</v>
      </c>
      <c r="BC419" s="47">
        <f t="shared" si="118"/>
        <v>0.20129977470280228</v>
      </c>
      <c r="BD419" s="47">
        <f t="shared" si="118"/>
        <v>0.55260128038841239</v>
      </c>
      <c r="BE419" s="47">
        <f t="shared" si="118"/>
        <v>0.4053439280013762</v>
      </c>
      <c r="BF419" s="47">
        <f t="shared" si="118"/>
        <v>0.32212736776874562</v>
      </c>
      <c r="BG419" s="47">
        <f t="shared" si="118"/>
        <v>42.464179089057275</v>
      </c>
      <c r="BH419" s="47">
        <f t="shared" si="118"/>
        <v>0.47579242711132946</v>
      </c>
      <c r="BI419" s="47">
        <f t="shared" si="118"/>
        <v>0.97479279536092822</v>
      </c>
      <c r="BJ419" s="47">
        <f t="shared" si="118"/>
        <v>0</v>
      </c>
      <c r="BK419" s="39"/>
    </row>
    <row r="420" spans="4:63">
      <c r="D420" s="37">
        <f t="shared" si="113"/>
        <v>6.75</v>
      </c>
      <c r="E420" s="47">
        <f t="shared" si="119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17"/>
        <v>1.5364537266792427E-3</v>
      </c>
      <c r="AP420" s="47">
        <f t="shared" si="117"/>
        <v>1.4951413680665999E-2</v>
      </c>
      <c r="AQ420" s="47">
        <f t="shared" si="117"/>
        <v>1.4594787548733001E-2</v>
      </c>
      <c r="AR420" s="47">
        <f t="shared" si="117"/>
        <v>7.3077318830927468E-2</v>
      </c>
      <c r="AS420" s="47">
        <f t="shared" si="117"/>
        <v>3.4887449590506381E-2</v>
      </c>
      <c r="AT420" s="47">
        <f t="shared" si="117"/>
        <v>2.6295413275260568E-2</v>
      </c>
      <c r="AU420" s="47">
        <f t="shared" si="117"/>
        <v>4.0045913676456841</v>
      </c>
      <c r="AV420" s="47">
        <f t="shared" si="117"/>
        <v>7.5986884780919348E-2</v>
      </c>
      <c r="AW420" s="47">
        <f t="shared" si="117"/>
        <v>8.4291772890710492E-2</v>
      </c>
      <c r="AX420" s="47">
        <f t="shared" si="117"/>
        <v>0</v>
      </c>
      <c r="BA420" s="47">
        <f t="shared" si="118"/>
        <v>3.3105976720705734E-3</v>
      </c>
      <c r="BB420" s="47">
        <f t="shared" si="118"/>
        <v>0.13818770736938385</v>
      </c>
      <c r="BC420" s="47">
        <f t="shared" si="118"/>
        <v>0.19782433767643415</v>
      </c>
      <c r="BD420" s="47">
        <f t="shared" si="118"/>
        <v>0.54306062912084008</v>
      </c>
      <c r="BE420" s="47">
        <f t="shared" si="118"/>
        <v>0.39834567230104401</v>
      </c>
      <c r="BF420" s="47">
        <f t="shared" si="118"/>
        <v>0.31656584449926917</v>
      </c>
      <c r="BG420" s="47">
        <f t="shared" si="118"/>
        <v>41.731035793103139</v>
      </c>
      <c r="BH420" s="47">
        <f t="shared" si="118"/>
        <v>0.46757787932810613</v>
      </c>
      <c r="BI420" s="47">
        <f t="shared" si="118"/>
        <v>0.95796301510391579</v>
      </c>
      <c r="BJ420" s="47">
        <f t="shared" si="118"/>
        <v>0</v>
      </c>
      <c r="BK420" s="39"/>
    </row>
    <row r="421" spans="4:63">
      <c r="D421" s="37">
        <f t="shared" si="113"/>
        <v>7</v>
      </c>
      <c r="E421" s="47">
        <f t="shared" si="119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17"/>
        <v>1.5099268804925322E-3</v>
      </c>
      <c r="AP421" s="47">
        <f t="shared" si="117"/>
        <v>1.4693277790144843E-2</v>
      </c>
      <c r="AQ421" s="47">
        <f t="shared" si="117"/>
        <v>1.4342808802018839E-2</v>
      </c>
      <c r="AR421" s="47">
        <f t="shared" si="117"/>
        <v>7.1815640224728916E-2</v>
      </c>
      <c r="AS421" s="47">
        <f t="shared" si="117"/>
        <v>3.4285118395583791E-2</v>
      </c>
      <c r="AT421" s="47">
        <f t="shared" si="117"/>
        <v>2.5841423434071906E-2</v>
      </c>
      <c r="AU421" s="47">
        <f t="shared" si="117"/>
        <v>3.9354521691097375</v>
      </c>
      <c r="AV421" s="47">
        <f t="shared" si="117"/>
        <v>7.4674972570489564E-2</v>
      </c>
      <c r="AW421" s="47">
        <f t="shared" si="117"/>
        <v>8.2836476935192471E-2</v>
      </c>
      <c r="AX421" s="47">
        <f t="shared" si="117"/>
        <v>0</v>
      </c>
      <c r="BA421" s="47">
        <f t="shared" si="118"/>
        <v>3.2534402623105646E-3</v>
      </c>
      <c r="BB421" s="47">
        <f t="shared" si="118"/>
        <v>0.13580189906638701</v>
      </c>
      <c r="BC421" s="47">
        <f t="shared" si="118"/>
        <v>0.19440890401487343</v>
      </c>
      <c r="BD421" s="47">
        <f t="shared" si="118"/>
        <v>0.53368469704517507</v>
      </c>
      <c r="BE421" s="47">
        <f t="shared" si="118"/>
        <v>0.39146824137371633</v>
      </c>
      <c r="BF421" s="47">
        <f t="shared" si="118"/>
        <v>0.31110034084030258</v>
      </c>
      <c r="BG421" s="47">
        <f t="shared" si="118"/>
        <v>41.010550204455875</v>
      </c>
      <c r="BH421" s="47">
        <f t="shared" si="118"/>
        <v>0.45950515558129157</v>
      </c>
      <c r="BI421" s="47">
        <f t="shared" si="118"/>
        <v>0.94142380073451071</v>
      </c>
      <c r="BJ421" s="47">
        <f t="shared" si="118"/>
        <v>0</v>
      </c>
      <c r="BK421" s="39"/>
    </row>
    <row r="422" spans="4:63">
      <c r="D422" s="37">
        <f t="shared" si="113"/>
        <v>7.25</v>
      </c>
      <c r="E422" s="47">
        <f t="shared" si="119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17"/>
        <v>1.4838580198098298E-3</v>
      </c>
      <c r="AP422" s="47">
        <f t="shared" si="117"/>
        <v>1.4439598610952654E-2</v>
      </c>
      <c r="AQ422" s="47">
        <f t="shared" si="117"/>
        <v>1.4095180463660817E-2</v>
      </c>
      <c r="AR422" s="47">
        <f t="shared" si="117"/>
        <v>7.0575744476103736E-2</v>
      </c>
      <c r="AS422" s="47">
        <f t="shared" si="117"/>
        <v>3.3693186437492639E-2</v>
      </c>
      <c r="AT422" s="47">
        <f t="shared" si="117"/>
        <v>2.5395271719012846E-2</v>
      </c>
      <c r="AU422" s="47">
        <f t="shared" si="117"/>
        <v>3.8675066575453005</v>
      </c>
      <c r="AV422" s="47">
        <f t="shared" si="117"/>
        <v>7.338571049987215E-2</v>
      </c>
      <c r="AW422" s="47">
        <f t="shared" si="117"/>
        <v>8.1406306637167691E-2</v>
      </c>
      <c r="AX422" s="47">
        <f t="shared" si="117"/>
        <v>0</v>
      </c>
      <c r="BA422" s="47">
        <f t="shared" si="118"/>
        <v>3.197269674162612E-3</v>
      </c>
      <c r="BB422" s="47">
        <f t="shared" si="118"/>
        <v>0.13345728169918486</v>
      </c>
      <c r="BC422" s="47">
        <f t="shared" si="118"/>
        <v>0.1910524377516942</v>
      </c>
      <c r="BD422" s="47">
        <f t="shared" si="118"/>
        <v>0.52447064026169499</v>
      </c>
      <c r="BE422" s="47">
        <f t="shared" si="118"/>
        <v>0.38470954916290867</v>
      </c>
      <c r="BF422" s="47">
        <f t="shared" si="118"/>
        <v>0.30572919899993634</v>
      </c>
      <c r="BG422" s="47">
        <f t="shared" si="118"/>
        <v>40.302503786041093</v>
      </c>
      <c r="BH422" s="47">
        <f t="shared" si="118"/>
        <v>0.45157180725920276</v>
      </c>
      <c r="BI422" s="47">
        <f t="shared" si="118"/>
        <v>0.9251701355923132</v>
      </c>
      <c r="BJ422" s="47">
        <f t="shared" si="118"/>
        <v>0</v>
      </c>
      <c r="BK422" s="39"/>
    </row>
    <row r="423" spans="4:63">
      <c r="D423" s="37">
        <f t="shared" si="113"/>
        <v>7.5</v>
      </c>
      <c r="E423" s="47">
        <f t="shared" si="119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17"/>
        <v>1.4582392375725238E-3</v>
      </c>
      <c r="AP423" s="47">
        <f t="shared" si="117"/>
        <v>1.4190299198563114E-2</v>
      </c>
      <c r="AQ423" s="47">
        <f t="shared" si="117"/>
        <v>1.3851827424439231E-2</v>
      </c>
      <c r="AR423" s="47">
        <f t="shared" si="117"/>
        <v>6.935725550692276E-2</v>
      </c>
      <c r="AS423" s="47">
        <f t="shared" si="117"/>
        <v>3.3111474174796762E-2</v>
      </c>
      <c r="AT423" s="47">
        <f t="shared" si="117"/>
        <v>2.4956822805881657E-2</v>
      </c>
      <c r="AU423" s="47">
        <f t="shared" si="117"/>
        <v>3.800734224106094</v>
      </c>
      <c r="AV423" s="47">
        <f t="shared" si="117"/>
        <v>7.2118707517425662E-2</v>
      </c>
      <c r="AW423" s="47">
        <f t="shared" si="117"/>
        <v>8.0000828205512797E-2</v>
      </c>
      <c r="AX423" s="47">
        <f t="shared" si="117"/>
        <v>0</v>
      </c>
      <c r="BA423" s="47">
        <f t="shared" si="118"/>
        <v>3.1420688702832682E-3</v>
      </c>
      <c r="BB423" s="47">
        <f t="shared" si="118"/>
        <v>0.13115314411176776</v>
      </c>
      <c r="BC423" s="47">
        <f t="shared" si="118"/>
        <v>0.18775392082263226</v>
      </c>
      <c r="BD423" s="47">
        <f t="shared" si="118"/>
        <v>0.51541566401508165</v>
      </c>
      <c r="BE423" s="47">
        <f t="shared" si="118"/>
        <v>0.37806754566052525</v>
      </c>
      <c r="BF423" s="47">
        <f t="shared" si="118"/>
        <v>0.30045078983396423</v>
      </c>
      <c r="BG423" s="47">
        <f t="shared" si="118"/>
        <v>39.60668177724466</v>
      </c>
      <c r="BH423" s="47">
        <f t="shared" si="118"/>
        <v>0.44377542806373044</v>
      </c>
      <c r="BI423" s="47">
        <f t="shared" si="118"/>
        <v>0.9091970897080206</v>
      </c>
      <c r="BJ423" s="47">
        <f t="shared" si="118"/>
        <v>0</v>
      </c>
      <c r="BK423" s="39"/>
    </row>
    <row r="424" spans="4:63">
      <c r="D424" s="37">
        <f t="shared" si="113"/>
        <v>7.75</v>
      </c>
      <c r="E424" s="47">
        <f t="shared" si="119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17"/>
        <v>1.4330627631530595E-3</v>
      </c>
      <c r="AP424" s="47">
        <f t="shared" si="117"/>
        <v>1.3945303936076625E-2</v>
      </c>
      <c r="AQ424" s="47">
        <f t="shared" si="117"/>
        <v>1.3612675871094118E-2</v>
      </c>
      <c r="AR424" s="47">
        <f t="shared" si="117"/>
        <v>6.8159803728035595E-2</v>
      </c>
      <c r="AS424" s="47">
        <f t="shared" si="117"/>
        <v>3.253980516392832E-2</v>
      </c>
      <c r="AT424" s="47">
        <f t="shared" si="117"/>
        <v>2.4525943705406117E-2</v>
      </c>
      <c r="AU424" s="47">
        <f t="shared" si="117"/>
        <v>3.7351146155378299</v>
      </c>
      <c r="AV424" s="47">
        <f t="shared" si="117"/>
        <v>7.0873579318845678E-2</v>
      </c>
      <c r="AW424" s="47">
        <f t="shared" si="117"/>
        <v>7.8619615333882009E-2</v>
      </c>
      <c r="AX424" s="47">
        <f t="shared" si="117"/>
        <v>0</v>
      </c>
      <c r="BA424" s="47">
        <f t="shared" si="118"/>
        <v>3.0878211072971565E-3</v>
      </c>
      <c r="BB424" s="47">
        <f t="shared" si="118"/>
        <v>0.12888878741865137</v>
      </c>
      <c r="BC424" s="47">
        <f t="shared" si="118"/>
        <v>0.18451235272944749</v>
      </c>
      <c r="BD424" s="47">
        <f t="shared" si="118"/>
        <v>0.50651702177166746</v>
      </c>
      <c r="BE424" s="47">
        <f t="shared" si="118"/>
        <v>0.37154021623000127</v>
      </c>
      <c r="BF424" s="47">
        <f t="shared" si="118"/>
        <v>0.29526351230798387</v>
      </c>
      <c r="BG424" s="47">
        <f t="shared" si="118"/>
        <v>38.922873123004493</v>
      </c>
      <c r="BH424" s="47">
        <f t="shared" si="118"/>
        <v>0.43611365321584455</v>
      </c>
      <c r="BI424" s="47">
        <f t="shared" si="118"/>
        <v>0.89349981817568247</v>
      </c>
      <c r="BJ424" s="47">
        <f t="shared" si="118"/>
        <v>0</v>
      </c>
      <c r="BK424" s="39"/>
    </row>
    <row r="425" spans="4:63">
      <c r="D425" s="37">
        <f t="shared" si="113"/>
        <v>8</v>
      </c>
      <c r="E425" s="47">
        <f t="shared" si="119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9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9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9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9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9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9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9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9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 t="shared" si="128"/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9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9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9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9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9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9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9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9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9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9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9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9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9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9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9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9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9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AX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AN464" zoomScaleNormal="100" zoomScalePageLayoutView="110" workbookViewId="0">
      <selection activeCell="BA474" sqref="BA474:BI55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110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111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112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113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114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HOPO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Ac-227 HOPO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Ac-227 HOPO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Ac-227 HOPO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zoomScale="70" zoomScaleNormal="70" workbookViewId="0">
      <selection activeCell="O14" sqref="O14"/>
    </sheetView>
  </sheetViews>
  <sheetFormatPr defaultRowHeight="15.75"/>
  <sheetData>
    <row r="4" spans="2:37">
      <c r="B4" t="s">
        <v>51</v>
      </c>
    </row>
    <row r="6" spans="2:37">
      <c r="D6" s="55" t="s">
        <v>52</v>
      </c>
      <c r="P6" s="56" t="s">
        <v>53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>
        <f>'Ac225 Dose 200 nCi R power'!AL473</f>
        <v>0</v>
      </c>
    </row>
    <row r="9" spans="2:37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2:37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power'!AO386/'Ac225 Dose 200 nCi R power'!E386)^2+('Ac227 Dose 1 nCi R power'!AO386/'Ac227 Dose 1 nCi R power'!E386)^2)^0.5)*D10</f>
        <v>2.6832933594022432E-6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2:37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2:37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2:37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2:37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2:37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2:37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3:37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3:37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3:37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3:37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3:37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3:37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3:37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3:37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3:37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3:37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3:37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3:37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3:37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3:37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3:37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3:37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3:37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 spans="3:37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 spans="3:37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 spans="3:37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 spans="3:37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3:37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3:37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3:37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3:37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3:37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3:37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3:37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3:37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3:37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3:37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3:37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3:37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3:37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3:37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3:37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3:37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3:37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3:37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3:37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3:37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3:37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3:37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3:37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3:37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3:37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3:37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3:37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3:37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3:37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3:37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3:37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 spans="3:37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 spans="3:37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 spans="3:37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3:37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 spans="3:37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 spans="3:37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 spans="3:37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 spans="3:37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spans="3:37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spans="3:37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spans="3:37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spans="3:37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spans="3:37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3:37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3:37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spans="3:37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3:37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3:37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3:37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3:37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3:37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spans="3:37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8" spans="2:38">
      <c r="B98" t="s">
        <v>51</v>
      </c>
    </row>
    <row r="100" spans="2:38">
      <c r="D100" s="55" t="s">
        <v>52</v>
      </c>
      <c r="P100" s="56" t="s">
        <v>53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>
        <f t="shared" si="0"/>
        <v>0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>
        <f t="shared" si="0"/>
        <v>0</v>
      </c>
    </row>
    <row r="103" spans="2:38">
      <c r="C103">
        <f t="shared" ref="C103:C166" si="1">C9</f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 spans="2:38">
      <c r="C104">
        <f t="shared" si="1"/>
        <v>4.1666666666666664E-2</v>
      </c>
      <c r="D104" s="58">
        <f>'Ac227 Dose 1 nCi R power'!E475/'Ac225 Dose 200 nCi R power'!E475</f>
        <v>2.7015983630695346E-5</v>
      </c>
      <c r="E104" s="58">
        <f>'Ac227 Dose 1 nCi R power'!F475/'Ac225 Dose 200 nCi R power'!F475</f>
        <v>7.4207622857756368E-5</v>
      </c>
      <c r="F104" s="58">
        <f>'Ac227 Dose 1 nCi R power'!G475/'Ac225 Dose 200 nCi R power'!G475</f>
        <v>2.3347918914832686E-5</v>
      </c>
      <c r="G104" s="58">
        <f>'Ac227 Dose 1 nCi R power'!H475/'Ac225 Dose 200 nCi R power'!H475</f>
        <v>4.08263449825464E-5</v>
      </c>
      <c r="H104" s="58">
        <f>'Ac227 Dose 1 nCi R power'!I475/'Ac225 Dose 200 nCi R power'!I475</f>
        <v>8.2600024315848382E-5</v>
      </c>
      <c r="I104" s="58">
        <f>'Ac227 Dose 1 nCi R power'!J475/'Ac225 Dose 200 nCi R power'!J475</f>
        <v>1.5383089794834115E-4</v>
      </c>
      <c r="J104" s="58">
        <f>'Ac227 Dose 1 nCi R power'!K475/'Ac225 Dose 200 nCi R power'!K475</f>
        <v>5.3702319705732816E-5</v>
      </c>
      <c r="K104" s="58">
        <f>'Ac227 Dose 1 nCi R power'!L475/'Ac225 Dose 200 nCi R power'!L475</f>
        <v>6.2756870923538549E-4</v>
      </c>
      <c r="L104" s="58">
        <f>'Ac227 Dose 1 nCi R power'!M475/'Ac225 Dose 200 nCi R power'!M475</f>
        <v>6.2915290937558458E-5</v>
      </c>
      <c r="M104" s="58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</row>
    <row r="105" spans="2:38">
      <c r="C105">
        <f t="shared" si="1"/>
        <v>7.4999999999999997E-2</v>
      </c>
      <c r="D105" s="58">
        <f>'Ac227 Dose 1 nCi R power'!E476/'Ac225 Dose 200 nCi R power'!E476</f>
        <v>2.8221078245685213E-5</v>
      </c>
      <c r="E105" s="58">
        <f>'Ac227 Dose 1 nCi R power'!F476/'Ac225 Dose 200 nCi R power'!F476</f>
        <v>8.0839889624991447E-5</v>
      </c>
      <c r="F105" s="58">
        <f>'Ac227 Dose 1 nCi R power'!G476/'Ac225 Dose 200 nCi R power'!G476</f>
        <v>2.4820601959077077E-5</v>
      </c>
      <c r="G105" s="58">
        <f>'Ac227 Dose 1 nCi R power'!H476/'Ac225 Dose 200 nCi R power'!H476</f>
        <v>4.1670263418497192E-5</v>
      </c>
      <c r="H105" s="58">
        <f>'Ac227 Dose 1 nCi R power'!I476/'Ac225 Dose 200 nCi R power'!I476</f>
        <v>8.342353197522516E-5</v>
      </c>
      <c r="I105" s="58">
        <f>'Ac227 Dose 1 nCi R power'!J476/'Ac225 Dose 200 nCi R power'!J476</f>
        <v>1.7200902424851743E-4</v>
      </c>
      <c r="J105" s="58">
        <f>'Ac227 Dose 1 nCi R power'!K476/'Ac225 Dose 200 nCi R power'!K476</f>
        <v>5.5221888472708896E-5</v>
      </c>
      <c r="K105" s="58">
        <f>'Ac227 Dose 1 nCi R power'!L476/'Ac225 Dose 200 nCi R power'!L476</f>
        <v>6.4576266113131661E-4</v>
      </c>
      <c r="L105" s="58">
        <f>'Ac227 Dose 1 nCi R power'!M476/'Ac225 Dose 200 nCi R power'!M476</f>
        <v>6.7171566761536097E-5</v>
      </c>
      <c r="M105" s="58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</row>
    <row r="106" spans="2:38">
      <c r="C106">
        <f t="shared" si="1"/>
        <v>0.1</v>
      </c>
      <c r="D106" s="58">
        <f>'Ac227 Dose 1 nCi R power'!E477/'Ac225 Dose 200 nCi R power'!E477</f>
        <v>2.9692304872882246E-5</v>
      </c>
      <c r="E106" s="58">
        <f>'Ac227 Dose 1 nCi R power'!F477/'Ac225 Dose 200 nCi R power'!F477</f>
        <v>8.9275371606081737E-5</v>
      </c>
      <c r="F106" s="58">
        <f>'Ac227 Dose 1 nCi R power'!G477/'Ac225 Dose 200 nCi R power'!G477</f>
        <v>2.6579635873244166E-5</v>
      </c>
      <c r="G106" s="58">
        <f>'Ac227 Dose 1 nCi R power'!H477/'Ac225 Dose 200 nCi R power'!H477</f>
        <v>4.2619911612849464E-5</v>
      </c>
      <c r="H106" s="58">
        <f>'Ac227 Dose 1 nCi R power'!I477/'Ac225 Dose 200 nCi R power'!I477</f>
        <v>8.4102736474397528E-5</v>
      </c>
      <c r="I106" s="58">
        <f>'Ac227 Dose 1 nCi R power'!J477/'Ac225 Dose 200 nCi R power'!J477</f>
        <v>1.9527894011045943E-4</v>
      </c>
      <c r="J106" s="58">
        <f>'Ac227 Dose 1 nCi R power'!K477/'Ac225 Dose 200 nCi R power'!K477</f>
        <v>5.7023707383124515E-5</v>
      </c>
      <c r="K106" s="58">
        <f>'Ac227 Dose 1 nCi R power'!L477/'Ac225 Dose 200 nCi R power'!L477</f>
        <v>6.6696326836126031E-4</v>
      </c>
      <c r="L106" s="58">
        <f>'Ac227 Dose 1 nCi R power'!M477/'Ac225 Dose 200 nCi R power'!M477</f>
        <v>7.2374618462369515E-5</v>
      </c>
      <c r="M106" s="58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</row>
    <row r="107" spans="2:38">
      <c r="C107">
        <f t="shared" si="1"/>
        <v>0.125</v>
      </c>
      <c r="D107" s="58">
        <f>'Ac227 Dose 1 nCi R power'!E478/'Ac225 Dose 200 nCi R power'!E478</f>
        <v>3.1233194603903227E-5</v>
      </c>
      <c r="E107" s="58">
        <f>'Ac227 Dose 1 nCi R power'!F478/'Ac225 Dose 200 nCi R power'!F478</f>
        <v>9.9000489671152687E-5</v>
      </c>
      <c r="F107" s="58">
        <f>'Ac227 Dose 1 nCi R power'!G478/'Ac225 Dose 200 nCi R power'!G478</f>
        <v>2.8453684141862682E-5</v>
      </c>
      <c r="G107" s="58">
        <f>'Ac227 Dose 1 nCi R power'!H478/'Ac225 Dose 200 nCi R power'!H478</f>
        <v>4.3442777789105679E-5</v>
      </c>
      <c r="H107" s="58">
        <f>'Ac227 Dose 1 nCi R power'!I478/'Ac225 Dose 200 nCi R power'!I478</f>
        <v>8.4137204041579894E-5</v>
      </c>
      <c r="I107" s="58">
        <f>'Ac227 Dose 1 nCi R power'!J478/'Ac225 Dose 200 nCi R power'!J478</f>
        <v>2.2254330545357312E-4</v>
      </c>
      <c r="J107" s="58">
        <f>'Ac227 Dose 1 nCi R power'!K478/'Ac225 Dose 200 nCi R power'!K478</f>
        <v>5.8805985673904967E-5</v>
      </c>
      <c r="K107" s="58">
        <f>'Ac227 Dose 1 nCi R power'!L478/'Ac225 Dose 200 nCi R power'!L478</f>
        <v>6.8680287941981944E-4</v>
      </c>
      <c r="L107" s="58">
        <f>'Ac227 Dose 1 nCi R power'!M478/'Ac225 Dose 200 nCi R power'!M478</f>
        <v>7.8044231887031997E-5</v>
      </c>
      <c r="M107" s="58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</row>
    <row r="108" spans="2:38">
      <c r="C108">
        <f t="shared" si="1"/>
        <v>0.25</v>
      </c>
      <c r="D108" s="58">
        <f>'Ac227 Dose 1 nCi R power'!E479/'Ac225 Dose 200 nCi R power'!E479</f>
        <v>3.8319003770135283E-5</v>
      </c>
      <c r="E108" s="58">
        <f>'Ac227 Dose 1 nCi R power'!F479/'Ac225 Dose 200 nCi R power'!F479</f>
        <v>1.4461438269135896E-4</v>
      </c>
      <c r="F108" s="58">
        <f>'Ac227 Dose 1 nCi R power'!G479/'Ac225 Dose 200 nCi R power'!G479</f>
        <v>3.7539995242365321E-5</v>
      </c>
      <c r="G108" s="58">
        <f>'Ac227 Dose 1 nCi R power'!H479/'Ac225 Dose 200 nCi R power'!H479</f>
        <v>4.8594282521375973E-5</v>
      </c>
      <c r="H108" s="58">
        <f>'Ac227 Dose 1 nCi R power'!I479/'Ac225 Dose 200 nCi R power'!I479</f>
        <v>8.7832633034238427E-5</v>
      </c>
      <c r="I108" s="58">
        <f>'Ac227 Dose 1 nCi R power'!J479/'Ac225 Dose 200 nCi R power'!J479</f>
        <v>3.473049541870705E-4</v>
      </c>
      <c r="J108" s="58">
        <f>'Ac227 Dose 1 nCi R power'!K479/'Ac225 Dose 200 nCi R power'!K479</f>
        <v>6.8099031413182507E-5</v>
      </c>
      <c r="K108" s="58">
        <f>'Ac227 Dose 1 nCi R power'!L479/'Ac225 Dose 200 nCi R power'!L479</f>
        <v>7.4612035098322541E-4</v>
      </c>
      <c r="L108" s="58">
        <f>'Ac227 Dose 1 nCi R power'!M479/'Ac225 Dose 200 nCi R power'!M479</f>
        <v>1.0316596709150123E-4</v>
      </c>
      <c r="M108" s="58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</row>
    <row r="109" spans="2:38">
      <c r="C109">
        <f t="shared" si="1"/>
        <v>0.375</v>
      </c>
      <c r="D109" s="58">
        <f>'Ac227 Dose 1 nCi R power'!E480/'Ac225 Dose 200 nCi R power'!E480</f>
        <v>4.5648691807008212E-5</v>
      </c>
      <c r="E109" s="58">
        <f>'Ac227 Dose 1 nCi R power'!F480/'Ac225 Dose 200 nCi R power'!F480</f>
        <v>1.9212738363336799E-4</v>
      </c>
      <c r="F109" s="58">
        <f>'Ac227 Dose 1 nCi R power'!G480/'Ac225 Dose 200 nCi R power'!G480</f>
        <v>4.6538644582156707E-5</v>
      </c>
      <c r="G109" s="58">
        <f>'Ac227 Dose 1 nCi R power'!H480/'Ac225 Dose 200 nCi R power'!H480</f>
        <v>5.5417237791903005E-5</v>
      </c>
      <c r="H109" s="58">
        <f>'Ac227 Dose 1 nCi R power'!I480/'Ac225 Dose 200 nCi R power'!I480</f>
        <v>9.6944413711076016E-5</v>
      </c>
      <c r="I109" s="58">
        <f>'Ac227 Dose 1 nCi R power'!J480/'Ac225 Dose 200 nCi R power'!J480</f>
        <v>4.561958762367572E-4</v>
      </c>
      <c r="J109" s="58">
        <f>'Ac227 Dose 1 nCi R power'!K480/'Ac225 Dose 200 nCi R power'!K480</f>
        <v>7.840601096064989E-5</v>
      </c>
      <c r="K109" s="58">
        <f>'Ac227 Dose 1 nCi R power'!L480/'Ac225 Dose 200 nCi R power'!L480</f>
        <v>7.7066865216707811E-4</v>
      </c>
      <c r="L109" s="58">
        <f>'Ac227 Dose 1 nCi R power'!M480/'Ac225 Dose 200 nCi R power'!M480</f>
        <v>1.2560799624821095E-4</v>
      </c>
      <c r="M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</row>
    <row r="110" spans="2:38">
      <c r="C110">
        <f t="shared" si="1"/>
        <v>0.5</v>
      </c>
      <c r="D110" s="58">
        <f>'Ac227 Dose 1 nCi R power'!E481/'Ac225 Dose 200 nCi R power'!E481</f>
        <v>5.3004837649307992E-5</v>
      </c>
      <c r="E110" s="58">
        <f>'Ac227 Dose 1 nCi R power'!F481/'Ac225 Dose 200 nCi R power'!F481</f>
        <v>2.4875573802793231E-4</v>
      </c>
      <c r="F110" s="58">
        <f>'Ac227 Dose 1 nCi R power'!G481/'Ac225 Dose 200 nCi R power'!G481</f>
        <v>5.5136510524949872E-5</v>
      </c>
      <c r="G110" s="58">
        <f>'Ac227 Dose 1 nCi R power'!H481/'Ac225 Dose 200 nCi R power'!H481</f>
        <v>6.3400411573199237E-5</v>
      </c>
      <c r="H110" s="58">
        <f>'Ac227 Dose 1 nCi R power'!I481/'Ac225 Dose 200 nCi R power'!I481</f>
        <v>1.0890432959044448E-4</v>
      </c>
      <c r="I110" s="58">
        <f>'Ac227 Dose 1 nCi R power'!J481/'Ac225 Dose 200 nCi R power'!J481</f>
        <v>5.5346967508434141E-4</v>
      </c>
      <c r="J110" s="58">
        <f>'Ac227 Dose 1 nCi R power'!K481/'Ac225 Dose 200 nCi R power'!K481</f>
        <v>8.9860829459798139E-5</v>
      </c>
      <c r="K110" s="58">
        <f>'Ac227 Dose 1 nCi R power'!L481/'Ac225 Dose 200 nCi R power'!L481</f>
        <v>7.6777131949632034E-4</v>
      </c>
      <c r="L110" s="58">
        <f>'Ac227 Dose 1 nCi R power'!M481/'Ac225 Dose 200 nCi R power'!M481</f>
        <v>1.4667248663478575E-4</v>
      </c>
      <c r="M110" s="58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</row>
    <row r="111" spans="2:38">
      <c r="C111">
        <f t="shared" si="1"/>
        <v>0.625</v>
      </c>
      <c r="D111" s="58">
        <f>'Ac227 Dose 1 nCi R power'!E482/'Ac225 Dose 200 nCi R power'!E482</f>
        <v>6.0439734807000093E-5</v>
      </c>
      <c r="E111" s="58">
        <f>'Ac227 Dose 1 nCi R power'!F482/'Ac225 Dose 200 nCi R power'!F482</f>
        <v>3.1757892557219457E-4</v>
      </c>
      <c r="F111" s="58">
        <f>'Ac227 Dose 1 nCi R power'!G482/'Ac225 Dose 200 nCi R power'!G482</f>
        <v>6.313651970039585E-5</v>
      </c>
      <c r="G111" s="58">
        <f>'Ac227 Dose 1 nCi R power'!H482/'Ac225 Dose 200 nCi R power'!H482</f>
        <v>7.2287095926380074E-5</v>
      </c>
      <c r="H111" s="58">
        <f>'Ac227 Dose 1 nCi R power'!I482/'Ac225 Dose 200 nCi R power'!I482</f>
        <v>1.224091187600999E-4</v>
      </c>
      <c r="I111" s="58">
        <f>'Ac227 Dose 1 nCi R power'!J482/'Ac225 Dose 200 nCi R power'!J482</f>
        <v>6.4364484667848575E-4</v>
      </c>
      <c r="J111" s="58">
        <f>'Ac227 Dose 1 nCi R power'!K482/'Ac225 Dose 200 nCi R power'!K482</f>
        <v>1.0243760338187355E-4</v>
      </c>
      <c r="K111" s="58">
        <f>'Ac227 Dose 1 nCi R power'!L482/'Ac225 Dose 200 nCi R power'!L482</f>
        <v>7.455869709905008E-4</v>
      </c>
      <c r="L111" s="58">
        <f>'Ac227 Dose 1 nCi R power'!M482/'Ac225 Dose 200 nCi R power'!M482</f>
        <v>1.6711084393177168E-4</v>
      </c>
      <c r="M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</row>
    <row r="112" spans="2:38">
      <c r="C112">
        <f t="shared" si="1"/>
        <v>0.75</v>
      </c>
      <c r="D112" s="58">
        <f>'Ac227 Dose 1 nCi R power'!E483/'Ac225 Dose 200 nCi R power'!E483</f>
        <v>6.8041912183005096E-5</v>
      </c>
      <c r="E112" s="58">
        <f>'Ac227 Dose 1 nCi R power'!F483/'Ac225 Dose 200 nCi R power'!F483</f>
        <v>3.9784224375717268E-4</v>
      </c>
      <c r="F112" s="58">
        <f>'Ac227 Dose 1 nCi R power'!G483/'Ac225 Dose 200 nCi R power'!G483</f>
        <v>7.0387996054900657E-5</v>
      </c>
      <c r="G112" s="58">
        <f>'Ac227 Dose 1 nCi R power'!H483/'Ac225 Dose 200 nCi R power'!H483</f>
        <v>8.1906564447371707E-5</v>
      </c>
      <c r="H112" s="58">
        <f>'Ac227 Dose 1 nCi R power'!I483/'Ac225 Dose 200 nCi R power'!I483</f>
        <v>1.3694702271516262E-4</v>
      </c>
      <c r="I112" s="58">
        <f>'Ac227 Dose 1 nCi R power'!J483/'Ac225 Dose 200 nCi R power'!J483</f>
        <v>7.2853018426533218E-4</v>
      </c>
      <c r="J112" s="58">
        <f>'Ac227 Dose 1 nCi R power'!K483/'Ac225 Dose 200 nCi R power'!K483</f>
        <v>1.1594667713461776E-4</v>
      </c>
      <c r="K112" s="58">
        <f>'Ac227 Dose 1 nCi R power'!L483/'Ac225 Dose 200 nCi R power'!L483</f>
        <v>7.1117314630965932E-4</v>
      </c>
      <c r="L112" s="58">
        <f>'Ac227 Dose 1 nCi R power'!M483/'Ac225 Dose 200 nCi R power'!M483</f>
        <v>1.8718469934742569E-4</v>
      </c>
      <c r="M112" s="58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</row>
    <row r="113" spans="3:38">
      <c r="C113">
        <f t="shared" si="1"/>
        <v>0.875</v>
      </c>
      <c r="D113" s="58">
        <f>'Ac227 Dose 1 nCi R power'!E484/'Ac225 Dose 200 nCi R power'!E484</f>
        <v>7.5972541413789517E-5</v>
      </c>
      <c r="E113" s="58">
        <f>'Ac227 Dose 1 nCi R power'!F484/'Ac225 Dose 200 nCi R power'!F484</f>
        <v>4.8576004001962684E-4</v>
      </c>
      <c r="F113" s="58">
        <f>'Ac227 Dose 1 nCi R power'!G484/'Ac225 Dose 200 nCi R power'!G484</f>
        <v>7.6962480743539405E-5</v>
      </c>
      <c r="G113" s="58">
        <f>'Ac227 Dose 1 nCi R power'!H484/'Ac225 Dose 200 nCi R power'!H484</f>
        <v>9.2013433779768861E-5</v>
      </c>
      <c r="H113" s="58">
        <f>'Ac227 Dose 1 nCi R power'!I484/'Ac225 Dose 200 nCi R power'!I484</f>
        <v>1.5220231184271741E-4</v>
      </c>
      <c r="I113" s="58">
        <f>'Ac227 Dose 1 nCi R power'!J484/'Ac225 Dose 200 nCi R power'!J484</f>
        <v>8.0943789799067236E-4</v>
      </c>
      <c r="J113" s="58">
        <f>'Ac227 Dose 1 nCi R power'!K484/'Ac225 Dose 200 nCi R power'!K484</f>
        <v>1.299941005182532E-4</v>
      </c>
      <c r="K113" s="58">
        <f>'Ac227 Dose 1 nCi R power'!L484/'Ac225 Dose 200 nCi R power'!L484</f>
        <v>6.7224837158081968E-4</v>
      </c>
      <c r="L113" s="58">
        <f>'Ac227 Dose 1 nCi R power'!M484/'Ac225 Dose 200 nCi R power'!M484</f>
        <v>2.0700184734502426E-4</v>
      </c>
      <c r="M113" s="58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</row>
    <row r="114" spans="3:38">
      <c r="C114">
        <f t="shared" si="1"/>
        <v>1</v>
      </c>
      <c r="D114" s="58">
        <f>'Ac227 Dose 1 nCi R power'!E485/'Ac225 Dose 200 nCi R power'!E485</f>
        <v>8.4429846943929757E-5</v>
      </c>
      <c r="E114" s="58">
        <f>'Ac227 Dose 1 nCi R power'!F485/'Ac225 Dose 200 nCi R power'!F485</f>
        <v>5.7540874617204453E-4</v>
      </c>
      <c r="F114" s="58">
        <f>'Ac227 Dose 1 nCi R power'!G485/'Ac225 Dose 200 nCi R power'!G485</f>
        <v>8.3218931033341028E-5</v>
      </c>
      <c r="G114" s="58">
        <f>'Ac227 Dose 1 nCi R power'!H485/'Ac225 Dose 200 nCi R power'!H485</f>
        <v>1.0227252323575194E-4</v>
      </c>
      <c r="H114" s="58">
        <f>'Ac227 Dose 1 nCi R power'!I485/'Ac225 Dose 200 nCi R power'!I485</f>
        <v>1.6785901508518947E-4</v>
      </c>
      <c r="I114" s="58">
        <f>'Ac227 Dose 1 nCi R power'!J485/'Ac225 Dose 200 nCi R power'!J485</f>
        <v>8.8778922065712836E-4</v>
      </c>
      <c r="J114" s="58">
        <f>'Ac227 Dose 1 nCi R power'!K485/'Ac225 Dose 200 nCi R power'!K485</f>
        <v>1.4406205623506953E-4</v>
      </c>
      <c r="K114" s="58">
        <f>'Ac227 Dose 1 nCi R power'!L485/'Ac225 Dose 200 nCi R power'!L485</f>
        <v>6.3647674543127711E-4</v>
      </c>
      <c r="L114" s="58">
        <f>'Ac227 Dose 1 nCi R power'!M485/'Ac225 Dose 200 nCi R power'!M485</f>
        <v>2.2662226521953554E-4</v>
      </c>
      <c r="M114" s="58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</row>
    <row r="115" spans="3:38">
      <c r="C115">
        <f t="shared" si="1"/>
        <v>1.125</v>
      </c>
      <c r="D115" s="58">
        <f>'Ac227 Dose 1 nCi R power'!E486/'Ac225 Dose 200 nCi R power'!E486</f>
        <v>9.3583942101993628E-5</v>
      </c>
      <c r="E115" s="58">
        <f>'Ac227 Dose 1 nCi R power'!F486/'Ac225 Dose 200 nCi R power'!F486</f>
        <v>6.6170150751903656E-4</v>
      </c>
      <c r="F115" s="58">
        <f>'Ac227 Dose 1 nCi R power'!G486/'Ac225 Dose 200 nCi R power'!G486</f>
        <v>8.9629977611299807E-5</v>
      </c>
      <c r="G115" s="58">
        <f>'Ac227 Dose 1 nCi R power'!H486/'Ac225 Dose 200 nCi R power'!H486</f>
        <v>1.1240040081035791E-4</v>
      </c>
      <c r="H115" s="58">
        <f>'Ac227 Dose 1 nCi R power'!I486/'Ac225 Dose 200 nCi R power'!I486</f>
        <v>1.8365697121102212E-4</v>
      </c>
      <c r="I115" s="58">
        <f>'Ac227 Dose 1 nCi R power'!J486/'Ac225 Dose 200 nCi R power'!J486</f>
        <v>9.6485108936881494E-4</v>
      </c>
      <c r="J115" s="58">
        <f>'Ac227 Dose 1 nCi R power'!K486/'Ac225 Dose 200 nCi R power'!K486</f>
        <v>1.5775159794798927E-4</v>
      </c>
      <c r="K115" s="58">
        <f>'Ac227 Dose 1 nCi R power'!L486/'Ac225 Dose 200 nCi R power'!L486</f>
        <v>6.0893336277741583E-4</v>
      </c>
      <c r="L115" s="58">
        <f>'Ac227 Dose 1 nCi R power'!M486/'Ac225 Dose 200 nCi R power'!M486</f>
        <v>2.4609523184278254E-4</v>
      </c>
      <c r="M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8"/>
    </row>
    <row r="116" spans="3:38">
      <c r="C116">
        <f t="shared" si="1"/>
        <v>1.325</v>
      </c>
      <c r="D116" s="58">
        <f>'Ac227 Dose 1 nCi R power'!E487/'Ac225 Dose 200 nCi R power'!E487</f>
        <v>1.0980161963272123E-4</v>
      </c>
      <c r="E116" s="58">
        <f>'Ac227 Dose 1 nCi R power'!F487/'Ac225 Dose 200 nCi R power'!F487</f>
        <v>7.9191387938447831E-4</v>
      </c>
      <c r="F116" s="58">
        <f>'Ac227 Dose 1 nCi R power'!G487/'Ac225 Dose 200 nCi R power'!G487</f>
        <v>1.0057659042748652E-4</v>
      </c>
      <c r="G116" s="58">
        <f>'Ac227 Dose 1 nCi R power'!H487/'Ac225 Dose 200 nCi R power'!H487</f>
        <v>1.283140593067571E-4</v>
      </c>
      <c r="H116" s="58">
        <f>'Ac227 Dose 1 nCi R power'!I487/'Ac225 Dose 200 nCi R power'!I487</f>
        <v>2.0904739009923836E-4</v>
      </c>
      <c r="I116" s="58">
        <f>'Ac227 Dose 1 nCi R power'!J487/'Ac225 Dose 200 nCi R power'!J487</f>
        <v>1.087326245101806E-3</v>
      </c>
      <c r="J116" s="58">
        <f>'Ac227 Dose 1 nCi R power'!K487/'Ac225 Dose 200 nCi R power'!K487</f>
        <v>1.7897333833251532E-4</v>
      </c>
      <c r="K116" s="58">
        <f>'Ac227 Dose 1 nCi R power'!L487/'Ac225 Dose 200 nCi R power'!L487</f>
        <v>5.8105327307572338E-4</v>
      </c>
      <c r="L116" s="58">
        <f>'Ac227 Dose 1 nCi R power'!M487/'Ac225 Dose 200 nCi R power'!M487</f>
        <v>2.7722898432448539E-4</v>
      </c>
      <c r="M116" s="58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8"/>
    </row>
    <row r="117" spans="3:38">
      <c r="C117">
        <f t="shared" si="1"/>
        <v>1.5249999999999999</v>
      </c>
      <c r="D117" s="58">
        <f>'Ac227 Dose 1 nCi R power'!E488/'Ac225 Dose 200 nCi R power'!E488</f>
        <v>1.2793395301893983E-4</v>
      </c>
      <c r="E117" s="58">
        <f>'Ac227 Dose 1 nCi R power'!F488/'Ac225 Dose 200 nCi R power'!F488</f>
        <v>9.1599698478683224E-4</v>
      </c>
      <c r="F117" s="58">
        <f>'Ac227 Dose 1 nCi R power'!G488/'Ac225 Dose 200 nCi R power'!G488</f>
        <v>1.1226957421752348E-4</v>
      </c>
      <c r="G117" s="58">
        <f>'Ac227 Dose 1 nCi R power'!H488/'Ac225 Dose 200 nCi R power'!H488</f>
        <v>1.440671290297729E-4</v>
      </c>
      <c r="H117" s="58">
        <f>'Ac227 Dose 1 nCi R power'!I488/'Ac225 Dose 200 nCi R power'!I488</f>
        <v>2.3457760474189423E-4</v>
      </c>
      <c r="I117" s="58">
        <f>'Ac227 Dose 1 nCi R power'!J488/'Ac225 Dose 200 nCi R power'!J488</f>
        <v>1.2094511380726439E-3</v>
      </c>
      <c r="J117" s="58">
        <f>'Ac227 Dose 1 nCi R power'!K488/'Ac225 Dose 200 nCi R power'!K488</f>
        <v>1.9976368965295903E-4</v>
      </c>
      <c r="K117" s="58">
        <f>'Ac227 Dose 1 nCi R power'!L488/'Ac225 Dose 200 nCi R power'!L488</f>
        <v>5.6694572471978843E-4</v>
      </c>
      <c r="L117" s="58">
        <f>'Ac227 Dose 1 nCi R power'!M488/'Ac225 Dose 200 nCi R power'!M488</f>
        <v>3.0851124124139885E-4</v>
      </c>
      <c r="M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8"/>
    </row>
    <row r="118" spans="3:38">
      <c r="C118">
        <f t="shared" si="1"/>
        <v>1.7249999999999999</v>
      </c>
      <c r="D118" s="58">
        <f>'Ac227 Dose 1 nCi R power'!E489/'Ac225 Dose 200 nCi R power'!E489</f>
        <v>1.4787572698055592E-4</v>
      </c>
      <c r="E118" s="58">
        <f>'Ac227 Dose 1 nCi R power'!F489/'Ac225 Dose 200 nCi R power'!F489</f>
        <v>1.0354267809282104E-3</v>
      </c>
      <c r="F118" s="58">
        <f>'Ac227 Dose 1 nCi R power'!G489/'Ac225 Dose 200 nCi R power'!G489</f>
        <v>1.2454764176263769E-4</v>
      </c>
      <c r="G118" s="58">
        <f>'Ac227 Dose 1 nCi R power'!H489/'Ac225 Dose 200 nCi R power'!H489</f>
        <v>1.5967432969767837E-4</v>
      </c>
      <c r="H118" s="58">
        <f>'Ac227 Dose 1 nCi R power'!I489/'Ac225 Dose 200 nCi R power'!I489</f>
        <v>2.600489962640775E-4</v>
      </c>
      <c r="I118" s="58">
        <f>'Ac227 Dose 1 nCi R power'!J489/'Ac225 Dose 200 nCi R power'!J489</f>
        <v>1.330585709609046E-3</v>
      </c>
      <c r="J118" s="58">
        <f>'Ac227 Dose 1 nCi R power'!K489/'Ac225 Dose 200 nCi R power'!K489</f>
        <v>2.2020419131250443E-4</v>
      </c>
      <c r="K118" s="58">
        <f>'Ac227 Dose 1 nCi R power'!L489/'Ac225 Dose 200 nCi R power'!L489</f>
        <v>5.621684699184216E-4</v>
      </c>
      <c r="L118" s="58">
        <f>'Ac227 Dose 1 nCi R power'!M489/'Ac225 Dose 200 nCi R power'!M489</f>
        <v>3.3980162002430315E-4</v>
      </c>
      <c r="M118" s="58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8"/>
    </row>
    <row r="119" spans="3:38">
      <c r="C119">
        <f t="shared" si="1"/>
        <v>2</v>
      </c>
      <c r="D119" s="58">
        <f>'Ac227 Dose 1 nCi R power'!E490/'Ac225 Dose 200 nCi R power'!E490</f>
        <v>1.7811372893541033E-4</v>
      </c>
      <c r="E119" s="58">
        <f>'Ac227 Dose 1 nCi R power'!F490/'Ac225 Dose 200 nCi R power'!F490</f>
        <v>1.1940077837037774E-3</v>
      </c>
      <c r="F119" s="58">
        <f>'Ac227 Dose 1 nCi R power'!G490/'Ac225 Dose 200 nCi R power'!G490</f>
        <v>1.4222359200521912E-4</v>
      </c>
      <c r="G119" s="58">
        <f>'Ac227 Dose 1 nCi R power'!H490/'Ac225 Dose 200 nCi R power'!H490</f>
        <v>1.8099562176064469E-4</v>
      </c>
      <c r="H119" s="58">
        <f>'Ac227 Dose 1 nCi R power'!I490/'Ac225 Dose 200 nCi R power'!I490</f>
        <v>2.9483460445284889E-4</v>
      </c>
      <c r="I119" s="58">
        <f>'Ac227 Dose 1 nCi R power'!J490/'Ac225 Dose 200 nCi R power'!J490</f>
        <v>1.4953285076522123E-3</v>
      </c>
      <c r="J119" s="58">
        <f>'Ac227 Dose 1 nCi R power'!K490/'Ac225 Dose 200 nCi R power'!K490</f>
        <v>2.4792438625191159E-4</v>
      </c>
      <c r="K119" s="58">
        <f>'Ac227 Dose 1 nCi R power'!L490/'Ac225 Dose 200 nCi R power'!L490</f>
        <v>5.6624041922181056E-4</v>
      </c>
      <c r="L119" s="58">
        <f>'Ac227 Dose 1 nCi R power'!M490/'Ac225 Dose 200 nCi R power'!M490</f>
        <v>3.8285107331944635E-4</v>
      </c>
      <c r="M119" s="58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8"/>
    </row>
    <row r="120" spans="3:38">
      <c r="C120">
        <f t="shared" si="1"/>
        <v>2.25</v>
      </c>
      <c r="D120" s="58">
        <f>'Ac227 Dose 1 nCi R power'!E491/'Ac225 Dose 200 nCi R power'!E491</f>
        <v>2.0833732599283129E-4</v>
      </c>
      <c r="E120" s="58">
        <f>'Ac227 Dose 1 nCi R power'!F491/'Ac225 Dose 200 nCi R power'!F491</f>
        <v>1.3340643698657557E-3</v>
      </c>
      <c r="F120" s="58">
        <f>'Ac227 Dose 1 nCi R power'!G491/'Ac225 Dose 200 nCi R power'!G491</f>
        <v>1.590042476991927E-4</v>
      </c>
      <c r="G120" s="58">
        <f>'Ac227 Dose 1 nCi R power'!H491/'Ac225 Dose 200 nCi R power'!H491</f>
        <v>2.0035265574081993E-4</v>
      </c>
      <c r="H120" s="58">
        <f>'Ac227 Dose 1 nCi R power'!I491/'Ac225 Dose 200 nCi R power'!I491</f>
        <v>3.2623487811014456E-4</v>
      </c>
      <c r="I120" s="58">
        <f>'Ac227 Dose 1 nCi R power'!J491/'Ac225 Dose 200 nCi R power'!J491</f>
        <v>1.6434534547370349E-3</v>
      </c>
      <c r="J120" s="58">
        <f>'Ac227 Dose 1 nCi R power'!K491/'Ac225 Dose 200 nCi R power'!K491</f>
        <v>2.7291248517471664E-4</v>
      </c>
      <c r="K120" s="58">
        <f>'Ac227 Dose 1 nCi R power'!L491/'Ac225 Dose 200 nCi R power'!L491</f>
        <v>5.7770238842545308E-4</v>
      </c>
      <c r="L120" s="58">
        <f>'Ac227 Dose 1 nCi R power'!M491/'Ac225 Dose 200 nCi R power'!M491</f>
        <v>4.2209921097788973E-4</v>
      </c>
      <c r="M120" s="58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8"/>
    </row>
    <row r="121" spans="3:38">
      <c r="C121">
        <f t="shared" si="1"/>
        <v>2.5</v>
      </c>
      <c r="D121" s="58">
        <f>'Ac227 Dose 1 nCi R power'!E492/'Ac225 Dose 200 nCi R power'!E492</f>
        <v>2.4108375660490775E-4</v>
      </c>
      <c r="E121" s="58">
        <f>'Ac227 Dose 1 nCi R power'!F492/'Ac225 Dose 200 nCi R power'!F492</f>
        <v>1.4712303394950501E-3</v>
      </c>
      <c r="F121" s="58">
        <f>'Ac227 Dose 1 nCi R power'!G492/'Ac225 Dose 200 nCi R power'!G492</f>
        <v>1.7641252936265127E-4</v>
      </c>
      <c r="G121" s="58">
        <f>'Ac227 Dose 1 nCi R power'!H492/'Ac225 Dose 200 nCi R power'!H492</f>
        <v>2.1979064115391531E-4</v>
      </c>
      <c r="H121" s="58">
        <f>'Ac227 Dose 1 nCi R power'!I492/'Ac225 Dose 200 nCi R power'!I492</f>
        <v>3.5744351814571046E-4</v>
      </c>
      <c r="I121" s="58">
        <f>'Ac227 Dose 1 nCi R power'!J492/'Ac225 Dose 200 nCi R power'!J492</f>
        <v>1.7901598028765375E-3</v>
      </c>
      <c r="J121" s="58">
        <f>'Ac227 Dose 1 nCi R power'!K492/'Ac225 Dose 200 nCi R power'!K492</f>
        <v>2.9783839854768615E-4</v>
      </c>
      <c r="K121" s="58">
        <f>'Ac227 Dose 1 nCi R power'!L492/'Ac225 Dose 200 nCi R power'!L492</f>
        <v>5.9479355340285103E-4</v>
      </c>
      <c r="L121" s="58">
        <f>'Ac227 Dose 1 nCi R power'!M492/'Ac225 Dose 200 nCi R power'!M492</f>
        <v>4.6156116092517421E-4</v>
      </c>
      <c r="M121" s="58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8"/>
    </row>
    <row r="122" spans="3:38">
      <c r="C122">
        <f t="shared" si="1"/>
        <v>2.75</v>
      </c>
      <c r="D122" s="58">
        <f>'Ac227 Dose 1 nCi R power'!E493/'Ac225 Dose 200 nCi R power'!E493</f>
        <v>2.7624230787817386E-4</v>
      </c>
      <c r="E122" s="58">
        <f>'Ac227 Dose 1 nCi R power'!F493/'Ac225 Dose 200 nCi R power'!F493</f>
        <v>1.6057981905703345E-3</v>
      </c>
      <c r="F122" s="58">
        <f>'Ac227 Dose 1 nCi R power'!G493/'Ac225 Dose 200 nCi R power'!G493</f>
        <v>1.9438750433147271E-4</v>
      </c>
      <c r="G122" s="58">
        <f>'Ac227 Dose 1 nCi R power'!H493/'Ac225 Dose 200 nCi R power'!H493</f>
        <v>2.3934430248926931E-4</v>
      </c>
      <c r="H122" s="58">
        <f>'Ac227 Dose 1 nCi R power'!I493/'Ac225 Dose 200 nCi R power'!I493</f>
        <v>3.8843416878298157E-4</v>
      </c>
      <c r="I122" s="58">
        <f>'Ac227 Dose 1 nCi R power'!J493/'Ac225 Dose 200 nCi R power'!J493</f>
        <v>1.9351252709659266E-3</v>
      </c>
      <c r="J122" s="58">
        <f>'Ac227 Dose 1 nCi R power'!K493/'Ac225 Dose 200 nCi R power'!K493</f>
        <v>3.2273386486363488E-4</v>
      </c>
      <c r="K122" s="58">
        <f>'Ac227 Dose 1 nCi R power'!L493/'Ac225 Dose 200 nCi R power'!L493</f>
        <v>6.1638964795338112E-4</v>
      </c>
      <c r="L122" s="58">
        <f>'Ac227 Dose 1 nCi R power'!M493/'Ac225 Dose 200 nCi R power'!M493</f>
        <v>5.0121734241993223E-4</v>
      </c>
      <c r="M122" s="58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8"/>
    </row>
    <row r="123" spans="3:38">
      <c r="C123">
        <f t="shared" si="1"/>
        <v>3</v>
      </c>
      <c r="D123" s="58">
        <f>'Ac227 Dose 1 nCi R power'!E494/'Ac225 Dose 200 nCi R power'!E494</f>
        <v>3.1370039734511778E-4</v>
      </c>
      <c r="E123" s="58">
        <f>'Ac227 Dose 1 nCi R power'!F494/'Ac225 Dose 200 nCi R power'!F494</f>
        <v>1.7378560050989368E-3</v>
      </c>
      <c r="F123" s="58">
        <f>'Ac227 Dose 1 nCi R power'!G494/'Ac225 Dose 200 nCi R power'!G494</f>
        <v>2.1287855803383139E-4</v>
      </c>
      <c r="G123" s="58">
        <f>'Ac227 Dose 1 nCi R power'!H494/'Ac225 Dose 200 nCi R power'!H494</f>
        <v>2.5903928931935669E-4</v>
      </c>
      <c r="H123" s="58">
        <f>'Ac227 Dose 1 nCi R power'!I494/'Ac225 Dose 200 nCi R power'!I494</f>
        <v>4.1919061090958079E-4</v>
      </c>
      <c r="I123" s="58">
        <f>'Ac227 Dose 1 nCi R power'!J494/'Ac225 Dose 200 nCi R power'!J494</f>
        <v>2.0779910028137865E-3</v>
      </c>
      <c r="J123" s="58">
        <f>'Ac227 Dose 1 nCi R power'!K494/'Ac225 Dose 200 nCi R power'!K494</f>
        <v>3.4761325329937261E-4</v>
      </c>
      <c r="K123" s="58">
        <f>'Ac227 Dose 1 nCi R power'!L494/'Ac225 Dose 200 nCi R power'!L494</f>
        <v>6.4175525996669318E-4</v>
      </c>
      <c r="L123" s="58">
        <f>'Ac227 Dose 1 nCi R power'!M494/'Ac225 Dose 200 nCi R power'!M494</f>
        <v>5.4103982311934134E-4</v>
      </c>
      <c r="M123" s="58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8"/>
    </row>
    <row r="124" spans="3:38">
      <c r="C124">
        <f t="shared" si="1"/>
        <v>3.25</v>
      </c>
      <c r="D124" s="58">
        <f>'Ac227 Dose 1 nCi R power'!E495/'Ac225 Dose 200 nCi R power'!E495</f>
        <v>3.533440262582811E-4</v>
      </c>
      <c r="E124" s="58">
        <f>'Ac227 Dose 1 nCi R power'!F495/'Ac225 Dose 200 nCi R power'!F495</f>
        <v>1.8673675418409061E-3</v>
      </c>
      <c r="F124" s="58">
        <f>'Ac227 Dose 1 nCi R power'!G495/'Ac225 Dose 200 nCi R power'!G495</f>
        <v>2.3184193329057494E-4</v>
      </c>
      <c r="G124" s="58">
        <f>'Ac227 Dose 1 nCi R power'!H495/'Ac225 Dose 200 nCi R power'!H495</f>
        <v>2.7889658707945666E-4</v>
      </c>
      <c r="H124" s="58">
        <f>'Ac227 Dose 1 nCi R power'!I495/'Ac225 Dose 200 nCi R power'!I495</f>
        <v>4.4970598045722252E-4</v>
      </c>
      <c r="I124" s="58">
        <f>'Ac227 Dose 1 nCi R power'!J495/'Ac225 Dose 200 nCi R power'!J495</f>
        <v>2.2183797971989968E-3</v>
      </c>
      <c r="J124" s="58">
        <f>'Ac227 Dose 1 nCi R power'!K495/'Ac225 Dose 200 nCi R power'!K495</f>
        <v>3.724813874396282E-4</v>
      </c>
      <c r="K124" s="58">
        <f>'Ac227 Dose 1 nCi R power'!L495/'Ac225 Dose 200 nCi R power'!L495</f>
        <v>6.7039990381769908E-4</v>
      </c>
      <c r="L124" s="58">
        <f>'Ac227 Dose 1 nCi R power'!M495/'Ac225 Dose 200 nCi R power'!M495</f>
        <v>5.8099662129611977E-4</v>
      </c>
      <c r="M124" s="58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8"/>
    </row>
    <row r="125" spans="3:38">
      <c r="C125">
        <f t="shared" si="1"/>
        <v>3.5</v>
      </c>
      <c r="D125" s="58">
        <f>'Ac227 Dose 1 nCi R power'!E496/'Ac225 Dose 200 nCi R power'!E496</f>
        <v>3.9505816388920071E-4</v>
      </c>
      <c r="E125" s="58">
        <f>'Ac227 Dose 1 nCi R power'!F496/'Ac225 Dose 200 nCi R power'!F496</f>
        <v>1.9942181624289495E-3</v>
      </c>
      <c r="F125" s="58">
        <f>'Ac227 Dose 1 nCi R power'!G496/'Ac225 Dose 200 nCi R power'!G496</f>
        <v>2.5123843137395862E-4</v>
      </c>
      <c r="G125" s="58">
        <f>'Ac227 Dose 1 nCi R power'!H496/'Ac225 Dose 200 nCi R power'!H496</f>
        <v>2.9893509980727297E-4</v>
      </c>
      <c r="H125" s="58">
        <f>'Ac227 Dose 1 nCi R power'!I496/'Ac225 Dose 200 nCi R power'!I496</f>
        <v>4.7998216818727688E-4</v>
      </c>
      <c r="I125" s="58">
        <f>'Ac227 Dose 1 nCi R power'!J496/'Ac225 Dose 200 nCi R power'!J496</f>
        <v>2.3559064131754999E-3</v>
      </c>
      <c r="J125" s="58">
        <f>'Ac227 Dose 1 nCi R power'!K496/'Ac225 Dose 200 nCi R power'!K496</f>
        <v>3.9733789306066383E-4</v>
      </c>
      <c r="K125" s="58">
        <f>'Ac227 Dose 1 nCi R power'!L496/'Ac225 Dose 200 nCi R power'!L496</f>
        <v>7.0199347407159148E-4</v>
      </c>
      <c r="L125" s="58">
        <f>'Ac227 Dose 1 nCi R power'!M496/'Ac225 Dose 200 nCi R power'!M496</f>
        <v>6.2105415384492801E-4</v>
      </c>
      <c r="M125" s="58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8"/>
    </row>
    <row r="126" spans="3:38">
      <c r="C126">
        <f t="shared" si="1"/>
        <v>3.75</v>
      </c>
      <c r="D126" s="58">
        <f>'Ac227 Dose 1 nCi R power'!E497/'Ac225 Dose 200 nCi R power'!E497</f>
        <v>4.3872707269352983E-4</v>
      </c>
      <c r="E126" s="58">
        <f>'Ac227 Dose 1 nCi R power'!F497/'Ac225 Dose 200 nCi R power'!F497</f>
        <v>2.1182421995533801E-3</v>
      </c>
      <c r="F126" s="58">
        <f>'Ac227 Dose 1 nCi R power'!G497/'Ac225 Dose 200 nCi R power'!G497</f>
        <v>2.7103182881902348E-4</v>
      </c>
      <c r="G126" s="58">
        <f>'Ac227 Dose 1 nCi R power'!H497/'Ac225 Dose 200 nCi R power'!H497</f>
        <v>3.1917325014022604E-4</v>
      </c>
      <c r="H126" s="58">
        <f>'Ac227 Dose 1 nCi R power'!I497/'Ac225 Dose 200 nCi R power'!I497</f>
        <v>5.1002929191926324E-4</v>
      </c>
      <c r="I126" s="58">
        <f>'Ac227 Dose 1 nCi R power'!J497/'Ac225 Dose 200 nCi R power'!J497</f>
        <v>2.4901835054406481E-3</v>
      </c>
      <c r="J126" s="58">
        <f>'Ac227 Dose 1 nCi R power'!K497/'Ac225 Dose 200 nCi R power'!K497</f>
        <v>4.2217973417142511E-4</v>
      </c>
      <c r="K126" s="58">
        <f>'Ac227 Dose 1 nCi R power'!L497/'Ac225 Dose 200 nCi R power'!L497</f>
        <v>7.3631425781057233E-4</v>
      </c>
      <c r="L126" s="58">
        <f>'Ac227 Dose 1 nCi R power'!M497/'Ac225 Dose 200 nCi R power'!M497</f>
        <v>6.6117867932821608E-4</v>
      </c>
      <c r="M126" s="58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8"/>
    </row>
    <row r="127" spans="3:38">
      <c r="C127">
        <f t="shared" si="1"/>
        <v>4</v>
      </c>
      <c r="D127" s="58">
        <f>'Ac227 Dose 1 nCi R power'!E498/'Ac225 Dose 200 nCi R power'!E498</f>
        <v>4.8423458463020942E-4</v>
      </c>
      <c r="E127" s="58">
        <f>'Ac227 Dose 1 nCi R power'!F498/'Ac225 Dose 200 nCi R power'!F498</f>
        <v>2.2392396966852742E-3</v>
      </c>
      <c r="F127" s="58">
        <f>'Ac227 Dose 1 nCi R power'!G498/'Ac225 Dose 200 nCi R power'!G498</f>
        <v>2.9118775296729061E-4</v>
      </c>
      <c r="G127" s="58">
        <f>'Ac227 Dose 1 nCi R power'!H498/'Ac225 Dose 200 nCi R power'!H498</f>
        <v>3.396300290020313E-4</v>
      </c>
      <c r="H127" s="58">
        <f>'Ac227 Dose 1 nCi R power'!I498/'Ac225 Dose 200 nCi R power'!I498</f>
        <v>5.3986518615585283E-4</v>
      </c>
      <c r="I127" s="58">
        <f>'Ac227 Dose 1 nCi R power'!J498/'Ac225 Dose 200 nCi R power'!J498</f>
        <v>2.6208250131447546E-3</v>
      </c>
      <c r="J127" s="58">
        <f>'Ac227 Dose 1 nCi R power'!K498/'Ac225 Dose 200 nCi R power'!K498</f>
        <v>4.470027508501074E-4</v>
      </c>
      <c r="K127" s="58">
        <f>'Ac227 Dose 1 nCi R power'!L498/'Ac225 Dose 200 nCi R power'!L498</f>
        <v>7.7321570611895199E-4</v>
      </c>
      <c r="L127" s="58">
        <f>'Ac227 Dose 1 nCi R power'!M498/'Ac225 Dose 200 nCi R power'!M498</f>
        <v>7.0133716893957393E-4</v>
      </c>
      <c r="M127" s="58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8"/>
    </row>
    <row r="128" spans="3:38">
      <c r="C128">
        <f t="shared" si="1"/>
        <v>4.25</v>
      </c>
      <c r="D128" s="58">
        <f>'Ac227 Dose 1 nCi R power'!E499/'Ac225 Dose 200 nCi R power'!E499</f>
        <v>5.3146433856951958E-4</v>
      </c>
      <c r="E128" s="58">
        <f>'Ac227 Dose 1 nCi R power'!F499/'Ac225 Dose 200 nCi R power'!F499</f>
        <v>2.3569867683871618E-3</v>
      </c>
      <c r="F128" s="58">
        <f>'Ac227 Dose 1 nCi R power'!G499/'Ac225 Dose 200 nCi R power'!G499</f>
        <v>3.1167286261341644E-4</v>
      </c>
      <c r="G128" s="58">
        <f>'Ac227 Dose 1 nCi R power'!H499/'Ac225 Dose 200 nCi R power'!H499</f>
        <v>3.6032572842926817E-4</v>
      </c>
      <c r="H128" s="58">
        <f>'Ac227 Dose 1 nCi R power'!I499/'Ac225 Dose 200 nCi R power'!I499</f>
        <v>5.6951487820939152E-4</v>
      </c>
      <c r="I128" s="58">
        <f>'Ac227 Dose 1 nCi R power'!J499/'Ac225 Dose 200 nCi R power'!J499</f>
        <v>2.7474479844743992E-3</v>
      </c>
      <c r="J128" s="58">
        <f>'Ac227 Dose 1 nCi R power'!K499/'Ac225 Dose 200 nCi R power'!K499</f>
        <v>4.718026208961618E-4</v>
      </c>
      <c r="K128" s="58">
        <f>'Ac227 Dose 1 nCi R power'!L499/'Ac225 Dose 200 nCi R power'!L499</f>
        <v>8.1260447719854259E-4</v>
      </c>
      <c r="L128" s="58">
        <f>'Ac227 Dose 1 nCi R power'!M499/'Ac225 Dose 200 nCi R power'!M499</f>
        <v>7.4149783697457822E-4</v>
      </c>
      <c r="M128" s="58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8"/>
    </row>
    <row r="129" spans="3:38">
      <c r="C129">
        <f t="shared" si="1"/>
        <v>4.5</v>
      </c>
      <c r="D129" s="58">
        <f>'Ac227 Dose 1 nCi R power'!E500/'Ac225 Dose 200 nCi R power'!E500</f>
        <v>5.8029998829361063E-4</v>
      </c>
      <c r="E129" s="58">
        <f>'Ac227 Dose 1 nCi R power'!F500/'Ac225 Dose 200 nCi R power'!F500</f>
        <v>2.4712419636550502E-3</v>
      </c>
      <c r="F129" s="58">
        <f>'Ac227 Dose 1 nCi R power'!G500/'Ac225 Dose 200 nCi R power'!G500</f>
        <v>3.3245423938735118E-4</v>
      </c>
      <c r="G129" s="58">
        <f>'Ac227 Dose 1 nCi R power'!H500/'Ac225 Dose 200 nCi R power'!H500</f>
        <v>3.8128249016354179E-4</v>
      </c>
      <c r="H129" s="58">
        <f>'Ac227 Dose 1 nCi R power'!I500/'Ac225 Dose 200 nCi R power'!I500</f>
        <v>5.9901003231210294E-4</v>
      </c>
      <c r="I129" s="58">
        <f>'Ac227 Dose 1 nCi R power'!J500/'Ac225 Dose 200 nCi R power'!J500</f>
        <v>2.8696733915788619E-3</v>
      </c>
      <c r="J129" s="58">
        <f>'Ac227 Dose 1 nCi R power'!K500/'Ac225 Dose 200 nCi R power'!K500</f>
        <v>4.9657547583203921E-4</v>
      </c>
      <c r="K129" s="58">
        <f>'Ac227 Dose 1 nCi R power'!L500/'Ac225 Dose 200 nCi R power'!L500</f>
        <v>8.5442550159596888E-4</v>
      </c>
      <c r="L129" s="58">
        <f>'Ac227 Dose 1 nCi R power'!M500/'Ac225 Dose 200 nCi R power'!M500</f>
        <v>7.8163046061893639E-4</v>
      </c>
      <c r="M129" s="58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8"/>
    </row>
    <row r="130" spans="3:38">
      <c r="C130">
        <f t="shared" si="1"/>
        <v>4.75</v>
      </c>
      <c r="D130" s="58">
        <f>'Ac227 Dose 1 nCi R power'!E501/'Ac225 Dose 200 nCi R power'!E501</f>
        <v>6.3062539019005399E-4</v>
      </c>
      <c r="E130" s="58">
        <f>'Ac227 Dose 1 nCi R power'!F501/'Ac225 Dose 200 nCi R power'!F501</f>
        <v>2.5817500205761552E-3</v>
      </c>
      <c r="F130" s="58">
        <f>'Ac227 Dose 1 nCi R power'!G501/'Ac225 Dose 200 nCi R power'!G501</f>
        <v>3.5349893076683909E-4</v>
      </c>
      <c r="G130" s="58">
        <f>'Ac227 Dose 1 nCi R power'!H501/'Ac225 Dose 200 nCi R power'!H501</f>
        <v>4.0252474934067282E-4</v>
      </c>
      <c r="H130" s="58">
        <f>'Ac227 Dose 1 nCi R power'!I501/'Ac225 Dose 200 nCi R power'!I501</f>
        <v>6.2838835040891739E-4</v>
      </c>
      <c r="I130" s="58">
        <f>'Ac227 Dose 1 nCi R power'!J501/'Ac225 Dose 200 nCi R power'!J501</f>
        <v>2.9871262632388106E-3</v>
      </c>
      <c r="J130" s="58">
        <f>'Ac227 Dose 1 nCi R power'!K501/'Ac225 Dose 200 nCi R power'!K501</f>
        <v>5.2131830315366992E-4</v>
      </c>
      <c r="K130" s="58">
        <f>'Ac227 Dose 1 nCi R power'!L501/'Ac225 Dose 200 nCi R power'!L501</f>
        <v>8.9865156290481378E-4</v>
      </c>
      <c r="L130" s="58">
        <f>'Ac227 Dose 1 nCi R power'!M501/'Ac225 Dose 200 nCi R power'!M501</f>
        <v>8.217065652133817E-4</v>
      </c>
      <c r="M130" s="58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8"/>
    </row>
    <row r="131" spans="3:38">
      <c r="C131">
        <f t="shared" si="1"/>
        <v>5</v>
      </c>
      <c r="D131" s="58">
        <f>'Ac227 Dose 1 nCi R power'!E502/'Ac225 Dose 200 nCi R power'!E502</f>
        <v>6.8232477888982015E-4</v>
      </c>
      <c r="E131" s="58">
        <f>'Ac227 Dose 1 nCi R power'!F502/'Ac225 Dose 200 nCi R power'!F502</f>
        <v>2.6882438456483E-3</v>
      </c>
      <c r="F131" s="58">
        <f>'Ac227 Dose 1 nCi R power'!G502/'Ac225 Dose 200 nCi R power'!G502</f>
        <v>3.7477360698549053E-4</v>
      </c>
      <c r="G131" s="58">
        <f>'Ac227 Dose 1 nCi R power'!H502/'Ac225 Dose 200 nCi R power'!H502</f>
        <v>4.2407962315827173E-4</v>
      </c>
      <c r="H131" s="58">
        <f>'Ac227 Dose 1 nCi R power'!I502/'Ac225 Dose 200 nCi R power'!I502</f>
        <v>6.5769292269097568E-4</v>
      </c>
      <c r="I131" s="58">
        <f>'Ac227 Dose 1 nCi R power'!J502/'Ac225 Dose 200 nCi R power'!J502</f>
        <v>3.0994353347323076E-3</v>
      </c>
      <c r="J131" s="58">
        <f>'Ac227 Dose 1 nCi R power'!K502/'Ac225 Dose 200 nCi R power'!K502</f>
        <v>5.4602921319147019E-4</v>
      </c>
      <c r="K131" s="58">
        <f>'Ac227 Dose 1 nCi R power'!L502/'Ac225 Dose 200 nCi R power'!L502</f>
        <v>9.4527586438283222E-4</v>
      </c>
      <c r="L131" s="58">
        <f>'Ac227 Dose 1 nCi R power'!M502/'Ac225 Dose 200 nCi R power'!M502</f>
        <v>8.6169952113555057E-4</v>
      </c>
      <c r="M131" s="58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8"/>
    </row>
    <row r="132" spans="3:38">
      <c r="C132">
        <f t="shared" si="1"/>
        <v>5.25</v>
      </c>
      <c r="D132" s="58">
        <f>'Ac227 Dose 1 nCi R power'!E503/'Ac225 Dose 200 nCi R power'!E503</f>
        <v>7.3528293825962968E-4</v>
      </c>
      <c r="E132" s="58">
        <f>'Ac227 Dose 1 nCi R power'!F503/'Ac225 Dose 200 nCi R power'!F503</f>
        <v>2.7904452299469373E-3</v>
      </c>
      <c r="F132" s="58">
        <f>'Ac227 Dose 1 nCi R power'!G503/'Ac225 Dose 200 nCi R power'!G503</f>
        <v>3.9624430750712948E-4</v>
      </c>
      <c r="G132" s="58">
        <f>'Ac227 Dose 1 nCi R power'!H503/'Ac225 Dose 200 nCi R power'!H503</f>
        <v>4.4597727790855176E-4</v>
      </c>
      <c r="H132" s="58">
        <f>'Ac227 Dose 1 nCi R power'!I503/'Ac225 Dose 200 nCi R power'!I503</f>
        <v>6.869715242591234E-4</v>
      </c>
      <c r="I132" s="58">
        <f>'Ac227 Dose 1 nCi R power'!J503/'Ac225 Dose 200 nCi R power'!J503</f>
        <v>3.2062323407404227E-3</v>
      </c>
      <c r="J132" s="58">
        <f>'Ac227 Dose 1 nCi R power'!K503/'Ac225 Dose 200 nCi R power'!K503</f>
        <v>5.7070761894749899E-4</v>
      </c>
      <c r="K132" s="58">
        <f>'Ac227 Dose 1 nCi R power'!L503/'Ac225 Dose 200 nCi R power'!L503</f>
        <v>9.9430662010659815E-4</v>
      </c>
      <c r="L132" s="58">
        <f>'Ac227 Dose 1 nCi R power'!M503/'Ac225 Dose 200 nCi R power'!M503</f>
        <v>9.0158458140693148E-4</v>
      </c>
      <c r="M132" s="58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8"/>
    </row>
    <row r="133" spans="3:38">
      <c r="C133">
        <f t="shared" si="1"/>
        <v>5.5</v>
      </c>
      <c r="D133" s="58">
        <f>'Ac227 Dose 1 nCi R power'!E504/'Ac225 Dose 200 nCi R power'!E504</f>
        <v>7.8938537414021391E-4</v>
      </c>
      <c r="E133" s="58">
        <f>'Ac227 Dose 1 nCi R power'!F504/'Ac225 Dose 200 nCi R power'!F504</f>
        <v>2.8880646206244785E-3</v>
      </c>
      <c r="F133" s="58">
        <f>'Ac227 Dose 1 nCi R power'!G504/'Ac225 Dose 200 nCi R power'!G504</f>
        <v>4.1787626120294303E-4</v>
      </c>
      <c r="G133" s="58">
        <f>'Ac227 Dose 1 nCi R power'!H504/'Ac225 Dose 200 nCi R power'!H504</f>
        <v>4.6825129835841782E-4</v>
      </c>
      <c r="H133" s="58">
        <f>'Ac227 Dose 1 nCi R power'!I504/'Ac225 Dose 200 nCi R power'!I504</f>
        <v>7.1627585703474346E-4</v>
      </c>
      <c r="I133" s="58">
        <f>'Ac227 Dose 1 nCi R power'!J504/'Ac225 Dose 200 nCi R power'!J504</f>
        <v>3.3071510323663066E-3</v>
      </c>
      <c r="J133" s="58">
        <f>'Ac227 Dose 1 nCi R power'!K504/'Ac225 Dose 200 nCi R power'!K504</f>
        <v>5.9535435975284793E-4</v>
      </c>
      <c r="K133" s="58">
        <f>'Ac227 Dose 1 nCi R power'!L504/'Ac225 Dose 200 nCi R power'!L504</f>
        <v>1.0457630501280995E-3</v>
      </c>
      <c r="L133" s="58">
        <f>'Ac227 Dose 1 nCi R power'!M504/'Ac225 Dose 200 nCi R power'!M504</f>
        <v>9.4133887894353363E-4</v>
      </c>
      <c r="M133" s="58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8"/>
    </row>
    <row r="134" spans="3:38">
      <c r="C134">
        <f t="shared" si="1"/>
        <v>5.75</v>
      </c>
      <c r="D134" s="58">
        <f>'Ac227 Dose 1 nCi R power'!E505/'Ac225 Dose 200 nCi R power'!E505</f>
        <v>8.4451849410512698E-4</v>
      </c>
      <c r="E134" s="58">
        <f>'Ac227 Dose 1 nCi R power'!F505/'Ac225 Dose 200 nCi R power'!F505</f>
        <v>2.9808001448720723E-3</v>
      </c>
      <c r="F134" s="58">
        <f>'Ac227 Dose 1 nCi R power'!G505/'Ac225 Dose 200 nCi R power'!G505</f>
        <v>4.3963376976359199E-4</v>
      </c>
      <c r="G134" s="58">
        <f>'Ac227 Dose 1 nCi R power'!H505/'Ac225 Dose 200 nCi R power'!H505</f>
        <v>4.909390782223956E-4</v>
      </c>
      <c r="H134" s="58">
        <f>'Ac227 Dose 1 nCi R power'!I505/'Ac225 Dose 200 nCi R power'!I505</f>
        <v>7.4566073855943506E-4</v>
      </c>
      <c r="I134" s="58">
        <f>'Ac227 Dose 1 nCi R power'!J505/'Ac225 Dose 200 nCi R power'!J505</f>
        <v>3.401825971124144E-3</v>
      </c>
      <c r="J134" s="58">
        <f>'Ac227 Dose 1 nCi R power'!K505/'Ac225 Dose 200 nCi R power'!K505</f>
        <v>6.1997178905889123E-4</v>
      </c>
      <c r="K134" s="58">
        <f>'Ac227 Dose 1 nCi R power'!L505/'Ac225 Dose 200 nCi R power'!L505</f>
        <v>1.0996723694310685E-3</v>
      </c>
      <c r="L134" s="58">
        <f>'Ac227 Dose 1 nCi R power'!M505/'Ac225 Dose 200 nCi R power'!M505</f>
        <v>9.8094139611333195E-4</v>
      </c>
      <c r="M134" s="58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8"/>
    </row>
    <row r="135" spans="3:38">
      <c r="C135">
        <f t="shared" si="1"/>
        <v>6</v>
      </c>
      <c r="D135" s="58">
        <f>'Ac227 Dose 1 nCi R power'!E506/'Ac225 Dose 200 nCi R power'!E506</f>
        <v>9.005697983541464E-4</v>
      </c>
      <c r="E135" s="58">
        <f>'Ac227 Dose 1 nCi R power'!F506/'Ac225 Dose 200 nCi R power'!F506</f>
        <v>3.0683360041727026E-3</v>
      </c>
      <c r="F135" s="58">
        <f>'Ac227 Dose 1 nCi R power'!G506/'Ac225 Dose 200 nCi R power'!G506</f>
        <v>4.6148014730969299E-4</v>
      </c>
      <c r="G135" s="58">
        <f>'Ac227 Dose 1 nCi R power'!H506/'Ac225 Dose 200 nCi R power'!H506</f>
        <v>5.1408224782798417E-4</v>
      </c>
      <c r="H135" s="58">
        <f>'Ac227 Dose 1 nCi R power'!I506/'Ac225 Dose 200 nCi R power'!I506</f>
        <v>7.7518324182394458E-4</v>
      </c>
      <c r="I135" s="58">
        <f>'Ac227 Dose 1 nCi R power'!J506/'Ac225 Dose 200 nCi R power'!J506</f>
        <v>3.4898911342763003E-3</v>
      </c>
      <c r="J135" s="58">
        <f>'Ac227 Dose 1 nCi R power'!K506/'Ac225 Dose 200 nCi R power'!K506</f>
        <v>6.445638401987024E-4</v>
      </c>
      <c r="K135" s="58">
        <f>'Ac227 Dose 1 nCi R power'!L506/'Ac225 Dose 200 nCi R power'!L506</f>
        <v>1.1560674936432758E-3</v>
      </c>
      <c r="L135" s="58">
        <f>'Ac227 Dose 1 nCi R power'!M506/'Ac225 Dose 200 nCi R power'!M506</f>
        <v>1.0203729153419657E-3</v>
      </c>
      <c r="M135" s="58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8"/>
    </row>
    <row r="136" spans="3:38">
      <c r="C136">
        <f t="shared" si="1"/>
        <v>6.25</v>
      </c>
      <c r="D136" s="58">
        <f>'Ac227 Dose 1 nCi R power'!E507/'Ac225 Dose 200 nCi R power'!E507</f>
        <v>9.5829652095818618E-4</v>
      </c>
      <c r="E136" s="58">
        <f>'Ac227 Dose 1 nCi R power'!F507/'Ac225 Dose 200 nCi R power'!F507</f>
        <v>3.1560127364528069E-3</v>
      </c>
      <c r="F136" s="58">
        <f>'Ac227 Dose 1 nCi R power'!G507/'Ac225 Dose 200 nCi R power'!G507</f>
        <v>4.8376280526577864E-4</v>
      </c>
      <c r="G136" s="58">
        <f>'Ac227 Dose 1 nCi R power'!H507/'Ac225 Dose 200 nCi R power'!H507</f>
        <v>5.3789262976567363E-4</v>
      </c>
      <c r="H136" s="58">
        <f>'Ac227 Dose 1 nCi R power'!I507/'Ac225 Dose 200 nCi R power'!I507</f>
        <v>8.0545990926217425E-4</v>
      </c>
      <c r="I136" s="58">
        <f>'Ac227 Dose 1 nCi R power'!J507/'Ac225 Dose 200 nCi R power'!J507</f>
        <v>3.5779824245744068E-3</v>
      </c>
      <c r="J136" s="58">
        <f>'Ac227 Dose 1 nCi R power'!K507/'Ac225 Dose 200 nCi R power'!K507</f>
        <v>6.6968462412168059E-4</v>
      </c>
      <c r="K136" s="58">
        <f>'Ac227 Dose 1 nCi R power'!L507/'Ac225 Dose 200 nCi R power'!L507</f>
        <v>1.2144400895537388E-3</v>
      </c>
      <c r="L136" s="58">
        <f>'Ac227 Dose 1 nCi R power'!M507/'Ac225 Dose 200 nCi R power'!M507</f>
        <v>1.0605350378134607E-3</v>
      </c>
      <c r="M136" s="58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8"/>
    </row>
    <row r="137" spans="3:38">
      <c r="C137">
        <f t="shared" si="1"/>
        <v>6.5</v>
      </c>
      <c r="D137" s="58">
        <f>'Ac227 Dose 1 nCi R power'!E508/'Ac225 Dose 200 nCi R power'!E508</f>
        <v>1.0185302796881306E-3</v>
      </c>
      <c r="E137" s="58">
        <f>'Ac227 Dose 1 nCi R power'!F508/'Ac225 Dose 200 nCi R power'!F508</f>
        <v>3.249002336978178E-3</v>
      </c>
      <c r="F137" s="58">
        <f>'Ac227 Dose 1 nCi R power'!G508/'Ac225 Dose 200 nCi R power'!G508</f>
        <v>5.0683747822848134E-4</v>
      </c>
      <c r="G137" s="58">
        <f>'Ac227 Dose 1 nCi R power'!H508/'Ac225 Dose 200 nCi R power'!H508</f>
        <v>5.6253503859620281E-4</v>
      </c>
      <c r="H137" s="58">
        <f>'Ac227 Dose 1 nCi R power'!I508/'Ac225 Dose 200 nCi R power'!I508</f>
        <v>8.3705402889143118E-4</v>
      </c>
      <c r="I137" s="58">
        <f>'Ac227 Dose 1 nCi R power'!J508/'Ac225 Dose 200 nCi R power'!J508</f>
        <v>3.6724683525771046E-3</v>
      </c>
      <c r="J137" s="58">
        <f>'Ac227 Dose 1 nCi R power'!K508/'Ac225 Dose 200 nCi R power'!K508</f>
        <v>6.9584380786830028E-4</v>
      </c>
      <c r="K137" s="58">
        <f>'Ac227 Dose 1 nCi R power'!L508/'Ac225 Dose 200 nCi R power'!L508</f>
        <v>1.2743050777243997E-3</v>
      </c>
      <c r="L137" s="58">
        <f>'Ac227 Dose 1 nCi R power'!M508/'Ac225 Dose 200 nCi R power'!M508</f>
        <v>1.1022813982672593E-3</v>
      </c>
      <c r="M137" s="58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8"/>
    </row>
    <row r="138" spans="3:38">
      <c r="C138">
        <f t="shared" si="1"/>
        <v>6.75</v>
      </c>
      <c r="D138" s="58">
        <f>'Ac227 Dose 1 nCi R power'!E509/'Ac225 Dose 200 nCi R power'!E509</f>
        <v>1.0812783510749302E-3</v>
      </c>
      <c r="E138" s="58">
        <f>'Ac227 Dose 1 nCi R power'!F509/'Ac225 Dose 200 nCi R power'!F509</f>
        <v>3.3470817882620264E-3</v>
      </c>
      <c r="F138" s="58">
        <f>'Ac227 Dose 1 nCi R power'!G509/'Ac225 Dose 200 nCi R power'!G509</f>
        <v>5.3069396566645451E-4</v>
      </c>
      <c r="G138" s="58">
        <f>'Ac227 Dose 1 nCi R power'!H509/'Ac225 Dose 200 nCi R power'!H509</f>
        <v>5.8799602139678812E-4</v>
      </c>
      <c r="H138" s="58">
        <f>'Ac227 Dose 1 nCi R power'!I509/'Ac225 Dose 200 nCi R power'!I509</f>
        <v>8.6993583735827393E-4</v>
      </c>
      <c r="I138" s="58">
        <f>'Ac227 Dose 1 nCi R power'!J509/'Ac225 Dose 200 nCi R power'!J509</f>
        <v>3.7729879766357087E-3</v>
      </c>
      <c r="J138" s="58">
        <f>'Ac227 Dose 1 nCi R power'!K509/'Ac225 Dose 200 nCi R power'!K509</f>
        <v>7.2300859845977016E-4</v>
      </c>
      <c r="K138" s="58">
        <f>'Ac227 Dose 1 nCi R power'!L509/'Ac225 Dose 200 nCi R power'!L509</f>
        <v>1.3356631067204972E-3</v>
      </c>
      <c r="L138" s="58">
        <f>'Ac227 Dose 1 nCi R power'!M509/'Ac225 Dose 200 nCi R power'!M509</f>
        <v>1.1455569445760359E-3</v>
      </c>
      <c r="M138" s="58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8"/>
    </row>
    <row r="139" spans="3:38">
      <c r="C139">
        <f t="shared" si="1"/>
        <v>7</v>
      </c>
      <c r="D139" s="58">
        <f>'Ac227 Dose 1 nCi R power'!E510/'Ac225 Dose 200 nCi R power'!E510</f>
        <v>1.146547742253468E-3</v>
      </c>
      <c r="E139" s="58">
        <f>'Ac227 Dose 1 nCi R power'!F510/'Ac225 Dose 200 nCi R power'!F510</f>
        <v>3.4500595022613728E-3</v>
      </c>
      <c r="F139" s="58">
        <f>'Ac227 Dose 1 nCi R power'!G510/'Ac225 Dose 200 nCi R power'!G510</f>
        <v>5.5532354243934966E-4</v>
      </c>
      <c r="G139" s="58">
        <f>'Ac227 Dose 1 nCi R power'!H510/'Ac225 Dose 200 nCi R power'!H510</f>
        <v>6.1426421726111524E-4</v>
      </c>
      <c r="H139" s="58">
        <f>'Ac227 Dose 1 nCi R power'!I510/'Ac225 Dose 200 nCi R power'!I510</f>
        <v>9.0407952487763042E-4</v>
      </c>
      <c r="I139" s="58">
        <f>'Ac227 Dose 1 nCi R power'!J510/'Ac225 Dose 200 nCi R power'!J510</f>
        <v>3.8792362164966183E-3</v>
      </c>
      <c r="J139" s="58">
        <f>'Ac227 Dose 1 nCi R power'!K510/'Ac225 Dose 200 nCi R power'!K510</f>
        <v>7.5115146421442865E-4</v>
      </c>
      <c r="K139" s="58">
        <f>'Ac227 Dose 1 nCi R power'!L510/'Ac225 Dose 200 nCi R power'!L510</f>
        <v>1.3985156460109931E-3</v>
      </c>
      <c r="L139" s="58">
        <f>'Ac227 Dose 1 nCi R power'!M510/'Ac225 Dose 200 nCi R power'!M510</f>
        <v>1.1903163244896954E-3</v>
      </c>
      <c r="M139" s="58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8"/>
    </row>
    <row r="140" spans="3:38">
      <c r="C140">
        <f t="shared" si="1"/>
        <v>7.25</v>
      </c>
      <c r="D140" s="58">
        <f>'Ac227 Dose 1 nCi R power'!E511/'Ac225 Dose 200 nCi R power'!E511</f>
        <v>1.2143451954784226E-3</v>
      </c>
      <c r="E140" s="58">
        <f>'Ac227 Dose 1 nCi R power'!F511/'Ac225 Dose 200 nCi R power'!F511</f>
        <v>3.5577701798051339E-3</v>
      </c>
      <c r="F140" s="58">
        <f>'Ac227 Dose 1 nCi R power'!G511/'Ac225 Dose 200 nCi R power'!G511</f>
        <v>5.8071873878956233E-4</v>
      </c>
      <c r="G140" s="58">
        <f>'Ac227 Dose 1 nCi R power'!H511/'Ac225 Dose 200 nCi R power'!H511</f>
        <v>6.413300156091642E-4</v>
      </c>
      <c r="H140" s="58">
        <f>'Ac227 Dose 1 nCi R power'!I511/'Ac225 Dose 200 nCi R power'!I511</f>
        <v>9.3946265011740041E-4</v>
      </c>
      <c r="I140" s="58">
        <f>'Ac227 Dose 1 nCi R power'!J511/'Ac225 Dose 200 nCi R power'!J511</f>
        <v>3.9909537332518596E-3</v>
      </c>
      <c r="J140" s="58">
        <f>'Ac227 Dose 1 nCi R power'!K511/'Ac225 Dose 200 nCi R power'!K511</f>
        <v>7.8024918668535327E-4</v>
      </c>
      <c r="K140" s="58">
        <f>'Ac227 Dose 1 nCi R power'!L511/'Ac225 Dose 200 nCi R power'!L511</f>
        <v>1.4628648053435986E-3</v>
      </c>
      <c r="L140" s="58">
        <f>'Ac227 Dose 1 nCi R power'!M511/'Ac225 Dose 200 nCi R power'!M511</f>
        <v>1.2365219691087539E-3</v>
      </c>
      <c r="M140" s="58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8"/>
    </row>
    <row r="141" spans="3:38">
      <c r="C141">
        <f t="shared" si="1"/>
        <v>7.5</v>
      </c>
      <c r="D141" s="58">
        <f>'Ac227 Dose 1 nCi R power'!E512/'Ac225 Dose 200 nCi R power'!E512</f>
        <v>1.284677192353394E-3</v>
      </c>
      <c r="E141" s="58">
        <f>'Ac227 Dose 1 nCi R power'!F512/'Ac225 Dose 200 nCi R power'!F512</f>
        <v>3.6700706398929972E-3</v>
      </c>
      <c r="F141" s="58">
        <f>'Ac227 Dose 1 nCi R power'!G512/'Ac225 Dose 200 nCi R power'!G512</f>
        <v>6.0687315730722287E-4</v>
      </c>
      <c r="G141" s="58">
        <f>'Ac227 Dose 1 nCi R power'!H512/'Ac225 Dose 200 nCi R power'!H512</f>
        <v>6.6918527780578693E-4</v>
      </c>
      <c r="H141" s="58">
        <f>'Ac227 Dose 1 nCi R power'!I512/'Ac225 Dose 200 nCi R power'!I512</f>
        <v>9.7606565417408841E-4</v>
      </c>
      <c r="I141" s="58">
        <f>'Ac227 Dose 1 nCi R power'!J512/'Ac225 Dose 200 nCi R power'!J512</f>
        <v>4.1079189234635499E-3</v>
      </c>
      <c r="J141" s="58">
        <f>'Ac227 Dose 1 nCi R power'!K512/'Ac225 Dose 200 nCi R power'!K512</f>
        <v>8.1028210845534459E-4</v>
      </c>
      <c r="K141" s="58">
        <f>'Ac227 Dose 1 nCi R power'!L512/'Ac225 Dose 200 nCi R power'!L512</f>
        <v>1.528713194585343E-3</v>
      </c>
      <c r="L141" s="58">
        <f>'Ac227 Dose 1 nCi R power'!M512/'Ac225 Dose 200 nCi R power'!M512</f>
        <v>1.2841426098378452E-3</v>
      </c>
      <c r="M141" s="58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8"/>
    </row>
    <row r="142" spans="3:38">
      <c r="C142">
        <f t="shared" si="1"/>
        <v>7.75</v>
      </c>
      <c r="D142" s="58">
        <f>'Ac227 Dose 1 nCi R power'!E513/'Ac225 Dose 200 nCi R power'!E513</f>
        <v>1.3575499577491098E-3</v>
      </c>
      <c r="E142" s="58">
        <f>'Ac227 Dose 1 nCi R power'!F513/'Ac225 Dose 200 nCi R power'!F513</f>
        <v>3.7868364117447763E-3</v>
      </c>
      <c r="F142" s="58">
        <f>'Ac227 Dose 1 nCi R power'!G513/'Ac225 Dose 200 nCi R power'!G513</f>
        <v>6.337813197898034E-4</v>
      </c>
      <c r="G142" s="58">
        <f>'Ac227 Dose 1 nCi R power'!H513/'Ac225 Dose 200 nCi R power'!H513</f>
        <v>6.978231087810692E-4</v>
      </c>
      <c r="H142" s="58">
        <f>'Ac227 Dose 1 nCi R power'!I513/'Ac225 Dose 200 nCi R power'!I513</f>
        <v>1.0138714545590358E-3</v>
      </c>
      <c r="I142" s="58">
        <f>'Ac227 Dose 1 nCi R power'!J513/'Ac225 Dose 200 nCi R power'!J513</f>
        <v>4.2299415293410797E-3</v>
      </c>
      <c r="J142" s="58">
        <f>'Ac227 Dose 1 nCi R power'!K513/'Ac225 Dose 200 nCi R power'!K513</f>
        <v>8.4123353111509194E-4</v>
      </c>
      <c r="K142" s="58">
        <f>'Ac227 Dose 1 nCi R power'!L513/'Ac225 Dose 200 nCi R power'!L513</f>
        <v>1.5960638137412163E-3</v>
      </c>
      <c r="L142" s="58">
        <f>'Ac227 Dose 1 nCi R power'!M513/'Ac225 Dose 200 nCi R power'!M513</f>
        <v>1.3331521185185973E-3</v>
      </c>
      <c r="M142" s="58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8"/>
    </row>
    <row r="143" spans="3:38">
      <c r="C143">
        <f t="shared" si="1"/>
        <v>8</v>
      </c>
      <c r="D143" s="58">
        <f>'Ac227 Dose 1 nCi R power'!E514/'Ac225 Dose 200 nCi R power'!E514</f>
        <v>1.4329694634947943E-3</v>
      </c>
      <c r="E143" s="58">
        <f>'Ac227 Dose 1 nCi R power'!F514/'Ac225 Dose 200 nCi R power'!F514</f>
        <v>3.9079589317388905E-3</v>
      </c>
      <c r="F143" s="58">
        <f>'Ac227 Dose 1 nCi R power'!G514/'Ac225 Dose 200 nCi R power'!G514</f>
        <v>6.6143853846737885E-4</v>
      </c>
      <c r="G143" s="58">
        <f>'Ac227 Dose 1 nCi R power'!H514/'Ac225 Dose 200 nCi R power'!H514</f>
        <v>7.2723766849491539E-4</v>
      </c>
      <c r="H143" s="58">
        <f>'Ac227 Dose 1 nCi R power'!I514/'Ac225 Dose 200 nCi R power'!I514</f>
        <v>1.0528651042624423E-3</v>
      </c>
      <c r="I143" s="58">
        <f>'Ac227 Dose 1 nCi R power'!J514/'Ac225 Dose 200 nCi R power'!J514</f>
        <v>4.3568574968370312E-3</v>
      </c>
      <c r="J143" s="58">
        <f>'Ac227 Dose 1 nCi R power'!K514/'Ac225 Dose 200 nCi R power'!K514</f>
        <v>8.7308922958334513E-4</v>
      </c>
      <c r="K143" s="58">
        <f>'Ac227 Dose 1 nCi R power'!L514/'Ac225 Dose 200 nCi R power'!L514</f>
        <v>1.6649199658592205E-3</v>
      </c>
      <c r="L143" s="58">
        <f>'Ac227 Dose 1 nCi R power'!M514/'Ac225 Dose 200 nCi R power'!M514</f>
        <v>1.3835285914771225E-3</v>
      </c>
      <c r="M143" s="58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8"/>
    </row>
    <row r="144" spans="3:38">
      <c r="C144">
        <f t="shared" si="1"/>
        <v>8.25</v>
      </c>
      <c r="D144" s="58">
        <f>'Ac227 Dose 1 nCi R power'!E515/'Ac225 Dose 200 nCi R power'!E515</f>
        <v>1.5109414318431136E-3</v>
      </c>
      <c r="E144" s="58">
        <f>'Ac227 Dose 1 nCi R power'!F515/'Ac225 Dose 200 nCi R power'!F515</f>
        <v>4.0333432235126832E-3</v>
      </c>
      <c r="F144" s="58">
        <f>'Ac227 Dose 1 nCi R power'!G515/'Ac225 Dose 200 nCi R power'!G515</f>
        <v>6.8984080717559432E-4</v>
      </c>
      <c r="G144" s="58">
        <f>'Ac227 Dose 1 nCi R power'!H515/'Ac225 Dose 200 nCi R power'!H515</f>
        <v>7.574240153501963E-4</v>
      </c>
      <c r="H144" s="58">
        <f>'Ac227 Dose 1 nCi R power'!I515/'Ac225 Dose 200 nCi R power'!I515</f>
        <v>1.0930335040248054E-3</v>
      </c>
      <c r="I144" s="58">
        <f>'Ac227 Dose 1 nCi R power'!J515/'Ac225 Dose 200 nCi R power'!J515</f>
        <v>4.4885248062032585E-3</v>
      </c>
      <c r="J144" s="58">
        <f>'Ac227 Dose 1 nCi R power'!K515/'Ac225 Dose 200 nCi R power'!K515</f>
        <v>9.0583705733737914E-4</v>
      </c>
      <c r="K144" s="58">
        <f>'Ac227 Dose 1 nCi R power'!L515/'Ac225 Dose 200 nCi R power'!L515</f>
        <v>1.7352851874056154E-3</v>
      </c>
      <c r="L144" s="58">
        <f>'Ac227 Dose 1 nCi R power'!M515/'Ac225 Dose 200 nCi R power'!M515</f>
        <v>1.4352536196336003E-3</v>
      </c>
      <c r="M144" s="58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8"/>
    </row>
    <row r="145" spans="3:38">
      <c r="C145">
        <f t="shared" si="1"/>
        <v>8.5</v>
      </c>
      <c r="D145" s="58">
        <f>'Ac227 Dose 1 nCi R power'!E516/'Ac225 Dose 200 nCi R power'!E516</f>
        <v>1.5914713387366231E-3</v>
      </c>
      <c r="E145" s="58">
        <f>'Ac227 Dose 1 nCi R power'!F516/'Ac225 Dose 200 nCi R power'!F516</f>
        <v>4.1629059667605004E-3</v>
      </c>
      <c r="F145" s="58">
        <f>'Ac227 Dose 1 nCi R power'!G516/'Ac225 Dose 200 nCi R power'!G516</f>
        <v>7.1898470896106269E-4</v>
      </c>
      <c r="G145" s="58">
        <f>'Ac227 Dose 1 nCi R power'!H516/'Ac225 Dose 200 nCi R power'!H516</f>
        <v>7.8837797540888641E-4</v>
      </c>
      <c r="H145" s="58">
        <f>'Ac227 Dose 1 nCi R power'!I516/'Ac225 Dose 200 nCi R power'!I516</f>
        <v>1.1343651583720067E-3</v>
      </c>
      <c r="I145" s="58">
        <f>'Ac227 Dose 1 nCi R power'!J516/'Ac225 Dose 200 nCi R power'!J516</f>
        <v>4.624820066968076E-3</v>
      </c>
      <c r="J145" s="58">
        <f>'Ac227 Dose 1 nCi R power'!K516/'Ac225 Dose 200 nCi R power'!K516</f>
        <v>9.3946662329570077E-4</v>
      </c>
      <c r="K145" s="58">
        <f>'Ac227 Dose 1 nCi R power'!L516/'Ac225 Dose 200 nCi R power'!L516</f>
        <v>1.8071631921377678E-3</v>
      </c>
      <c r="L145" s="58">
        <f>'Ac227 Dose 1 nCi R power'!M516/'Ac225 Dose 200 nCi R power'!M516</f>
        <v>1.4883117020096973E-3</v>
      </c>
      <c r="M145" s="58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8"/>
    </row>
    <row r="146" spans="3:38">
      <c r="C146">
        <f t="shared" si="1"/>
        <v>8.75</v>
      </c>
      <c r="D146" s="58">
        <f>'Ac227 Dose 1 nCi R power'!E517/'Ac225 Dose 200 nCi R power'!E517</f>
        <v>1.674564416895562E-3</v>
      </c>
      <c r="E146" s="58">
        <f>'Ac227 Dose 1 nCi R power'!F517/'Ac225 Dose 200 nCi R power'!F517</f>
        <v>4.296573880792705E-3</v>
      </c>
      <c r="F146" s="58">
        <f>'Ac227 Dose 1 nCi R power'!G517/'Ac225 Dose 200 nCi R power'!G517</f>
        <v>7.4886733729306659E-4</v>
      </c>
      <c r="G146" s="58">
        <f>'Ac227 Dose 1 nCi R power'!H517/'Ac225 Dose 200 nCi R power'!H517</f>
        <v>8.200960325790345E-4</v>
      </c>
      <c r="H146" s="58">
        <f>'Ac227 Dose 1 nCi R power'!I517/'Ac225 Dose 200 nCi R power'!I517</f>
        <v>1.1768499678364729E-3</v>
      </c>
      <c r="I146" s="58">
        <f>'Ac227 Dose 1 nCi R power'!J517/'Ac225 Dose 200 nCi R power'!J517</f>
        <v>4.7656357186443704E-3</v>
      </c>
      <c r="J146" s="58">
        <f>'Ac227 Dose 1 nCi R power'!K517/'Ac225 Dose 200 nCi R power'!K517</f>
        <v>9.7396902561876111E-4</v>
      </c>
      <c r="K146" s="58">
        <f>'Ac227 Dose 1 nCi R power'!L517/'Ac225 Dose 200 nCi R power'!L517</f>
        <v>1.8805578254987322E-3</v>
      </c>
      <c r="L146" s="58">
        <f>'Ac227 Dose 1 nCi R power'!M517/'Ac225 Dose 200 nCi R power'!M517</f>
        <v>1.5426897707930889E-3</v>
      </c>
      <c r="M146" s="58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8"/>
    </row>
    <row r="147" spans="3:38">
      <c r="C147">
        <f t="shared" si="1"/>
        <v>9</v>
      </c>
      <c r="D147" s="58">
        <f>'Ac227 Dose 1 nCi R power'!E518/'Ac225 Dose 200 nCi R power'!E518</f>
        <v>1.7602256587429164E-3</v>
      </c>
      <c r="E147" s="58">
        <f>'Ac227 Dose 1 nCi R power'!F518/'Ac225 Dose 200 nCi R power'!F518</f>
        <v>4.4342823645649185E-3</v>
      </c>
      <c r="F147" s="58">
        <f>'Ac227 Dose 1 nCi R power'!G518/'Ac225 Dose 200 nCi R power'!G518</f>
        <v>7.7948622859715577E-4</v>
      </c>
      <c r="G147" s="58">
        <f>'Ac227 Dose 1 nCi R power'!H518/'Ac225 Dose 200 nCi R power'!H518</f>
        <v>8.5257523594721462E-4</v>
      </c>
      <c r="H147" s="58">
        <f>'Ac227 Dose 1 nCi R power'!I518/'Ac225 Dose 200 nCi R power'!I518</f>
        <v>1.2204790512494533E-3</v>
      </c>
      <c r="I147" s="58">
        <f>'Ac227 Dose 1 nCi R power'!J518/'Ac225 Dose 200 nCi R power'!J518</f>
        <v>4.910877715041775E-3</v>
      </c>
      <c r="J147" s="58">
        <f>'Ac227 Dose 1 nCi R power'!K518/'Ac225 Dose 200 nCi R power'!K518</f>
        <v>1.009336631056891E-3</v>
      </c>
      <c r="K147" s="58">
        <f>'Ac227 Dose 1 nCi R power'!L518/'Ac225 Dose 200 nCi R power'!L518</f>
        <v>1.955473027283793E-3</v>
      </c>
      <c r="L147" s="58">
        <f>'Ac227 Dose 1 nCi R power'!M518/'Ac225 Dose 200 nCi R power'!M518</f>
        <v>1.5983768039493703E-3</v>
      </c>
      <c r="M147" s="58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8"/>
    </row>
    <row r="148" spans="3:38">
      <c r="C148">
        <f t="shared" si="1"/>
        <v>9.25</v>
      </c>
      <c r="D148" s="58">
        <f>'Ac227 Dose 1 nCi R power'!E519/'Ac225 Dose 200 nCi R power'!E519</f>
        <v>1.8483886440274671E-3</v>
      </c>
      <c r="E148" s="58">
        <f>'Ac227 Dose 1 nCi R power'!F519/'Ac225 Dose 200 nCi R power'!F519</f>
        <v>4.5757920287657367E-3</v>
      </c>
      <c r="F148" s="58">
        <f>'Ac227 Dose 1 nCi R power'!G519/'Ac225 Dose 200 nCi R power'!G519</f>
        <v>8.10804619995203E-4</v>
      </c>
      <c r="G148" s="58">
        <f>'Ac227 Dose 1 nCi R power'!H519/'Ac225 Dose 200 nCi R power'!H519</f>
        <v>8.8577421322463519E-4</v>
      </c>
      <c r="H148" s="58">
        <f>'Ac227 Dose 1 nCi R power'!I519/'Ac225 Dose 200 nCi R power'!I519</f>
        <v>1.2651931181262134E-3</v>
      </c>
      <c r="I148" s="58">
        <f>'Ac227 Dose 1 nCi R power'!J519/'Ac225 Dose 200 nCi R power'!J519</f>
        <v>5.0602556738449794E-3</v>
      </c>
      <c r="J148" s="58">
        <f>'Ac227 Dose 1 nCi R power'!K519/'Ac225 Dose 200 nCi R power'!K519</f>
        <v>1.0455165882608071E-3</v>
      </c>
      <c r="K148" s="58">
        <f>'Ac227 Dose 1 nCi R power'!L519/'Ac225 Dose 200 nCi R power'!L519</f>
        <v>2.0318148662019642E-3</v>
      </c>
      <c r="L148" s="58">
        <f>'Ac227 Dose 1 nCi R power'!M519/'Ac225 Dose 200 nCi R power'!M519</f>
        <v>1.6552870362024595E-3</v>
      </c>
      <c r="M148" s="58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8"/>
    </row>
    <row r="149" spans="3:38">
      <c r="C149">
        <f t="shared" si="1"/>
        <v>9.5</v>
      </c>
      <c r="D149" s="58">
        <f>'Ac227 Dose 1 nCi R power'!E520/'Ac225 Dose 200 nCi R power'!E520</f>
        <v>1.9391294927435584E-3</v>
      </c>
      <c r="E149" s="58">
        <f>'Ac227 Dose 1 nCi R power'!F520/'Ac225 Dose 200 nCi R power'!F520</f>
        <v>4.7212392844516319E-3</v>
      </c>
      <c r="F149" s="58">
        <f>'Ac227 Dose 1 nCi R power'!G520/'Ac225 Dose 200 nCi R power'!G520</f>
        <v>8.4285617409437293E-4</v>
      </c>
      <c r="G149" s="58">
        <f>'Ac227 Dose 1 nCi R power'!H520/'Ac225 Dose 200 nCi R power'!H520</f>
        <v>9.1973075723823967E-4</v>
      </c>
      <c r="H149" s="58">
        <f>'Ac227 Dose 1 nCi R power'!I520/'Ac225 Dose 200 nCi R power'!I520</f>
        <v>1.3110378618651107E-3</v>
      </c>
      <c r="I149" s="58">
        <f>'Ac227 Dose 1 nCi R power'!J520/'Ac225 Dose 200 nCi R power'!J520</f>
        <v>5.2139110749544366E-3</v>
      </c>
      <c r="J149" s="58">
        <f>'Ac227 Dose 1 nCi R power'!K520/'Ac225 Dose 200 nCi R power'!K520</f>
        <v>1.0825508727925462E-3</v>
      </c>
      <c r="K149" s="58">
        <f>'Ac227 Dose 1 nCi R power'!L520/'Ac225 Dose 200 nCi R power'!L520</f>
        <v>2.1096883059028471E-3</v>
      </c>
      <c r="L149" s="58">
        <f>'Ac227 Dose 1 nCi R power'!M520/'Ac225 Dose 200 nCi R power'!M520</f>
        <v>1.7134914964577089E-3</v>
      </c>
      <c r="M149" s="58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8"/>
    </row>
    <row r="150" spans="3:38">
      <c r="C150">
        <f t="shared" si="1"/>
        <v>9.75</v>
      </c>
      <c r="D150" s="58">
        <f>'Ac227 Dose 1 nCi R power'!E521/'Ac225 Dose 200 nCi R power'!E521</f>
        <v>2.0325232154367106E-3</v>
      </c>
      <c r="E150" s="58">
        <f>'Ac227 Dose 1 nCi R power'!F521/'Ac225 Dose 200 nCi R power'!F521</f>
        <v>4.870756727327257E-3</v>
      </c>
      <c r="F150" s="58">
        <f>'Ac227 Dose 1 nCi R power'!G521/'Ac225 Dose 200 nCi R power'!G521</f>
        <v>8.7567335313698481E-4</v>
      </c>
      <c r="G150" s="58">
        <f>'Ac227 Dose 1 nCi R power'!H521/'Ac225 Dose 200 nCi R power'!H521</f>
        <v>9.5448110131995923E-4</v>
      </c>
      <c r="H150" s="58">
        <f>'Ac227 Dose 1 nCi R power'!I521/'Ac225 Dose 200 nCi R power'!I521</f>
        <v>1.3580575240615413E-3</v>
      </c>
      <c r="I150" s="58">
        <f>'Ac227 Dose 1 nCi R power'!J521/'Ac225 Dose 200 nCi R power'!J521</f>
        <v>5.3719815122912499E-3</v>
      </c>
      <c r="J150" s="58">
        <f>'Ac227 Dose 1 nCi R power'!K521/'Ac225 Dose 200 nCi R power'!K521</f>
        <v>1.1204795882706869E-3</v>
      </c>
      <c r="K150" s="58">
        <f>'Ac227 Dose 1 nCi R power'!L521/'Ac225 Dose 200 nCi R power'!L521</f>
        <v>2.1891921362009797E-3</v>
      </c>
      <c r="L150" s="58">
        <f>'Ac227 Dose 1 nCi R power'!M521/'Ac225 Dose 200 nCi R power'!M521</f>
        <v>1.7730575117428904E-3</v>
      </c>
      <c r="M150" s="58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8"/>
    </row>
    <row r="151" spans="3:38">
      <c r="C151">
        <f t="shared" si="1"/>
        <v>10</v>
      </c>
      <c r="D151" s="58">
        <f>'Ac227 Dose 1 nCi R power'!E522/'Ac225 Dose 200 nCi R power'!E522</f>
        <v>2.1285026959187076E-3</v>
      </c>
      <c r="E151" s="58">
        <f>'Ac227 Dose 1 nCi R power'!F522/'Ac225 Dose 200 nCi R power'!F522</f>
        <v>5.0241222728764192E-3</v>
      </c>
      <c r="F151" s="58">
        <f>'Ac227 Dose 1 nCi R power'!G522/'Ac225 Dose 200 nCi R power'!G522</f>
        <v>9.0922027800100945E-4</v>
      </c>
      <c r="G151" s="58">
        <f>'Ac227 Dose 1 nCi R power'!H522/'Ac225 Dose 200 nCi R power'!H522</f>
        <v>9.8998497343409956E-4</v>
      </c>
      <c r="H151" s="58">
        <f>'Ac227 Dose 1 nCi R power'!I522/'Ac225 Dose 200 nCi R power'!I522</f>
        <v>1.4061952955901848E-3</v>
      </c>
      <c r="I151" s="58">
        <f>'Ac227 Dose 1 nCi R power'!J522/'Ac225 Dose 200 nCi R power'!J522</f>
        <v>5.534202707331873E-3</v>
      </c>
      <c r="J151" s="58">
        <f>'Ac227 Dose 1 nCi R power'!K522/'Ac225 Dose 200 nCi R power'!K522</f>
        <v>1.1592523123678887E-3</v>
      </c>
      <c r="K151" s="58">
        <f>'Ac227 Dose 1 nCi R power'!L522/'Ac225 Dose 200 nCi R power'!L522</f>
        <v>2.2702324978788879E-3</v>
      </c>
      <c r="L151" s="58">
        <f>'Ac227 Dose 1 nCi R power'!M522/'Ac225 Dose 200 nCi R power'!M522</f>
        <v>1.8339031062832927E-3</v>
      </c>
      <c r="M151" s="58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8"/>
    </row>
    <row r="152" spans="3:38">
      <c r="C152">
        <f t="shared" si="1"/>
        <v>10.25</v>
      </c>
      <c r="D152" s="58">
        <f>'Ac227 Dose 1 nCi R power'!E523/'Ac225 Dose 200 nCi R power'!E523</f>
        <v>2.2270717653753947E-3</v>
      </c>
      <c r="E152" s="58">
        <f>'Ac227 Dose 1 nCi R power'!F523/'Ac225 Dose 200 nCi R power'!F523</f>
        <v>5.1813005438337062E-3</v>
      </c>
      <c r="F152" s="58">
        <f>'Ac227 Dose 1 nCi R power'!G523/'Ac225 Dose 200 nCi R power'!G523</f>
        <v>9.4349597430524285E-4</v>
      </c>
      <c r="G152" s="58">
        <f>'Ac227 Dose 1 nCi R power'!H523/'Ac225 Dose 200 nCi R power'!H523</f>
        <v>1.0262412796679923E-3</v>
      </c>
      <c r="H152" s="58">
        <f>'Ac227 Dose 1 nCi R power'!I523/'Ac225 Dose 200 nCi R power'!I523</f>
        <v>1.455446477030465E-3</v>
      </c>
      <c r="I152" s="58">
        <f>'Ac227 Dose 1 nCi R power'!J523/'Ac225 Dose 200 nCi R power'!J523</f>
        <v>5.7005247999214878E-3</v>
      </c>
      <c r="J152" s="58">
        <f>'Ac227 Dose 1 nCi R power'!K523/'Ac225 Dose 200 nCi R power'!K523</f>
        <v>1.1988655213377004E-3</v>
      </c>
      <c r="K152" s="58">
        <f>'Ac227 Dose 1 nCi R power'!L523/'Ac225 Dose 200 nCi R power'!L523</f>
        <v>2.3528134469205371E-3</v>
      </c>
      <c r="L152" s="58">
        <f>'Ac227 Dose 1 nCi R power'!M523/'Ac225 Dose 200 nCi R power'!M523</f>
        <v>1.8960236826458924E-3</v>
      </c>
      <c r="M152" s="58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8"/>
    </row>
    <row r="153" spans="3:38">
      <c r="C153">
        <f t="shared" si="1"/>
        <v>10.5</v>
      </c>
      <c r="D153" s="58">
        <f>'Ac227 Dose 1 nCi R power'!E524/'Ac225 Dose 200 nCi R power'!E524</f>
        <v>2.3282340297302246E-3</v>
      </c>
      <c r="E153" s="58">
        <f>'Ac227 Dose 1 nCi R power'!F524/'Ac225 Dose 200 nCi R power'!F524</f>
        <v>5.342260024994475E-3</v>
      </c>
      <c r="F153" s="58">
        <f>'Ac227 Dose 1 nCi R power'!G524/'Ac225 Dose 200 nCi R power'!G524</f>
        <v>9.7849965984906761E-4</v>
      </c>
      <c r="G153" s="58">
        <f>'Ac227 Dose 1 nCi R power'!H524/'Ac225 Dose 200 nCi R power'!H524</f>
        <v>1.0632491601248295E-3</v>
      </c>
      <c r="H153" s="58">
        <f>'Ac227 Dose 1 nCi R power'!I524/'Ac225 Dose 200 nCi R power'!I524</f>
        <v>1.5058069291136779E-3</v>
      </c>
      <c r="I153" s="58">
        <f>'Ac227 Dose 1 nCi R power'!J524/'Ac225 Dose 200 nCi R power'!J524</f>
        <v>5.8709035984418319E-3</v>
      </c>
      <c r="J153" s="58">
        <f>'Ac227 Dose 1 nCi R power'!K524/'Ac225 Dose 200 nCi R power'!K524</f>
        <v>1.2393162081475873E-3</v>
      </c>
      <c r="K153" s="58">
        <f>'Ac227 Dose 1 nCi R power'!L524/'Ac225 Dose 200 nCi R power'!L524</f>
        <v>2.4369390087384808E-3</v>
      </c>
      <c r="L153" s="58">
        <f>'Ac227 Dose 1 nCi R power'!M524/'Ac225 Dose 200 nCi R power'!M524</f>
        <v>1.9594154225406118E-3</v>
      </c>
      <c r="M153" s="58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8"/>
    </row>
    <row r="154" spans="3:38">
      <c r="C154">
        <f t="shared" si="1"/>
        <v>10.75</v>
      </c>
      <c r="D154" s="58">
        <f>'Ac227 Dose 1 nCi R power'!E525/'Ac225 Dose 200 nCi R power'!E525</f>
        <v>2.4319928718622534E-3</v>
      </c>
      <c r="E154" s="58">
        <f>'Ac227 Dose 1 nCi R power'!F525/'Ac225 Dose 200 nCi R power'!F525</f>
        <v>5.5069726048030832E-3</v>
      </c>
      <c r="F154" s="58">
        <f>'Ac227 Dose 1 nCi R power'!G525/'Ac225 Dose 200 nCi R power'!G525</f>
        <v>1.0142307194767491E-3</v>
      </c>
      <c r="G154" s="58">
        <f>'Ac227 Dose 1 nCi R power'!H525/'Ac225 Dose 200 nCi R power'!H525</f>
        <v>1.1010079571697473E-3</v>
      </c>
      <c r="H154" s="58">
        <f>'Ac227 Dose 1 nCi R power'!I525/'Ac225 Dose 200 nCi R power'!I525</f>
        <v>1.5572730069395213E-3</v>
      </c>
      <c r="I154" s="58">
        <f>'Ac227 Dose 1 nCi R power'!J525/'Ac225 Dose 200 nCi R power'!J525</f>
        <v>6.0452998698845729E-3</v>
      </c>
      <c r="J154" s="58">
        <f>'Ac227 Dose 1 nCi R power'!K525/'Ac225 Dose 200 nCi R power'!K525</f>
        <v>1.2806018140955817E-3</v>
      </c>
      <c r="K154" s="58">
        <f>'Ac227 Dose 1 nCi R power'!L525/'Ac225 Dose 200 nCi R power'!L525</f>
        <v>2.5226131674751131E-3</v>
      </c>
      <c r="L154" s="58">
        <f>'Ac227 Dose 1 nCi R power'!M525/'Ac225 Dose 200 nCi R power'!M525</f>
        <v>2.0240751770026141E-3</v>
      </c>
      <c r="M154" s="58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8"/>
    </row>
    <row r="155" spans="3:38">
      <c r="C155">
        <f t="shared" si="1"/>
        <v>11</v>
      </c>
      <c r="D155" s="58">
        <f>'Ac227 Dose 1 nCi R power'!E526/'Ac225 Dose 200 nCi R power'!E526</f>
        <v>2.5383514537355443E-3</v>
      </c>
      <c r="E155" s="58">
        <f>'Ac227 Dose 1 nCi R power'!F526/'Ac225 Dose 200 nCi R power'!F526</f>
        <v>5.6754131769193193E-3</v>
      </c>
      <c r="F155" s="58">
        <f>'Ac227 Dose 1 nCi R power'!G526/'Ac225 Dose 200 nCi R power'!G526</f>
        <v>1.0506886829659168E-3</v>
      </c>
      <c r="G155" s="58">
        <f>'Ac227 Dose 1 nCi R power'!H526/'Ac225 Dose 200 nCi R power'!H526</f>
        <v>1.1395171877680206E-3</v>
      </c>
      <c r="H155" s="58">
        <f>'Ac227 Dose 1 nCi R power'!I526/'Ac225 Dose 200 nCi R power'!I526</f>
        <v>1.609841502162621E-3</v>
      </c>
      <c r="I155" s="58">
        <f>'Ac227 Dose 1 nCi R power'!J526/'Ac225 Dose 200 nCi R power'!J526</f>
        <v>6.2236787295282883E-3</v>
      </c>
      <c r="J155" s="58">
        <f>'Ac227 Dose 1 nCi R power'!K526/'Ac225 Dose 200 nCi R power'!K526</f>
        <v>1.3227201699359942E-3</v>
      </c>
      <c r="K155" s="58">
        <f>'Ac227 Dose 1 nCi R power'!L526/'Ac225 Dose 200 nCi R power'!L526</f>
        <v>2.6098398568212087E-3</v>
      </c>
      <c r="L155" s="58">
        <f>'Ac227 Dose 1 nCi R power'!M526/'Ac225 Dose 200 nCi R power'!M526</f>
        <v>2.0900003727885386E-3</v>
      </c>
      <c r="M155" s="58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8"/>
    </row>
    <row r="156" spans="3:38">
      <c r="C156">
        <f t="shared" si="1"/>
        <v>12</v>
      </c>
      <c r="D156" s="58">
        <f>'Ac227 Dose 1 nCi R power'!E527/'Ac225 Dose 200 nCi R power'!E527</f>
        <v>2.9898919928203912E-3</v>
      </c>
      <c r="E156" s="58">
        <f>'Ac227 Dose 1 nCi R power'!F527/'Ac225 Dose 200 nCi R power'!F527</f>
        <v>6.3860623831982185E-3</v>
      </c>
      <c r="F156" s="58">
        <f>'Ac227 Dose 1 nCi R power'!G527/'Ac225 Dose 200 nCi R power'!G527</f>
        <v>1.2037927745067671E-3</v>
      </c>
      <c r="G156" s="58">
        <f>'Ac227 Dose 1 nCi R power'!H527/'Ac225 Dose 200 nCi R power'!H527</f>
        <v>1.3010607822013332E-3</v>
      </c>
      <c r="H156" s="58">
        <f>'Ac227 Dose 1 nCi R power'!I527/'Ac225 Dose 200 nCi R power'!I527</f>
        <v>1.8310993022283249E-3</v>
      </c>
      <c r="I156" s="58">
        <f>'Ac227 Dose 1 nCi R power'!J527/'Ac225 Dose 200 nCi R power'!J527</f>
        <v>6.9764590038372768E-3</v>
      </c>
      <c r="J156" s="58">
        <f>'Ac227 Dose 1 nCi R power'!K527/'Ac225 Dose 200 nCi R power'!K527</f>
        <v>1.4994935583440084E-3</v>
      </c>
      <c r="K156" s="58">
        <f>'Ac227 Dose 1 nCi R power'!L527/'Ac225 Dose 200 nCi R power'!L527</f>
        <v>2.974356798456802E-3</v>
      </c>
      <c r="L156" s="58">
        <f>'Ac227 Dose 1 nCi R power'!M527/'Ac225 Dose 200 nCi R power'!M527</f>
        <v>2.3663246393146606E-3</v>
      </c>
      <c r="M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8"/>
    </row>
    <row r="157" spans="3:38">
      <c r="C157">
        <f t="shared" si="1"/>
        <v>13</v>
      </c>
      <c r="D157" s="58">
        <f>'Ac227 Dose 1 nCi R power'!E528/'Ac225 Dose 200 nCi R power'!E528</f>
        <v>3.4832028098277833E-3</v>
      </c>
      <c r="E157" s="58">
        <f>'Ac227 Dose 1 nCi R power'!F528/'Ac225 Dose 200 nCi R power'!F528</f>
        <v>7.1548766009474907E-3</v>
      </c>
      <c r="F157" s="58">
        <f>'Ac227 Dose 1 nCi R power'!G528/'Ac225 Dose 200 nCi R power'!G528</f>
        <v>1.3685049184703206E-3</v>
      </c>
      <c r="G157" s="58">
        <f>'Ac227 Dose 1 nCi R power'!H528/'Ac225 Dose 200 nCi R power'!H528</f>
        <v>1.4745919130626497E-3</v>
      </c>
      <c r="H157" s="58">
        <f>'Ac227 Dose 1 nCi R power'!I528/'Ac225 Dose 200 nCi R power'!I528</f>
        <v>2.0698067096776565E-3</v>
      </c>
      <c r="I157" s="58">
        <f>'Ac227 Dose 1 nCi R power'!J528/'Ac225 Dose 200 nCi R power'!J528</f>
        <v>7.7909381341995255E-3</v>
      </c>
      <c r="J157" s="58">
        <f>'Ac227 Dose 1 nCi R power'!K528/'Ac225 Dose 200 nCi R power'!K528</f>
        <v>1.6894755841964778E-3</v>
      </c>
      <c r="K157" s="58">
        <f>'Ac227 Dose 1 nCi R power'!L528/'Ac225 Dose 200 nCi R power'!L528</f>
        <v>3.3639822446315179E-3</v>
      </c>
      <c r="L157" s="58">
        <f>'Ac227 Dose 1 nCi R power'!M528/'Ac225 Dose 200 nCi R power'!M528</f>
        <v>2.6627718955098364E-3</v>
      </c>
      <c r="M157" s="58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8"/>
    </row>
    <row r="158" spans="3:38">
      <c r="C158">
        <f t="shared" si="1"/>
        <v>14</v>
      </c>
      <c r="D158" s="58">
        <f>'Ac227 Dose 1 nCi R power'!E529/'Ac225 Dose 200 nCi R power'!E529</f>
        <v>4.0183867853723944E-3</v>
      </c>
      <c r="E158" s="58">
        <f>'Ac227 Dose 1 nCi R power'!F529/'Ac225 Dose 200 nCi R power'!F529</f>
        <v>7.9811346740531267E-3</v>
      </c>
      <c r="F158" s="58">
        <f>'Ac227 Dose 1 nCi R power'!G529/'Ac225 Dose 200 nCi R power'!G529</f>
        <v>1.544833959784254E-3</v>
      </c>
      <c r="G158" s="58">
        <f>'Ac227 Dose 1 nCi R power'!H529/'Ac225 Dose 200 nCi R power'!H529</f>
        <v>1.6601260108657894E-3</v>
      </c>
      <c r="H158" s="58">
        <f>'Ac227 Dose 1 nCi R power'!I529/'Ac225 Dose 200 nCi R power'!I529</f>
        <v>2.3258859773965654E-3</v>
      </c>
      <c r="I158" s="58">
        <f>'Ac227 Dose 1 nCi R power'!J529/'Ac225 Dose 200 nCi R power'!J529</f>
        <v>8.6661383928671714E-3</v>
      </c>
      <c r="J158" s="58">
        <f>'Ac227 Dose 1 nCi R power'!K529/'Ac225 Dose 200 nCi R power'!K529</f>
        <v>1.8926352198922014E-3</v>
      </c>
      <c r="K158" s="58">
        <f>'Ac227 Dose 1 nCi R power'!L529/'Ac225 Dose 200 nCi R power'!L529</f>
        <v>3.7789365753523757E-3</v>
      </c>
      <c r="L158" s="58">
        <f>'Ac227 Dose 1 nCi R power'!M529/'Ac225 Dose 200 nCi R power'!M529</f>
        <v>2.9793314714396187E-3</v>
      </c>
      <c r="M158" s="58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8"/>
    </row>
    <row r="159" spans="3:38">
      <c r="C159">
        <f t="shared" si="1"/>
        <v>15</v>
      </c>
      <c r="D159" s="58">
        <f>'Ac227 Dose 1 nCi R power'!E530/'Ac225 Dose 200 nCi R power'!E530</f>
        <v>4.5954948317961418E-3</v>
      </c>
      <c r="E159" s="58">
        <f>'Ac227 Dose 1 nCi R power'!F530/'Ac225 Dose 200 nCi R power'!F530</f>
        <v>8.8643556884832105E-3</v>
      </c>
      <c r="F159" s="58">
        <f>'Ac227 Dose 1 nCi R power'!G530/'Ac225 Dose 200 nCi R power'!G530</f>
        <v>1.7327948662817746E-3</v>
      </c>
      <c r="G159" s="58">
        <f>'Ac227 Dose 1 nCi R power'!H530/'Ac225 Dose 200 nCi R power'!H530</f>
        <v>1.8576858673398742E-3</v>
      </c>
      <c r="H159" s="58">
        <f>'Ac227 Dose 1 nCi R power'!I530/'Ac225 Dose 200 nCi R power'!I530</f>
        <v>2.5992907672700871E-3</v>
      </c>
      <c r="I159" s="58">
        <f>'Ac227 Dose 1 nCi R power'!J530/'Ac225 Dose 200 nCi R power'!J530</f>
        <v>9.6014182560922815E-3</v>
      </c>
      <c r="J159" s="58">
        <f>'Ac227 Dose 1 nCi R power'!K530/'Ac225 Dose 200 nCi R power'!K530</f>
        <v>2.1089654504119525E-3</v>
      </c>
      <c r="K159" s="58">
        <f>'Ac227 Dose 1 nCi R power'!L530/'Ac225 Dose 200 nCi R power'!L530</f>
        <v>4.2194143148058952E-3</v>
      </c>
      <c r="L159" s="58">
        <f>'Ac227 Dose 1 nCi R power'!M530/'Ac225 Dose 200 nCi R power'!M530</f>
        <v>3.3160239949431144E-3</v>
      </c>
      <c r="M159" s="58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8"/>
    </row>
    <row r="160" spans="3:38">
      <c r="C160">
        <f t="shared" si="1"/>
        <v>16</v>
      </c>
      <c r="D160" s="58">
        <f>'Ac227 Dose 1 nCi R power'!E531/'Ac225 Dose 200 nCi R power'!E531</f>
        <v>5.2142398553546437E-3</v>
      </c>
      <c r="E160" s="58">
        <f>'Ac227 Dose 1 nCi R power'!F531/'Ac225 Dose 200 nCi R power'!F531</f>
        <v>9.8036105343856338E-3</v>
      </c>
      <c r="F160" s="58">
        <f>'Ac227 Dose 1 nCi R power'!G531/'Ac225 Dose 200 nCi R power'!G531</f>
        <v>1.9322843327816673E-3</v>
      </c>
      <c r="G160" s="58">
        <f>'Ac227 Dose 1 nCi R power'!H531/'Ac225 Dose 200 nCi R power'!H531</f>
        <v>2.0671658641371209E-3</v>
      </c>
      <c r="H160" s="58">
        <f>'Ac227 Dose 1 nCi R power'!I531/'Ac225 Dose 200 nCi R power'!I531</f>
        <v>2.8898163658028875E-3</v>
      </c>
      <c r="I160" s="58">
        <f>'Ac227 Dose 1 nCi R power'!J531/'Ac225 Dose 200 nCi R power'!J531</f>
        <v>1.0595687136275369E-2</v>
      </c>
      <c r="J160" s="58">
        <f>'Ac227 Dose 1 nCi R power'!K531/'Ac225 Dose 200 nCi R power'!K531</f>
        <v>2.3383226180250646E-3</v>
      </c>
      <c r="K160" s="58">
        <f>'Ac227 Dose 1 nCi R power'!L531/'Ac225 Dose 200 nCi R power'!L531</f>
        <v>4.685275854138595E-3</v>
      </c>
      <c r="L160" s="58">
        <f>'Ac227 Dose 1 nCi R power'!M531/'Ac225 Dose 200 nCi R power'!M531</f>
        <v>3.6726456013266009E-3</v>
      </c>
      <c r="M160" s="58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8"/>
    </row>
    <row r="161" spans="3:38">
      <c r="C161">
        <f t="shared" si="1"/>
        <v>17</v>
      </c>
      <c r="D161" s="58">
        <f>'Ac227 Dose 1 nCi R power'!E532/'Ac225 Dose 200 nCi R power'!E532</f>
        <v>5.8748635362243515E-3</v>
      </c>
      <c r="E161" s="58">
        <f>'Ac227 Dose 1 nCi R power'!F532/'Ac225 Dose 200 nCi R power'!F532</f>
        <v>1.0799265599735016E-2</v>
      </c>
      <c r="F161" s="58">
        <f>'Ac227 Dose 1 nCi R power'!G532/'Ac225 Dose 200 nCi R power'!G532</f>
        <v>2.1434360015808759E-3</v>
      </c>
      <c r="G161" s="58">
        <f>'Ac227 Dose 1 nCi R power'!H532/'Ac225 Dose 200 nCi R power'!H532</f>
        <v>2.2887190441565749E-3</v>
      </c>
      <c r="H161" s="58">
        <f>'Ac227 Dose 1 nCi R power'!I532/'Ac225 Dose 200 nCi R power'!I532</f>
        <v>3.197618988853066E-3</v>
      </c>
      <c r="I161" s="58">
        <f>'Ac227 Dose 1 nCi R power'!J532/'Ac225 Dose 200 nCi R power'!J532</f>
        <v>1.1649313308306677E-2</v>
      </c>
      <c r="J161" s="58">
        <f>'Ac227 Dose 1 nCi R power'!K532/'Ac225 Dose 200 nCi R power'!K532</f>
        <v>2.5808673939663762E-3</v>
      </c>
      <c r="K161" s="58">
        <f>'Ac227 Dose 1 nCi R power'!L532/'Ac225 Dose 200 nCi R power'!L532</f>
        <v>5.1769765543251646E-3</v>
      </c>
      <c r="L161" s="58">
        <f>'Ac227 Dose 1 nCi R power'!M532/'Ac225 Dose 200 nCi R power'!M532</f>
        <v>4.0494773609951419E-3</v>
      </c>
      <c r="M161" s="58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8"/>
    </row>
    <row r="162" spans="3:38">
      <c r="C162">
        <f t="shared" si="1"/>
        <v>18</v>
      </c>
      <c r="D162" s="58">
        <f>'Ac227 Dose 1 nCi R power'!E533/'Ac225 Dose 200 nCi R power'!E533</f>
        <v>6.5775580087074808E-3</v>
      </c>
      <c r="E162" s="58">
        <f>'Ac227 Dose 1 nCi R power'!F533/'Ac225 Dose 200 nCi R power'!F533</f>
        <v>1.1851701841761811E-2</v>
      </c>
      <c r="F162" s="58">
        <f>'Ac227 Dose 1 nCi R power'!G533/'Ac225 Dose 200 nCi R power'!G533</f>
        <v>2.3663724184425079E-3</v>
      </c>
      <c r="G162" s="58">
        <f>'Ac227 Dose 1 nCi R power'!H533/'Ac225 Dose 200 nCi R power'!H533</f>
        <v>2.522485704286757E-3</v>
      </c>
      <c r="H162" s="58">
        <f>'Ac227 Dose 1 nCi R power'!I533/'Ac225 Dose 200 nCi R power'!I533</f>
        <v>3.5228469352534602E-3</v>
      </c>
      <c r="I162" s="58">
        <f>'Ac227 Dose 1 nCi R power'!J533/'Ac225 Dose 200 nCi R power'!J533</f>
        <v>1.2762695831596635E-2</v>
      </c>
      <c r="J162" s="58">
        <f>'Ac227 Dose 1 nCi R power'!K533/'Ac225 Dose 200 nCi R power'!K533</f>
        <v>2.8367499508477286E-3</v>
      </c>
      <c r="K162" s="58">
        <f>'Ac227 Dose 1 nCi R power'!L533/'Ac225 Dose 200 nCi R power'!L533</f>
        <v>5.6949229390733415E-3</v>
      </c>
      <c r="L162" s="58">
        <f>'Ac227 Dose 1 nCi R power'!M533/'Ac225 Dose 200 nCi R power'!M533</f>
        <v>4.4467790910600984E-3</v>
      </c>
      <c r="M162" s="58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8"/>
    </row>
    <row r="163" spans="3:38">
      <c r="C163">
        <f t="shared" si="1"/>
        <v>19</v>
      </c>
      <c r="D163" s="58">
        <f>'Ac227 Dose 1 nCi R power'!E534/'Ac225 Dose 200 nCi R power'!E534</f>
        <v>7.3218970672984949E-3</v>
      </c>
      <c r="E163" s="58">
        <f>'Ac227 Dose 1 nCi R power'!F534/'Ac225 Dose 200 nCi R power'!F534</f>
        <v>1.2960147045082292E-2</v>
      </c>
      <c r="F163" s="58">
        <f>'Ac227 Dose 1 nCi R power'!G534/'Ac225 Dose 200 nCi R power'!G534</f>
        <v>2.6009744134422989E-3</v>
      </c>
      <c r="G163" s="58">
        <f>'Ac227 Dose 1 nCi R power'!H534/'Ac225 Dose 200 nCi R power'!H534</f>
        <v>2.7683436337499544E-3</v>
      </c>
      <c r="H163" s="58">
        <f>'Ac227 Dose 1 nCi R power'!I534/'Ac225 Dose 200 nCi R power'!I534</f>
        <v>3.8652988870668619E-3</v>
      </c>
      <c r="I163" s="58">
        <f>'Ac227 Dose 1 nCi R power'!J534/'Ac225 Dose 200 nCi R power'!J534</f>
        <v>1.3934979983762743E-2</v>
      </c>
      <c r="J163" s="58">
        <f>'Ac227 Dose 1 nCi R power'!K534/'Ac225 Dose 200 nCi R power'!K534</f>
        <v>3.1058243325523573E-3</v>
      </c>
      <c r="K163" s="58">
        <f>'Ac227 Dose 1 nCi R power'!L534/'Ac225 Dose 200 nCi R power'!L534</f>
        <v>6.2388911061168964E-3</v>
      </c>
      <c r="L163" s="58">
        <f>'Ac227 Dose 1 nCi R power'!M534/'Ac225 Dose 200 nCi R power'!M534</f>
        <v>4.8643345435465018E-3</v>
      </c>
      <c r="M163" s="58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8"/>
    </row>
    <row r="164" spans="3:38">
      <c r="C164">
        <f t="shared" si="1"/>
        <v>20</v>
      </c>
      <c r="D164" s="58">
        <f>'Ac227 Dose 1 nCi R power'!E535/'Ac225 Dose 200 nCi R power'!E535</f>
        <v>8.1079777300426745E-3</v>
      </c>
      <c r="E164" s="58">
        <f>'Ac227 Dose 1 nCi R power'!F535/'Ac225 Dose 200 nCi R power'!F535</f>
        <v>1.412496802475105E-2</v>
      </c>
      <c r="F164" s="58">
        <f>'Ac227 Dose 1 nCi R power'!G535/'Ac225 Dose 200 nCi R power'!G535</f>
        <v>2.8473424251607322E-3</v>
      </c>
      <c r="G164" s="58">
        <f>'Ac227 Dose 1 nCi R power'!H535/'Ac225 Dose 200 nCi R power'!H535</f>
        <v>3.0264090215985817E-3</v>
      </c>
      <c r="H164" s="58">
        <f>'Ac227 Dose 1 nCi R power'!I535/'Ac225 Dose 200 nCi R power'!I535</f>
        <v>4.2251019531539084E-3</v>
      </c>
      <c r="I164" s="58">
        <f>'Ac227 Dose 1 nCi R power'!J535/'Ac225 Dose 200 nCi R power'!J535</f>
        <v>1.5166570996145524E-2</v>
      </c>
      <c r="J164" s="58">
        <f>'Ac227 Dose 1 nCi R power'!K535/'Ac225 Dose 200 nCi R power'!K535</f>
        <v>3.3882195477288879E-3</v>
      </c>
      <c r="K164" s="58">
        <f>'Ac227 Dose 1 nCi R power'!L535/'Ac225 Dose 200 nCi R power'!L535</f>
        <v>6.8092111542765055E-3</v>
      </c>
      <c r="L164" s="58">
        <f>'Ac227 Dose 1 nCi R power'!M535/'Ac225 Dose 200 nCi R power'!M535</f>
        <v>5.302365478636978E-3</v>
      </c>
      <c r="M164" s="58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8"/>
    </row>
    <row r="165" spans="3:38">
      <c r="C165">
        <f t="shared" si="1"/>
        <v>25</v>
      </c>
      <c r="D165" s="58">
        <f>'Ac227 Dose 1 nCi R power'!E536/'Ac225 Dose 200 nCi R power'!E536</f>
        <v>1.2643559300017914E-2</v>
      </c>
      <c r="E165" s="58">
        <f>'Ac227 Dose 1 nCi R power'!F536/'Ac225 Dose 200 nCi R power'!F536</f>
        <v>2.0757014909296639E-2</v>
      </c>
      <c r="F165" s="58">
        <f>'Ac227 Dose 1 nCi R power'!G536/'Ac225 Dose 200 nCi R power'!G536</f>
        <v>4.2487872334469974E-3</v>
      </c>
      <c r="G165" s="58">
        <f>'Ac227 Dose 1 nCi R power'!H536/'Ac225 Dose 200 nCi R power'!H536</f>
        <v>4.4925466194430516E-3</v>
      </c>
      <c r="H165" s="58">
        <f>'Ac227 Dose 1 nCi R power'!I536/'Ac225 Dose 200 nCi R power'!I536</f>
        <v>6.2737248144477606E-3</v>
      </c>
      <c r="I165" s="58">
        <f>'Ac227 Dose 1 nCi R power'!J536/'Ac225 Dose 200 nCi R power'!J536</f>
        <v>2.2172877046355313E-2</v>
      </c>
      <c r="J165" s="58">
        <f>'Ac227 Dose 1 nCi R power'!K536/'Ac225 Dose 200 nCi R power'!K536</f>
        <v>4.9915860790742438E-3</v>
      </c>
      <c r="K165" s="58">
        <f>'Ac227 Dose 1 nCi R power'!L536/'Ac225 Dose 200 nCi R power'!L536</f>
        <v>1.0040216598125144E-2</v>
      </c>
      <c r="L165" s="58">
        <f>'Ac227 Dose 1 nCi R power'!M536/'Ac225 Dose 200 nCi R power'!M536</f>
        <v>7.7865593405466969E-3</v>
      </c>
      <c r="M165" s="58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8"/>
    </row>
    <row r="166" spans="3:38">
      <c r="C166">
        <f t="shared" si="1"/>
        <v>30</v>
      </c>
      <c r="D166" s="58">
        <f>'Ac227 Dose 1 nCi R power'!E537/'Ac225 Dose 200 nCi R power'!E537</f>
        <v>1.8162261502269909E-2</v>
      </c>
      <c r="E166" s="58">
        <f>'Ac227 Dose 1 nCi R power'!F537/'Ac225 Dose 200 nCi R power'!F537</f>
        <v>2.8735321240855909E-2</v>
      </c>
      <c r="F166" s="58">
        <f>'Ac227 Dose 1 nCi R power'!G537/'Ac225 Dose 200 nCi R power'!G537</f>
        <v>5.9329345536416073E-3</v>
      </c>
      <c r="G166" s="58">
        <f>'Ac227 Dose 1 nCi R power'!H537/'Ac225 Dose 200 nCi R power'!H537</f>
        <v>6.2527819445700999E-3</v>
      </c>
      <c r="H166" s="58">
        <f>'Ac227 Dose 1 nCi R power'!I537/'Ac225 Dose 200 nCi R power'!I537</f>
        <v>8.7377357311038007E-3</v>
      </c>
      <c r="I166" s="58">
        <f>'Ac227 Dose 1 nCi R power'!J537/'Ac225 Dose 200 nCi R power'!J537</f>
        <v>3.0596707872818537E-2</v>
      </c>
      <c r="J166" s="58">
        <f>'Ac227 Dose 1 nCi R power'!K537/'Ac225 Dose 200 nCi R power'!K537</f>
        <v>6.9159511580186217E-3</v>
      </c>
      <c r="K166" s="58">
        <f>'Ac227 Dose 1 nCi R power'!L537/'Ac225 Dose 200 nCi R power'!L537</f>
        <v>1.3911188187328257E-2</v>
      </c>
      <c r="L166" s="58">
        <f>'Ac227 Dose 1 nCi R power'!M537/'Ac225 Dose 200 nCi R power'!M537</f>
        <v>1.0765654865711131E-2</v>
      </c>
      <c r="M166" s="58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8"/>
    </row>
    <row r="167" spans="3:38">
      <c r="C167">
        <f t="shared" ref="C167:C184" si="2">C73</f>
        <v>40</v>
      </c>
      <c r="D167" s="58">
        <f>'Ac227 Dose 1 nCi R power'!E538/'Ac225 Dose 200 nCi R power'!E538</f>
        <v>3.1833645111777012E-2</v>
      </c>
      <c r="E167" s="58">
        <f>'Ac227 Dose 1 nCi R power'!F538/'Ac225 Dose 200 nCi R power'!F538</f>
        <v>4.8334633619254372E-2</v>
      </c>
      <c r="F167" s="58">
        <f>'Ac227 Dose 1 nCi R power'!G538/'Ac225 Dose 200 nCi R power'!G538</f>
        <v>1.0068241540811314E-2</v>
      </c>
      <c r="G167" s="58">
        <f>'Ac227 Dose 1 nCi R power'!H538/'Ac225 Dose 200 nCi R power'!H538</f>
        <v>1.057210093451153E-2</v>
      </c>
      <c r="H167" s="58">
        <f>'Ac227 Dose 1 nCi R power'!I538/'Ac225 Dose 200 nCi R power'!I538</f>
        <v>1.4790923345323019E-2</v>
      </c>
      <c r="I167" s="58">
        <f>'Ac227 Dose 1 nCi R power'!J538/'Ac225 Dose 200 nCi R power'!J538</f>
        <v>5.1281448638504777E-2</v>
      </c>
      <c r="J167" s="58">
        <f>'Ac227 Dose 1 nCi R power'!K538/'Ac225 Dose 200 nCi R power'!K538</f>
        <v>1.1636607390160234E-2</v>
      </c>
      <c r="K167" s="58">
        <f>'Ac227 Dose 1 nCi R power'!L538/'Ac225 Dose 200 nCi R power'!L538</f>
        <v>2.3396852498748601E-2</v>
      </c>
      <c r="L167" s="58">
        <f>'Ac227 Dose 1 nCi R power'!M538/'Ac225 Dose 200 nCi R power'!M538</f>
        <v>1.8069678784675424E-2</v>
      </c>
      <c r="M167" s="58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8"/>
    </row>
    <row r="168" spans="3:38">
      <c r="C168">
        <f t="shared" si="2"/>
        <v>50</v>
      </c>
      <c r="D168" s="58">
        <f>'Ac227 Dose 1 nCi R power'!E539/'Ac225 Dose 200 nCi R power'!E539</f>
        <v>4.8614029819301866E-2</v>
      </c>
      <c r="E168" s="58">
        <f>'Ac227 Dose 1 nCi R power'!F539/'Ac225 Dose 200 nCi R power'!F539</f>
        <v>7.2426273899397139E-2</v>
      </c>
      <c r="F168" s="58">
        <f>'Ac227 Dose 1 nCi R power'!G539/'Ac225 Dose 200 nCi R power'!G539</f>
        <v>1.5146311713596126E-2</v>
      </c>
      <c r="G168" s="58">
        <f>'Ac227 Dose 1 nCi R power'!H539/'Ac225 Dose 200 nCi R power'!H539</f>
        <v>1.587781883098487E-2</v>
      </c>
      <c r="H168" s="58">
        <f>'Ac227 Dose 1 nCi R power'!I539/'Ac225 Dose 200 nCi R power'!I539</f>
        <v>2.2226359321078634E-2</v>
      </c>
      <c r="I168" s="58">
        <f>'Ac227 Dose 1 nCi R power'!J539/'Ac225 Dose 200 nCi R power'!J539</f>
        <v>7.6718091783764472E-2</v>
      </c>
      <c r="J168" s="58">
        <f>'Ac227 Dose 1 nCi R power'!K539/'Ac225 Dose 200 nCi R power'!K539</f>
        <v>1.7438483002699852E-2</v>
      </c>
      <c r="K168" s="58">
        <f>'Ac227 Dose 1 nCi R power'!L539/'Ac225 Dose 200 nCi R power'!L539</f>
        <v>3.5054869139445582E-2</v>
      </c>
      <c r="L168" s="58">
        <f>'Ac227 Dose 1 nCi R power'!M539/'Ac225 Dose 200 nCi R power'!M539</f>
        <v>2.704916164295839E-2</v>
      </c>
      <c r="M168" s="58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8"/>
    </row>
    <row r="169" spans="3:38">
      <c r="C169">
        <f t="shared" si="2"/>
        <v>60</v>
      </c>
      <c r="D169" s="58">
        <f>'Ac227 Dose 1 nCi R power'!E540/'Ac225 Dose 200 nCi R power'!E540</f>
        <v>6.7869244368475273E-2</v>
      </c>
      <c r="E169" s="58">
        <f>'Ac227 Dose 1 nCi R power'!F540/'Ac225 Dose 200 nCi R power'!F540</f>
        <v>0.10018809427071691</v>
      </c>
      <c r="F169" s="58">
        <f>'Ac227 Dose 1 nCi R power'!G540/'Ac225 Dose 200 nCi R power'!G540</f>
        <v>2.0993308214488839E-2</v>
      </c>
      <c r="G169" s="58">
        <f>'Ac227 Dose 1 nCi R power'!H540/'Ac225 Dose 200 nCi R power'!H540</f>
        <v>2.1989981722302685E-2</v>
      </c>
      <c r="H169" s="58">
        <f>'Ac227 Dose 1 nCi R power'!I540/'Ac225 Dose 200 nCi R power'!I540</f>
        <v>3.0788821090487469E-2</v>
      </c>
      <c r="I169" s="58">
        <f>'Ac227 Dose 1 nCi R power'!J540/'Ac225 Dose 200 nCi R power'!J540</f>
        <v>0.10604530896379957</v>
      </c>
      <c r="J169" s="58">
        <f>'Ac227 Dose 1 nCi R power'!K540/'Ac225 Dose 200 nCi R power'!K540</f>
        <v>2.4126226703943258E-2</v>
      </c>
      <c r="K169" s="58">
        <f>'Ac227 Dose 1 nCi R power'!L540/'Ac225 Dose 200 nCi R power'!L540</f>
        <v>4.849692163364E-2</v>
      </c>
      <c r="L169" s="58">
        <f>'Ac227 Dose 1 nCi R power'!M540/'Ac225 Dose 200 nCi R power'!M540</f>
        <v>3.7404082030306117E-2</v>
      </c>
      <c r="M169" s="58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8"/>
    </row>
    <row r="170" spans="3:38">
      <c r="C170">
        <f t="shared" si="2"/>
        <v>75</v>
      </c>
      <c r="D170" s="58">
        <f>'Ac227 Dose 1 nCi R power'!E541/'Ac225 Dose 200 nCi R power'!E541</f>
        <v>0.10004043835199079</v>
      </c>
      <c r="E170" s="58">
        <f>'Ac227 Dose 1 nCi R power'!F541/'Ac225 Dose 200 nCi R power'!F541</f>
        <v>0.14676775947347648</v>
      </c>
      <c r="F170" s="58">
        <f>'Ac227 Dose 1 nCi R power'!G541/'Ac225 Dose 200 nCi R power'!G541</f>
        <v>3.0797391023385717E-2</v>
      </c>
      <c r="G170" s="58">
        <f>'Ac227 Dose 1 nCi R power'!H541/'Ac225 Dose 200 nCi R power'!H541</f>
        <v>3.2243398911508167E-2</v>
      </c>
      <c r="H170" s="58">
        <f>'Ac227 Dose 1 nCi R power'!I541/'Ac225 Dose 200 nCi R power'!I541</f>
        <v>4.5147216718339309E-2</v>
      </c>
      <c r="I170" s="58">
        <f>'Ac227 Dose 1 nCi R power'!J541/'Ac225 Dose 200 nCi R power'!J541</f>
        <v>0.15527446751055346</v>
      </c>
      <c r="J170" s="58">
        <f>'Ac227 Dose 1 nCi R power'!K541/'Ac225 Dose 200 nCi R power'!K541</f>
        <v>3.5351000994778975E-2</v>
      </c>
      <c r="K170" s="58">
        <f>'Ac227 Dose 1 nCi R power'!L541/'Ac225 Dose 200 nCi R power'!L541</f>
        <v>7.1065386264389616E-2</v>
      </c>
      <c r="L170" s="58">
        <f>'Ac227 Dose 1 nCi R power'!M541/'Ac225 Dose 200 nCi R power'!M541</f>
        <v>5.479060246866465E-2</v>
      </c>
      <c r="M170" s="58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8"/>
    </row>
    <row r="171" spans="3:38">
      <c r="C171">
        <f t="shared" si="2"/>
        <v>100</v>
      </c>
      <c r="D171" s="58">
        <f>'Ac227 Dose 1 nCi R power'!E542/'Ac225 Dose 200 nCi R power'!E542</f>
        <v>0.15891221964969332</v>
      </c>
      <c r="E171" s="58">
        <f>'Ac227 Dose 1 nCi R power'!F542/'Ac225 Dose 200 nCi R power'!F542</f>
        <v>0.23237294467421937</v>
      </c>
      <c r="F171" s="58">
        <f>'Ac227 Dose 1 nCi R power'!G542/'Ac225 Dose 200 nCi R power'!G542</f>
        <v>4.8805181975601339E-2</v>
      </c>
      <c r="G171" s="58">
        <f>'Ac227 Dose 1 nCi R power'!H542/'Ac225 Dose 200 nCi R power'!H542</f>
        <v>5.1085054034059059E-2</v>
      </c>
      <c r="H171" s="58">
        <f>'Ac227 Dose 1 nCi R power'!I542/'Ac225 Dose 200 nCi R power'!I542</f>
        <v>7.1521636567387761E-2</v>
      </c>
      <c r="I171" s="58">
        <f>'Ac227 Dose 1 nCi R power'!J542/'Ac225 Dose 200 nCi R power'!J542</f>
        <v>0.24579003158237853</v>
      </c>
      <c r="J171" s="58">
        <f>'Ac227 Dose 1 nCi R power'!K542/'Ac225 Dose 200 nCi R power'!K542</f>
        <v>5.5987814956531906E-2</v>
      </c>
      <c r="K171" s="58">
        <f>'Ac227 Dose 1 nCi R power'!L542/'Ac225 Dose 200 nCi R power'!L542</f>
        <v>0.11257153083116742</v>
      </c>
      <c r="L171" s="58">
        <f>'Ac227 Dose 1 nCi R power'!M542/'Ac225 Dose 200 nCi R power'!M542</f>
        <v>8.6767991184731039E-2</v>
      </c>
      <c r="M171" s="58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8"/>
    </row>
    <row r="172" spans="3:38">
      <c r="C172">
        <f t="shared" si="2"/>
        <v>125</v>
      </c>
      <c r="D172" s="58">
        <f>'Ac227 Dose 1 nCi R power'!E543/'Ac225 Dose 200 nCi R power'!E543</f>
        <v>0.22125064597087093</v>
      </c>
      <c r="E172" s="58">
        <f>'Ac227 Dose 1 nCi R power'!F543/'Ac225 Dose 200 nCi R power'!F543</f>
        <v>0.32329735273664789</v>
      </c>
      <c r="F172" s="58">
        <f>'Ac227 Dose 1 nCi R power'!G543/'Ac225 Dose 200 nCi R power'!G543</f>
        <v>6.7924453375529423E-2</v>
      </c>
      <c r="G172" s="58">
        <f>'Ac227 Dose 1 nCi R power'!H543/'Ac225 Dose 200 nCi R power'!H543</f>
        <v>7.1096065730260491E-2</v>
      </c>
      <c r="H172" s="58">
        <f>'Ac227 Dose 1 nCi R power'!I543/'Ac225 Dose 200 nCi R power'!I543</f>
        <v>9.952480475616711E-2</v>
      </c>
      <c r="I172" s="58">
        <f>'Ac227 Dose 1 nCi R power'!J543/'Ac225 Dose 200 nCi R power'!J543</f>
        <v>0.34196054447573487</v>
      </c>
      <c r="J172" s="58">
        <f>'Ac227 Dose 1 nCi R power'!K543/'Ac225 Dose 200 nCi R power'!K543</f>
        <v>7.7912936162367552E-2</v>
      </c>
      <c r="K172" s="58">
        <f>'Ac227 Dose 1 nCi R power'!L543/'Ac225 Dose 200 nCi R power'!L543</f>
        <v>0.15667956540150102</v>
      </c>
      <c r="L172" s="58">
        <f>'Ac227 Dose 1 nCi R power'!M543/'Ac225 Dose 200 nCi R power'!M543</f>
        <v>0.12075079386623501</v>
      </c>
      <c r="M172" s="58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8"/>
    </row>
    <row r="173" spans="3:38">
      <c r="C173">
        <f t="shared" si="2"/>
        <v>150</v>
      </c>
      <c r="D173" s="58">
        <f>'Ac227 Dose 1 nCi R power'!E544/'Ac225 Dose 200 nCi R power'!E544</f>
        <v>0.28493311772386815</v>
      </c>
      <c r="E173" s="58">
        <f>'Ac227 Dose 1 nCi R power'!F544/'Ac225 Dose 200 nCi R power'!F544</f>
        <v>0.41626271418683203</v>
      </c>
      <c r="F173" s="58">
        <f>'Ac227 Dose 1 nCi R power'!G544/'Ac225 Dose 200 nCi R power'!G544</f>
        <v>8.7470768660504322E-2</v>
      </c>
      <c r="G173" s="58">
        <f>'Ac227 Dose 1 nCi R power'!H544/'Ac225 Dose 200 nCi R power'!H544</f>
        <v>9.1555887162803301E-2</v>
      </c>
      <c r="H173" s="58">
        <f>'Ac227 Dose 1 nCi R power'!I544/'Ac225 Dose 200 nCi R power'!I544</f>
        <v>0.12815367319423776</v>
      </c>
      <c r="I173" s="58">
        <f>'Ac227 Dose 1 nCi R power'!J544/'Ac225 Dose 200 nCi R power'!J544</f>
        <v>0.44029858057123228</v>
      </c>
      <c r="J173" s="58">
        <f>'Ac227 Dose 1 nCi R power'!K544/'Ac225 Dose 200 nCi R power'!K544</f>
        <v>0.10033196132071023</v>
      </c>
      <c r="K173" s="58">
        <f>'Ac227 Dose 1 nCi R power'!L544/'Ac225 Dose 200 nCi R power'!L544</f>
        <v>0.20178435381269669</v>
      </c>
      <c r="L173" s="58">
        <f>'Ac227 Dose 1 nCi R power'!M544/'Ac225 Dose 200 nCi R power'!M544</f>
        <v>0.15550176162225998</v>
      </c>
      <c r="M173" s="58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8"/>
    </row>
    <row r="174" spans="3:38">
      <c r="C174">
        <f t="shared" si="2"/>
        <v>175</v>
      </c>
      <c r="D174" s="58">
        <f>'Ac227 Dose 1 nCi R power'!E545/'Ac225 Dose 200 nCi R power'!E545</f>
        <v>0.34907267153916577</v>
      </c>
      <c r="E174" s="58">
        <f>'Ac227 Dose 1 nCi R power'!F545/'Ac225 Dose 200 nCi R power'!F545</f>
        <v>0.50991567408590555</v>
      </c>
      <c r="F174" s="58">
        <f>'Ac227 Dose 1 nCi R power'!G545/'Ac225 Dose 200 nCi R power'!G545</f>
        <v>0.10716112226388397</v>
      </c>
      <c r="G174" s="58">
        <f>'Ac227 Dose 1 nCi R power'!H545/'Ac225 Dose 200 nCi R power'!H545</f>
        <v>0.1121669450444812</v>
      </c>
      <c r="H174" s="58">
        <f>'Ac227 Dose 1 nCi R power'!I545/'Ac225 Dose 200 nCi R power'!I545</f>
        <v>0.15699356516745816</v>
      </c>
      <c r="I174" s="58">
        <f>'Ac227 Dose 1 nCi R power'!J545/'Ac225 Dose 200 nCi R power'!J545</f>
        <v>0.53936617604635029</v>
      </c>
      <c r="J174" s="58">
        <f>'Ac227 Dose 1 nCi R power'!K545/'Ac225 Dose 200 nCi R power'!K545</f>
        <v>0.12291725044924703</v>
      </c>
      <c r="K174" s="58">
        <f>'Ac227 Dose 1 nCi R power'!L545/'Ac225 Dose 200 nCi R power'!L545</f>
        <v>0.24722444484257716</v>
      </c>
      <c r="L174" s="58">
        <f>'Ac227 Dose 1 nCi R power'!M545/'Ac225 Dose 200 nCi R power'!M545</f>
        <v>0.19051111642731841</v>
      </c>
      <c r="M174" s="58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8"/>
    </row>
    <row r="175" spans="3:38">
      <c r="C175">
        <f t="shared" si="2"/>
        <v>200</v>
      </c>
      <c r="D175" s="58">
        <f>'Ac227 Dose 1 nCi R power'!E546/'Ac225 Dose 200 nCi R power'!E546</f>
        <v>0.41330987057904106</v>
      </c>
      <c r="E175" s="58">
        <f>'Ac227 Dose 1 nCi R power'!F546/'Ac225 Dose 200 nCi R power'!F546</f>
        <v>0.60371591860982743</v>
      </c>
      <c r="F175" s="58">
        <f>'Ac227 Dose 1 nCi R power'!G546/'Ac225 Dose 200 nCi R power'!G546</f>
        <v>0.12688231940913505</v>
      </c>
      <c r="G175" s="58">
        <f>'Ac227 Dose 1 nCi R power'!H546/'Ac225 Dose 200 nCi R power'!H546</f>
        <v>0.13281039672046219</v>
      </c>
      <c r="H175" s="58">
        <f>'Ac227 Dose 1 nCi R power'!I546/'Ac225 Dose 200 nCi R power'!I546</f>
        <v>0.18587864528571799</v>
      </c>
      <c r="I175" s="58">
        <f>'Ac227 Dose 1 nCi R power'!J546/'Ac225 Dose 200 nCi R power'!J546</f>
        <v>0.63859008639889525</v>
      </c>
      <c r="J175" s="58">
        <f>'Ac227 Dose 1 nCi R power'!K546/'Ac225 Dose 200 nCi R power'!K546</f>
        <v>0.14553816242275713</v>
      </c>
      <c r="K175" s="58">
        <f>'Ac227 Dose 1 nCi R power'!L546/'Ac225 Dose 200 nCi R power'!L546</f>
        <v>0.2927363917052529</v>
      </c>
      <c r="L175" s="58">
        <f>'Ac227 Dose 1 nCi R power'!M546/'Ac225 Dose 200 nCi R power'!M546</f>
        <v>0.22557584463784597</v>
      </c>
      <c r="M175" s="58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8"/>
    </row>
    <row r="176" spans="3:38">
      <c r="C176">
        <f t="shared" si="2"/>
        <v>225</v>
      </c>
      <c r="D176" s="58">
        <f>'Ac227 Dose 1 nCi R power'!E547/'Ac225 Dose 200 nCi R power'!E547</f>
        <v>0.47750082773039276</v>
      </c>
      <c r="E176" s="58">
        <f>'Ac227 Dose 1 nCi R power'!F547/'Ac225 Dose 200 nCi R power'!F547</f>
        <v>0.69744965809614767</v>
      </c>
      <c r="F176" s="58">
        <f>'Ac227 Dose 1 nCi R power'!G547/'Ac225 Dose 200 nCi R power'!G547</f>
        <v>0.14658950758388353</v>
      </c>
      <c r="G176" s="58">
        <f>'Ac227 Dose 1 nCi R power'!H547/'Ac225 Dose 200 nCi R power'!H547</f>
        <v>0.153439207671281</v>
      </c>
      <c r="H176" s="58">
        <f>'Ac227 Dose 1 nCi R power'!I547/'Ac225 Dose 200 nCi R power'!I547</f>
        <v>0.2147432095282748</v>
      </c>
      <c r="I176" s="58">
        <f>'Ac227 Dose 1 nCi R power'!J547/'Ac225 Dose 200 nCi R power'!J547</f>
        <v>0.73774375766247746</v>
      </c>
      <c r="J176" s="58">
        <f>'Ac227 Dose 1 nCi R power'!K547/'Ac225 Dose 200 nCi R power'!K547</f>
        <v>0.16814305850775799</v>
      </c>
      <c r="K176" s="58">
        <f>'Ac227 Dose 1 nCi R power'!L547/'Ac225 Dose 200 nCi R power'!L547</f>
        <v>0.33821615564634977</v>
      </c>
      <c r="L176" s="58">
        <f>'Ac227 Dose 1 nCi R power'!M547/'Ac225 Dose 200 nCi R power'!M547</f>
        <v>0.26061578004097186</v>
      </c>
      <c r="M176" s="58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8"/>
    </row>
    <row r="177" spans="3:38">
      <c r="C177">
        <f t="shared" si="2"/>
        <v>250</v>
      </c>
      <c r="D177" s="58">
        <f>'Ac227 Dose 1 nCi R power'!E548/'Ac225 Dose 200 nCi R power'!E548</f>
        <v>0.54158939202798861</v>
      </c>
      <c r="E177" s="58">
        <f>'Ac227 Dose 1 nCi R power'!F548/'Ac225 Dose 200 nCi R power'!F548</f>
        <v>0.79103409507462163</v>
      </c>
      <c r="F177" s="58">
        <f>'Ac227 Dose 1 nCi R power'!G548/'Ac225 Dose 200 nCi R power'!G548</f>
        <v>0.16626529984535926</v>
      </c>
      <c r="G177" s="58">
        <f>'Ac227 Dose 1 nCi R power'!H548/'Ac225 Dose 200 nCi R power'!H548</f>
        <v>0.17403515938715883</v>
      </c>
      <c r="H177" s="58">
        <f>'Ac227 Dose 1 nCi R power'!I548/'Ac225 Dose 200 nCi R power'!I548</f>
        <v>0.24356178961764635</v>
      </c>
      <c r="I177" s="58">
        <f>'Ac227 Dose 1 nCi R power'!J548/'Ac225 Dose 200 nCi R power'!J548</f>
        <v>0.83673951686532322</v>
      </c>
      <c r="J177" s="58">
        <f>'Ac227 Dose 1 nCi R power'!K548/'Ac225 Dose 200 nCi R power'!K548</f>
        <v>0.19071195344950032</v>
      </c>
      <c r="K177" s="58">
        <f>'Ac227 Dose 1 nCi R power'!L548/'Ac225 Dose 200 nCi R power'!L548</f>
        <v>0.38362349581511301</v>
      </c>
      <c r="L177" s="58">
        <f>'Ac227 Dose 1 nCi R power'!M548/'Ac225 Dose 200 nCi R power'!M548</f>
        <v>0.2955999170014289</v>
      </c>
      <c r="M177" s="58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8"/>
    </row>
    <row r="178" spans="3:38">
      <c r="C178">
        <f t="shared" si="2"/>
        <v>300</v>
      </c>
      <c r="D178" s="58">
        <f>'Ac227 Dose 1 nCi R power'!E549/'Ac225 Dose 200 nCi R power'!E549</f>
        <v>0.66938222601657238</v>
      </c>
      <c r="E178" s="58">
        <f>'Ac227 Dose 1 nCi R power'!F549/'Ac225 Dose 200 nCi R power'!F549</f>
        <v>0.97764189594559714</v>
      </c>
      <c r="F178" s="58">
        <f>'Ac227 Dose 1 nCi R power'!G549/'Ac225 Dose 200 nCi R power'!G549</f>
        <v>0.20549891848320184</v>
      </c>
      <c r="G178" s="58">
        <f>'Ac227 Dose 1 nCi R power'!H549/'Ac225 Dose 200 nCi R power'!H549</f>
        <v>0.21510358214895403</v>
      </c>
      <c r="H178" s="58">
        <f>'Ac227 Dose 1 nCi R power'!I549/'Ac225 Dose 200 nCi R power'!I549</f>
        <v>0.30102616870560894</v>
      </c>
      <c r="I178" s="58">
        <f>'Ac227 Dose 1 nCi R power'!J549/'Ac225 Dose 200 nCi R power'!J549</f>
        <v>1.0341375289259602</v>
      </c>
      <c r="J178" s="58">
        <f>'Ac227 Dose 1 nCi R power'!K549/'Ac225 Dose 200 nCi R power'!K549</f>
        <v>0.23571443646058698</v>
      </c>
      <c r="K178" s="58">
        <f>'Ac227 Dose 1 nCi R power'!L549/'Ac225 Dose 200 nCi R power'!L549</f>
        <v>0.47416594984485183</v>
      </c>
      <c r="L178" s="58">
        <f>'Ac227 Dose 1 nCi R power'!M549/'Ac225 Dose 200 nCi R power'!M549</f>
        <v>0.36535845407020379</v>
      </c>
      <c r="M178" s="58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8"/>
    </row>
    <row r="179" spans="3:38">
      <c r="C179">
        <f t="shared" si="2"/>
        <v>365</v>
      </c>
      <c r="D179" s="58">
        <f>'Ac227 Dose 1 nCi R power'!E550/'Ac225 Dose 200 nCi R power'!E550</f>
        <v>0.83469822327375098</v>
      </c>
      <c r="E179" s="58">
        <f>'Ac227 Dose 1 nCi R power'!F550/'Ac225 Dose 200 nCi R power'!F550</f>
        <v>1.2190424257234764</v>
      </c>
      <c r="F179" s="58">
        <f>'Ac227 Dose 1 nCi R power'!G550/'Ac225 Dose 200 nCi R power'!G550</f>
        <v>0.25625251057002502</v>
      </c>
      <c r="G179" s="58">
        <f>'Ac227 Dose 1 nCi R power'!H550/'Ac225 Dose 200 nCi R power'!H550</f>
        <v>0.26823072338493781</v>
      </c>
      <c r="H179" s="58">
        <f>'Ac227 Dose 1 nCi R power'!I550/'Ac225 Dose 200 nCi R power'!I550</f>
        <v>0.37536352935385042</v>
      </c>
      <c r="I179" s="58">
        <f>'Ac227 Dose 1 nCi R power'!J550/'Ac225 Dose 200 nCi R power'!J550</f>
        <v>1.2894965491080481</v>
      </c>
      <c r="J179" s="58">
        <f>'Ac227 Dose 1 nCi R power'!K550/'Ac225 Dose 200 nCi R power'!K550</f>
        <v>0.29393077731507833</v>
      </c>
      <c r="K179" s="58">
        <f>'Ac227 Dose 1 nCi R power'!L550/'Ac225 Dose 200 nCi R power'!L550</f>
        <v>0.59129394049097828</v>
      </c>
      <c r="L179" s="58">
        <f>'Ac227 Dose 1 nCi R power'!M550/'Ac225 Dose 200 nCi R power'!M550</f>
        <v>0.45559984823462935</v>
      </c>
      <c r="M179" s="58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8"/>
    </row>
    <row r="180" spans="3:38">
      <c r="C180">
        <f t="shared" si="2"/>
        <v>730</v>
      </c>
      <c r="D180" s="58">
        <f>'Ac227 Dose 1 nCi R power'!E551/'Ac225 Dose 200 nCi R power'!E551</f>
        <v>1.7458792745731948</v>
      </c>
      <c r="E180" s="58">
        <f>'Ac227 Dose 1 nCi R power'!F551/'Ac225 Dose 200 nCi R power'!F551</f>
        <v>2.5495826820419603</v>
      </c>
      <c r="F180" s="58">
        <f>'Ac227 Dose 1 nCi R power'!G551/'Ac225 Dose 200 nCi R power'!G551</f>
        <v>0.53599380796469287</v>
      </c>
      <c r="G180" s="58">
        <f>'Ac227 Dose 1 nCi R power'!H551/'Ac225 Dose 200 nCi R power'!H551</f>
        <v>0.5610544391298975</v>
      </c>
      <c r="H180" s="58">
        <f>'Ac227 Dose 1 nCi R power'!I551/'Ac225 Dose 200 nCi R power'!I551</f>
        <v>0.78509274965673503</v>
      </c>
      <c r="I180" s="58">
        <f>'Ac227 Dose 1 nCi R power'!J551/'Ac225 Dose 200 nCi R power'!J551</f>
        <v>2.6969725667287108</v>
      </c>
      <c r="J180" s="58">
        <f>'Ac227 Dose 1 nCi R power'!K551/'Ac225 Dose 200 nCi R power'!K551</f>
        <v>0.61480490787946518</v>
      </c>
      <c r="K180" s="58">
        <f>'Ac227 Dose 1 nCi R power'!L551/'Ac225 Dose 200 nCi R power'!L551</f>
        <v>1.2368745734134592</v>
      </c>
      <c r="L180" s="58">
        <f>'Ac227 Dose 1 nCi R power'!M551/'Ac225 Dose 200 nCi R power'!M551</f>
        <v>0.95298818419580733</v>
      </c>
      <c r="M180" s="58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8"/>
    </row>
    <row r="181" spans="3:38">
      <c r="C181">
        <f t="shared" si="2"/>
        <v>1460</v>
      </c>
      <c r="D181" s="58">
        <f>'Ac227 Dose 1 nCi R power'!E552/'Ac225 Dose 200 nCi R power'!E552</f>
        <v>3.483930126195327</v>
      </c>
      <c r="E181" s="58">
        <f>'Ac227 Dose 1 nCi R power'!F552/'Ac225 Dose 200 nCi R power'!F552</f>
        <v>5.0875487892575952</v>
      </c>
      <c r="F181" s="58">
        <f>'Ac227 Dose 1 nCi R power'!G552/'Ac225 Dose 200 nCi R power'!G552</f>
        <v>1.0695920423660945</v>
      </c>
      <c r="G181" s="58">
        <f>'Ac227 Dose 1 nCi R power'!H552/'Ac225 Dose 200 nCi R power'!H552</f>
        <v>1.1196069988286355</v>
      </c>
      <c r="H181" s="58">
        <f>'Ac227 Dose 1 nCi R power'!I552/'Ac225 Dose 200 nCi R power'!I552</f>
        <v>1.5666390946996933</v>
      </c>
      <c r="I181" s="58">
        <f>'Ac227 Dose 1 nCi R power'!J552/'Ac225 Dose 200 nCi R power'!J552</f>
        <v>5.3816913585851962</v>
      </c>
      <c r="J181" s="58">
        <f>'Ac227 Dose 1 nCi R power'!K552/'Ac225 Dose 200 nCi R power'!K552</f>
        <v>1.2268628025515145</v>
      </c>
      <c r="K181" s="58">
        <f>'Ac227 Dose 1 nCi R power'!L552/'Ac225 Dose 200 nCi R power'!L552</f>
        <v>2.4683004983837953</v>
      </c>
      <c r="L181" s="58">
        <f>'Ac227 Dose 1 nCi R power'!M552/'Ac225 Dose 200 nCi R power'!M552</f>
        <v>1.901741694517123</v>
      </c>
      <c r="M181" s="58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8"/>
    </row>
    <row r="182" spans="3:38">
      <c r="C182">
        <f t="shared" si="2"/>
        <v>2920</v>
      </c>
      <c r="D182" s="58">
        <f>'Ac227 Dose 1 nCi R power'!E553/'Ac225 Dose 200 nCi R power'!E553</f>
        <v>6.648278743465772</v>
      </c>
      <c r="E182" s="58">
        <f>'Ac227 Dose 1 nCi R power'!F553/'Ac225 Dose 200 nCi R power'!F553</f>
        <v>9.7082476224083418</v>
      </c>
      <c r="F182" s="58">
        <f>'Ac227 Dose 1 nCi R power'!G553/'Ac225 Dose 200 nCi R power'!G553</f>
        <v>2.0410773321262576</v>
      </c>
      <c r="G182" s="58">
        <f>'Ac227 Dose 1 nCi R power'!H553/'Ac225 Dose 200 nCi R power'!H553</f>
        <v>2.1365248975805584</v>
      </c>
      <c r="H182" s="58">
        <f>'Ac227 Dose 1 nCi R power'!I553/'Ac225 Dose 200 nCi R power'!I553</f>
        <v>2.9895463093886718</v>
      </c>
      <c r="I182" s="58">
        <f>'Ac227 Dose 1 nCi R power'!J553/'Ac225 Dose 200 nCi R power'!J553</f>
        <v>10.269572624453948</v>
      </c>
      <c r="J182" s="58">
        <f>'Ac227 Dose 1 nCi R power'!K553/'Ac225 Dose 200 nCi R power'!K553</f>
        <v>2.3411941530337899</v>
      </c>
      <c r="K182" s="58">
        <f>'Ac227 Dose 1 nCi R power'!L553/'Ac225 Dose 200 nCi R power'!L553</f>
        <v>4.7102722561802288</v>
      </c>
      <c r="L182" s="58">
        <f>'Ac227 Dose 1 nCi R power'!M553/'Ac225 Dose 200 nCi R power'!M553</f>
        <v>3.6290713958971366</v>
      </c>
      <c r="M182" s="58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8"/>
    </row>
    <row r="183" spans="3:38">
      <c r="C183">
        <f t="shared" si="2"/>
        <v>5840</v>
      </c>
      <c r="D183" s="58">
        <f>'Ac227 Dose 1 nCi R power'!E554/'Ac225 Dose 200 nCi R power'!E554</f>
        <v>11.908761663188018</v>
      </c>
      <c r="E183" s="58">
        <f>'Ac227 Dose 1 nCi R power'!F554/'Ac225 Dose 200 nCi R power'!F554</f>
        <v>17.389799255596358</v>
      </c>
      <c r="F183" s="58">
        <f>'Ac227 Dose 1 nCi R power'!G554/'Ac225 Dose 200 nCi R power'!G554</f>
        <v>3.6560959004510836</v>
      </c>
      <c r="G183" s="58">
        <f>'Ac227 Dose 1 nCi R power'!H554/'Ac225 Dose 200 nCi R power'!H554</f>
        <v>3.8270716369467062</v>
      </c>
      <c r="H183" s="58">
        <f>'Ac227 Dose 1 nCi R power'!I554/'Ac225 Dose 200 nCi R power'!I554</f>
        <v>5.3550186402084075</v>
      </c>
      <c r="I183" s="58">
        <f>'Ac227 Dose 1 nCi R power'!J554/'Ac225 Dose 200 nCi R power'!J554</f>
        <v>18.395294225543694</v>
      </c>
      <c r="J183" s="58">
        <f>'Ac227 Dose 1 nCi R power'!K554/'Ac225 Dose 200 nCi R power'!K554</f>
        <v>4.1936831626611504</v>
      </c>
      <c r="K183" s="58">
        <f>'Ac227 Dose 1 nCi R power'!L554/'Ac225 Dose 200 nCi R power'!L554</f>
        <v>8.4373755449958381</v>
      </c>
      <c r="L183" s="58">
        <f>'Ac227 Dose 1 nCi R power'!M554/'Ac225 Dose 200 nCi R power'!M554</f>
        <v>6.5006223815393405</v>
      </c>
      <c r="M183" s="58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8"/>
    </row>
    <row r="184" spans="3:38">
      <c r="C184">
        <f t="shared" si="2"/>
        <v>7946.78</v>
      </c>
      <c r="D184" s="58">
        <f>'Ac227 Dose 1 nCi R power'!E555/'Ac225 Dose 200 nCi R power'!E555</f>
        <v>14.945214367806829</v>
      </c>
      <c r="E184" s="58">
        <f>'Ac227 Dose 1 nCi R power'!F555/'Ac225 Dose 200 nCi R power'!F555</f>
        <v>21.823739748933104</v>
      </c>
      <c r="F184" s="58">
        <f>'Ac227 Dose 1 nCi R power'!G555/'Ac225 Dose 200 nCi R power'!G555</f>
        <v>4.5883159218133898</v>
      </c>
      <c r="G184" s="58">
        <f>'Ac227 Dose 1 nCi R power'!H555/'Ac225 Dose 200 nCi R power'!H555</f>
        <v>4.8028879825881994</v>
      </c>
      <c r="H184" s="58">
        <f>'Ac227 Dose 1 nCi R power'!I555/'Ac225 Dose 200 nCi R power'!I555</f>
        <v>6.7204151192445547</v>
      </c>
      <c r="I184" s="58">
        <f>'Ac227 Dose 1 nCi R power'!J555/'Ac225 Dose 200 nCi R power'!J555</f>
        <v>23.085618233650386</v>
      </c>
      <c r="J184" s="58">
        <f>'Ac227 Dose 1 nCi R power'!K555/'Ac225 Dose 200 nCi R power'!K555</f>
        <v>5.2629757256064211</v>
      </c>
      <c r="K184" s="58">
        <f>'Ac227 Dose 1 nCi R power'!L555/'Ac225 Dose 200 nCi R power'!L555</f>
        <v>10.588731805328562</v>
      </c>
      <c r="L184" s="58">
        <f>'Ac227 Dose 1 nCi R power'!M555/'Ac225 Dose 200 nCi R power'!M555</f>
        <v>8.1581372694052749</v>
      </c>
      <c r="M184" s="58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D1"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2019-07-11T19:20:04Z</dcterms:modified>
</cp:coreProperties>
</file>