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" windowWidth="21570" windowHeight="8025" tabRatio="828" activeTab="2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104" i="9" l="1"/>
  <c r="BA104" i="9"/>
  <c r="BB104" i="9"/>
  <c r="BC104" i="9"/>
  <c r="BD104" i="9"/>
  <c r="BE104" i="9"/>
  <c r="BF104" i="9"/>
  <c r="BG104" i="9"/>
  <c r="BH104" i="9"/>
  <c r="AZ105" i="9"/>
  <c r="BA105" i="9"/>
  <c r="BB105" i="9"/>
  <c r="BC105" i="9"/>
  <c r="BD105" i="9"/>
  <c r="BE105" i="9"/>
  <c r="BF105" i="9"/>
  <c r="BG105" i="9"/>
  <c r="BH105" i="9"/>
  <c r="AZ106" i="9"/>
  <c r="BA106" i="9"/>
  <c r="BB106" i="9"/>
  <c r="BC106" i="9"/>
  <c r="BD106" i="9"/>
  <c r="BE106" i="9"/>
  <c r="BF106" i="9"/>
  <c r="BG106" i="9"/>
  <c r="BH106" i="9"/>
  <c r="AZ107" i="9"/>
  <c r="BA107" i="9"/>
  <c r="BB107" i="9"/>
  <c r="BC107" i="9"/>
  <c r="BD107" i="9"/>
  <c r="BE107" i="9"/>
  <c r="BF107" i="9"/>
  <c r="BG107" i="9"/>
  <c r="BH107" i="9"/>
  <c r="AZ108" i="9"/>
  <c r="BA108" i="9"/>
  <c r="BB108" i="9"/>
  <c r="BC108" i="9"/>
  <c r="BD108" i="9"/>
  <c r="BE108" i="9"/>
  <c r="BF108" i="9"/>
  <c r="BG108" i="9"/>
  <c r="BH108" i="9"/>
  <c r="AZ109" i="9"/>
  <c r="BA109" i="9"/>
  <c r="BB109" i="9"/>
  <c r="BC109" i="9"/>
  <c r="BD109" i="9"/>
  <c r="BE109" i="9"/>
  <c r="BF109" i="9"/>
  <c r="BG109" i="9"/>
  <c r="BH109" i="9"/>
  <c r="AZ110" i="9"/>
  <c r="BA110" i="9"/>
  <c r="BB110" i="9"/>
  <c r="BC110" i="9"/>
  <c r="BD110" i="9"/>
  <c r="BE110" i="9"/>
  <c r="BF110" i="9"/>
  <c r="BG110" i="9"/>
  <c r="BH110" i="9"/>
  <c r="AZ111" i="9"/>
  <c r="BA111" i="9"/>
  <c r="BB111" i="9"/>
  <c r="BC111" i="9"/>
  <c r="BD111" i="9"/>
  <c r="BE111" i="9"/>
  <c r="BF111" i="9"/>
  <c r="BG111" i="9"/>
  <c r="BH111" i="9"/>
  <c r="AZ112" i="9"/>
  <c r="BA112" i="9"/>
  <c r="BB112" i="9"/>
  <c r="BC112" i="9"/>
  <c r="BD112" i="9"/>
  <c r="BE112" i="9"/>
  <c r="BF112" i="9"/>
  <c r="BG112" i="9"/>
  <c r="BH112" i="9"/>
  <c r="AZ113" i="9"/>
  <c r="BA113" i="9"/>
  <c r="BB113" i="9"/>
  <c r="BC113" i="9"/>
  <c r="BD113" i="9"/>
  <c r="BE113" i="9"/>
  <c r="BF113" i="9"/>
  <c r="BG113" i="9"/>
  <c r="BH113" i="9"/>
  <c r="AZ114" i="9"/>
  <c r="BA114" i="9"/>
  <c r="BB114" i="9"/>
  <c r="BC114" i="9"/>
  <c r="BD114" i="9"/>
  <c r="BE114" i="9"/>
  <c r="BF114" i="9"/>
  <c r="BG114" i="9"/>
  <c r="BH114" i="9"/>
  <c r="AZ115" i="9"/>
  <c r="BA115" i="9"/>
  <c r="BB115" i="9"/>
  <c r="BC115" i="9"/>
  <c r="BD115" i="9"/>
  <c r="BE115" i="9"/>
  <c r="BF115" i="9"/>
  <c r="BG115" i="9"/>
  <c r="BH115" i="9"/>
  <c r="AZ116" i="9"/>
  <c r="BA116" i="9"/>
  <c r="BB116" i="9"/>
  <c r="BC116" i="9"/>
  <c r="BD116" i="9"/>
  <c r="BE116" i="9"/>
  <c r="BF116" i="9"/>
  <c r="BG116" i="9"/>
  <c r="BH116" i="9"/>
  <c r="AZ117" i="9"/>
  <c r="BA117" i="9"/>
  <c r="BB117" i="9"/>
  <c r="BC117" i="9"/>
  <c r="BD117" i="9"/>
  <c r="BE117" i="9"/>
  <c r="BF117" i="9"/>
  <c r="BG117" i="9"/>
  <c r="BH117" i="9"/>
  <c r="AZ118" i="9"/>
  <c r="BA118" i="9"/>
  <c r="BB118" i="9"/>
  <c r="BC118" i="9"/>
  <c r="BD118" i="9"/>
  <c r="BE118" i="9"/>
  <c r="BF118" i="9"/>
  <c r="BG118" i="9"/>
  <c r="BH118" i="9"/>
  <c r="AZ119" i="9"/>
  <c r="BA119" i="9"/>
  <c r="BB119" i="9"/>
  <c r="BC119" i="9"/>
  <c r="BD119" i="9"/>
  <c r="BE119" i="9"/>
  <c r="BF119" i="9"/>
  <c r="BG119" i="9"/>
  <c r="BH119" i="9"/>
  <c r="AZ120" i="9"/>
  <c r="BA120" i="9"/>
  <c r="BB120" i="9"/>
  <c r="BC120" i="9"/>
  <c r="BD120" i="9"/>
  <c r="BE120" i="9"/>
  <c r="BF120" i="9"/>
  <c r="BG120" i="9"/>
  <c r="BH120" i="9"/>
  <c r="AZ121" i="9"/>
  <c r="BA121" i="9"/>
  <c r="BB121" i="9"/>
  <c r="BC121" i="9"/>
  <c r="BD121" i="9"/>
  <c r="BE121" i="9"/>
  <c r="BF121" i="9"/>
  <c r="BG121" i="9"/>
  <c r="BH121" i="9"/>
  <c r="AZ122" i="9"/>
  <c r="BA122" i="9"/>
  <c r="BB122" i="9"/>
  <c r="BC122" i="9"/>
  <c r="BD122" i="9"/>
  <c r="BE122" i="9"/>
  <c r="BF122" i="9"/>
  <c r="BG122" i="9"/>
  <c r="BH122" i="9"/>
  <c r="AZ123" i="9"/>
  <c r="BA123" i="9"/>
  <c r="BB123" i="9"/>
  <c r="BC123" i="9"/>
  <c r="BD123" i="9"/>
  <c r="BE123" i="9"/>
  <c r="BF123" i="9"/>
  <c r="BG123" i="9"/>
  <c r="BH123" i="9"/>
  <c r="AZ124" i="9"/>
  <c r="BA124" i="9"/>
  <c r="BB124" i="9"/>
  <c r="BC124" i="9"/>
  <c r="BD124" i="9"/>
  <c r="BE124" i="9"/>
  <c r="BF124" i="9"/>
  <c r="BG124" i="9"/>
  <c r="BH124" i="9"/>
  <c r="AZ125" i="9"/>
  <c r="BA125" i="9"/>
  <c r="BB125" i="9"/>
  <c r="BC125" i="9"/>
  <c r="BD125" i="9"/>
  <c r="BE125" i="9"/>
  <c r="BF125" i="9"/>
  <c r="BG125" i="9"/>
  <c r="BH125" i="9"/>
  <c r="AZ126" i="9"/>
  <c r="BA126" i="9"/>
  <c r="BB126" i="9"/>
  <c r="BC126" i="9"/>
  <c r="BD126" i="9"/>
  <c r="BE126" i="9"/>
  <c r="BF126" i="9"/>
  <c r="BG126" i="9"/>
  <c r="BH126" i="9"/>
  <c r="AZ127" i="9"/>
  <c r="BA127" i="9"/>
  <c r="BB127" i="9"/>
  <c r="BC127" i="9"/>
  <c r="BD127" i="9"/>
  <c r="BE127" i="9"/>
  <c r="BF127" i="9"/>
  <c r="BG127" i="9"/>
  <c r="BH127" i="9"/>
  <c r="AZ128" i="9"/>
  <c r="BA128" i="9"/>
  <c r="BB128" i="9"/>
  <c r="BC128" i="9"/>
  <c r="BD128" i="9"/>
  <c r="BE128" i="9"/>
  <c r="BF128" i="9"/>
  <c r="BG128" i="9"/>
  <c r="BH128" i="9"/>
  <c r="AZ129" i="9"/>
  <c r="BA129" i="9"/>
  <c r="BB129" i="9"/>
  <c r="BC129" i="9"/>
  <c r="BD129" i="9"/>
  <c r="BE129" i="9"/>
  <c r="BF129" i="9"/>
  <c r="BG129" i="9"/>
  <c r="BH129" i="9"/>
  <c r="AZ130" i="9"/>
  <c r="BA130" i="9"/>
  <c r="BB130" i="9"/>
  <c r="BC130" i="9"/>
  <c r="BD130" i="9"/>
  <c r="BE130" i="9"/>
  <c r="BF130" i="9"/>
  <c r="BG130" i="9"/>
  <c r="BH130" i="9"/>
  <c r="AZ131" i="9"/>
  <c r="BA131" i="9"/>
  <c r="BB131" i="9"/>
  <c r="BC131" i="9"/>
  <c r="BD131" i="9"/>
  <c r="BE131" i="9"/>
  <c r="BF131" i="9"/>
  <c r="BG131" i="9"/>
  <c r="BH131" i="9"/>
  <c r="AZ132" i="9"/>
  <c r="BA132" i="9"/>
  <c r="BB132" i="9"/>
  <c r="BC132" i="9"/>
  <c r="BD132" i="9"/>
  <c r="BE132" i="9"/>
  <c r="BF132" i="9"/>
  <c r="BG132" i="9"/>
  <c r="BH132" i="9"/>
  <c r="AZ133" i="9"/>
  <c r="BA133" i="9"/>
  <c r="BB133" i="9"/>
  <c r="BC133" i="9"/>
  <c r="BD133" i="9"/>
  <c r="BE133" i="9"/>
  <c r="BF133" i="9"/>
  <c r="BG133" i="9"/>
  <c r="BH133" i="9"/>
  <c r="AZ134" i="9"/>
  <c r="BA134" i="9"/>
  <c r="BB134" i="9"/>
  <c r="BC134" i="9"/>
  <c r="BD134" i="9"/>
  <c r="BE134" i="9"/>
  <c r="BF134" i="9"/>
  <c r="BG134" i="9"/>
  <c r="BH134" i="9"/>
  <c r="AZ135" i="9"/>
  <c r="BA135" i="9"/>
  <c r="BB135" i="9"/>
  <c r="BC135" i="9"/>
  <c r="BD135" i="9"/>
  <c r="BE135" i="9"/>
  <c r="BF135" i="9"/>
  <c r="BG135" i="9"/>
  <c r="BH135" i="9"/>
  <c r="AZ136" i="9"/>
  <c r="BA136" i="9"/>
  <c r="BB136" i="9"/>
  <c r="BC136" i="9"/>
  <c r="BD136" i="9"/>
  <c r="BE136" i="9"/>
  <c r="BF136" i="9"/>
  <c r="BG136" i="9"/>
  <c r="BH136" i="9"/>
  <c r="AZ137" i="9"/>
  <c r="BA137" i="9"/>
  <c r="BB137" i="9"/>
  <c r="BC137" i="9"/>
  <c r="BD137" i="9"/>
  <c r="BE137" i="9"/>
  <c r="BF137" i="9"/>
  <c r="BG137" i="9"/>
  <c r="BH137" i="9"/>
  <c r="AZ138" i="9"/>
  <c r="BA138" i="9"/>
  <c r="BB138" i="9"/>
  <c r="BC138" i="9"/>
  <c r="BD138" i="9"/>
  <c r="BE138" i="9"/>
  <c r="BF138" i="9"/>
  <c r="BG138" i="9"/>
  <c r="BH138" i="9"/>
  <c r="AZ139" i="9"/>
  <c r="BA139" i="9"/>
  <c r="BB139" i="9"/>
  <c r="BC139" i="9"/>
  <c r="BD139" i="9"/>
  <c r="BE139" i="9"/>
  <c r="BF139" i="9"/>
  <c r="BG139" i="9"/>
  <c r="BH139" i="9"/>
  <c r="AZ140" i="9"/>
  <c r="BA140" i="9"/>
  <c r="BB140" i="9"/>
  <c r="BC140" i="9"/>
  <c r="BD140" i="9"/>
  <c r="BE140" i="9"/>
  <c r="BF140" i="9"/>
  <c r="BG140" i="9"/>
  <c r="BH140" i="9"/>
  <c r="AZ141" i="9"/>
  <c r="BA141" i="9"/>
  <c r="BB141" i="9"/>
  <c r="BC141" i="9"/>
  <c r="BD141" i="9"/>
  <c r="BE141" i="9"/>
  <c r="BF141" i="9"/>
  <c r="BG141" i="9"/>
  <c r="BH141" i="9"/>
  <c r="AZ142" i="9"/>
  <c r="BA142" i="9"/>
  <c r="BB142" i="9"/>
  <c r="BC142" i="9"/>
  <c r="BD142" i="9"/>
  <c r="BE142" i="9"/>
  <c r="BF142" i="9"/>
  <c r="BG142" i="9"/>
  <c r="BH142" i="9"/>
  <c r="AZ143" i="9"/>
  <c r="BA143" i="9"/>
  <c r="BB143" i="9"/>
  <c r="BC143" i="9"/>
  <c r="BD143" i="9"/>
  <c r="BE143" i="9"/>
  <c r="BF143" i="9"/>
  <c r="BG143" i="9"/>
  <c r="BH143" i="9"/>
  <c r="AZ144" i="9"/>
  <c r="BA144" i="9"/>
  <c r="BB144" i="9"/>
  <c r="BC144" i="9"/>
  <c r="BD144" i="9"/>
  <c r="BE144" i="9"/>
  <c r="BF144" i="9"/>
  <c r="BG144" i="9"/>
  <c r="BH144" i="9"/>
  <c r="AZ145" i="9"/>
  <c r="BA145" i="9"/>
  <c r="BB145" i="9"/>
  <c r="BC145" i="9"/>
  <c r="BD145" i="9"/>
  <c r="BE145" i="9"/>
  <c r="BF145" i="9"/>
  <c r="BG145" i="9"/>
  <c r="BH145" i="9"/>
  <c r="AZ146" i="9"/>
  <c r="BA146" i="9"/>
  <c r="BB146" i="9"/>
  <c r="BC146" i="9"/>
  <c r="BD146" i="9"/>
  <c r="BE146" i="9"/>
  <c r="BF146" i="9"/>
  <c r="BG146" i="9"/>
  <c r="BH146" i="9"/>
  <c r="AZ147" i="9"/>
  <c r="BA147" i="9"/>
  <c r="BB147" i="9"/>
  <c r="BC147" i="9"/>
  <c r="BD147" i="9"/>
  <c r="BE147" i="9"/>
  <c r="BF147" i="9"/>
  <c r="BG147" i="9"/>
  <c r="BH147" i="9"/>
  <c r="AZ148" i="9"/>
  <c r="BA148" i="9"/>
  <c r="BB148" i="9"/>
  <c r="BC148" i="9"/>
  <c r="BD148" i="9"/>
  <c r="BE148" i="9"/>
  <c r="BF148" i="9"/>
  <c r="BG148" i="9"/>
  <c r="BH148" i="9"/>
  <c r="AZ149" i="9"/>
  <c r="BA149" i="9"/>
  <c r="BB149" i="9"/>
  <c r="BC149" i="9"/>
  <c r="BD149" i="9"/>
  <c r="BE149" i="9"/>
  <c r="BF149" i="9"/>
  <c r="BG149" i="9"/>
  <c r="BH149" i="9"/>
  <c r="AZ150" i="9"/>
  <c r="BA150" i="9"/>
  <c r="BB150" i="9"/>
  <c r="BC150" i="9"/>
  <c r="BD150" i="9"/>
  <c r="BE150" i="9"/>
  <c r="BF150" i="9"/>
  <c r="BG150" i="9"/>
  <c r="BH150" i="9"/>
  <c r="AZ151" i="9"/>
  <c r="BA151" i="9"/>
  <c r="BB151" i="9"/>
  <c r="BC151" i="9"/>
  <c r="BD151" i="9"/>
  <c r="BE151" i="9"/>
  <c r="BF151" i="9"/>
  <c r="BG151" i="9"/>
  <c r="BH151" i="9"/>
  <c r="AZ152" i="9"/>
  <c r="BA152" i="9"/>
  <c r="BB152" i="9"/>
  <c r="BC152" i="9"/>
  <c r="BD152" i="9"/>
  <c r="BE152" i="9"/>
  <c r="BF152" i="9"/>
  <c r="BG152" i="9"/>
  <c r="BH152" i="9"/>
  <c r="AZ153" i="9"/>
  <c r="BA153" i="9"/>
  <c r="BB153" i="9"/>
  <c r="BC153" i="9"/>
  <c r="BD153" i="9"/>
  <c r="BE153" i="9"/>
  <c r="BF153" i="9"/>
  <c r="BG153" i="9"/>
  <c r="BH153" i="9"/>
  <c r="AZ154" i="9"/>
  <c r="BA154" i="9"/>
  <c r="BB154" i="9"/>
  <c r="BC154" i="9"/>
  <c r="BD154" i="9"/>
  <c r="BE154" i="9"/>
  <c r="BF154" i="9"/>
  <c r="BG154" i="9"/>
  <c r="BH154" i="9"/>
  <c r="AZ155" i="9"/>
  <c r="BA155" i="9"/>
  <c r="BB155" i="9"/>
  <c r="BC155" i="9"/>
  <c r="BD155" i="9"/>
  <c r="BE155" i="9"/>
  <c r="BF155" i="9"/>
  <c r="BG155" i="9"/>
  <c r="BH155" i="9"/>
  <c r="AZ156" i="9"/>
  <c r="BA156" i="9"/>
  <c r="BB156" i="9"/>
  <c r="BC156" i="9"/>
  <c r="BD156" i="9"/>
  <c r="BE156" i="9"/>
  <c r="BF156" i="9"/>
  <c r="BG156" i="9"/>
  <c r="BH156" i="9"/>
  <c r="AZ157" i="9"/>
  <c r="BA157" i="9"/>
  <c r="BB157" i="9"/>
  <c r="BC157" i="9"/>
  <c r="BD157" i="9"/>
  <c r="BE157" i="9"/>
  <c r="BF157" i="9"/>
  <c r="BG157" i="9"/>
  <c r="BH157" i="9"/>
  <c r="AZ158" i="9"/>
  <c r="BA158" i="9"/>
  <c r="BB158" i="9"/>
  <c r="BC158" i="9"/>
  <c r="BD158" i="9"/>
  <c r="BE158" i="9"/>
  <c r="BF158" i="9"/>
  <c r="BG158" i="9"/>
  <c r="BH158" i="9"/>
  <c r="AZ159" i="9"/>
  <c r="BA159" i="9"/>
  <c r="BB159" i="9"/>
  <c r="BC159" i="9"/>
  <c r="BD159" i="9"/>
  <c r="BE159" i="9"/>
  <c r="BF159" i="9"/>
  <c r="BG159" i="9"/>
  <c r="BH159" i="9"/>
  <c r="AZ160" i="9"/>
  <c r="BA160" i="9"/>
  <c r="BB160" i="9"/>
  <c r="BC160" i="9"/>
  <c r="BD160" i="9"/>
  <c r="BE160" i="9"/>
  <c r="BF160" i="9"/>
  <c r="BG160" i="9"/>
  <c r="BH160" i="9"/>
  <c r="AZ161" i="9"/>
  <c r="BA161" i="9"/>
  <c r="BB161" i="9"/>
  <c r="BC161" i="9"/>
  <c r="BD161" i="9"/>
  <c r="BE161" i="9"/>
  <c r="BF161" i="9"/>
  <c r="BG161" i="9"/>
  <c r="BH161" i="9"/>
  <c r="AZ162" i="9"/>
  <c r="BA162" i="9"/>
  <c r="BB162" i="9"/>
  <c r="BC162" i="9"/>
  <c r="BD162" i="9"/>
  <c r="BE162" i="9"/>
  <c r="BF162" i="9"/>
  <c r="BG162" i="9"/>
  <c r="BH162" i="9"/>
  <c r="AZ163" i="9"/>
  <c r="BA163" i="9"/>
  <c r="BB163" i="9"/>
  <c r="BC163" i="9"/>
  <c r="BD163" i="9"/>
  <c r="BE163" i="9"/>
  <c r="BF163" i="9"/>
  <c r="BG163" i="9"/>
  <c r="BH163" i="9"/>
  <c r="AZ164" i="9"/>
  <c r="BA164" i="9"/>
  <c r="BB164" i="9"/>
  <c r="BC164" i="9"/>
  <c r="BD164" i="9"/>
  <c r="BE164" i="9"/>
  <c r="BF164" i="9"/>
  <c r="BG164" i="9"/>
  <c r="BH164" i="9"/>
  <c r="AZ165" i="9"/>
  <c r="BA165" i="9"/>
  <c r="BB165" i="9"/>
  <c r="BC165" i="9"/>
  <c r="BD165" i="9"/>
  <c r="BE165" i="9"/>
  <c r="BF165" i="9"/>
  <c r="BG165" i="9"/>
  <c r="BH165" i="9"/>
  <c r="AZ166" i="9"/>
  <c r="BA166" i="9"/>
  <c r="BB166" i="9"/>
  <c r="BC166" i="9"/>
  <c r="BD166" i="9"/>
  <c r="BE166" i="9"/>
  <c r="BF166" i="9"/>
  <c r="BG166" i="9"/>
  <c r="BH166" i="9"/>
  <c r="AZ167" i="9"/>
  <c r="BA167" i="9"/>
  <c r="BB167" i="9"/>
  <c r="BC167" i="9"/>
  <c r="BD167" i="9"/>
  <c r="BE167" i="9"/>
  <c r="BF167" i="9"/>
  <c r="BG167" i="9"/>
  <c r="BH167" i="9"/>
  <c r="AZ168" i="9"/>
  <c r="BA168" i="9"/>
  <c r="BB168" i="9"/>
  <c r="BC168" i="9"/>
  <c r="BD168" i="9"/>
  <c r="BE168" i="9"/>
  <c r="BF168" i="9"/>
  <c r="BG168" i="9"/>
  <c r="BH168" i="9"/>
  <c r="AZ169" i="9"/>
  <c r="BA169" i="9"/>
  <c r="BB169" i="9"/>
  <c r="BC169" i="9"/>
  <c r="BD169" i="9"/>
  <c r="BE169" i="9"/>
  <c r="BF169" i="9"/>
  <c r="BG169" i="9"/>
  <c r="BH169" i="9"/>
  <c r="AZ170" i="9"/>
  <c r="BA170" i="9"/>
  <c r="BB170" i="9"/>
  <c r="BC170" i="9"/>
  <c r="BD170" i="9"/>
  <c r="BE170" i="9"/>
  <c r="BF170" i="9"/>
  <c r="BG170" i="9"/>
  <c r="BH170" i="9"/>
  <c r="AZ171" i="9"/>
  <c r="BA171" i="9"/>
  <c r="BB171" i="9"/>
  <c r="BC171" i="9"/>
  <c r="BD171" i="9"/>
  <c r="BE171" i="9"/>
  <c r="BF171" i="9"/>
  <c r="BG171" i="9"/>
  <c r="BH171" i="9"/>
  <c r="AZ172" i="9"/>
  <c r="BA172" i="9"/>
  <c r="BB172" i="9"/>
  <c r="BC172" i="9"/>
  <c r="BD172" i="9"/>
  <c r="BE172" i="9"/>
  <c r="BF172" i="9"/>
  <c r="BG172" i="9"/>
  <c r="BH172" i="9"/>
  <c r="AZ173" i="9"/>
  <c r="BA173" i="9"/>
  <c r="BB173" i="9"/>
  <c r="BC173" i="9"/>
  <c r="BD173" i="9"/>
  <c r="BE173" i="9"/>
  <c r="BF173" i="9"/>
  <c r="BG173" i="9"/>
  <c r="BH173" i="9"/>
  <c r="AZ174" i="9"/>
  <c r="BA174" i="9"/>
  <c r="BB174" i="9"/>
  <c r="BC174" i="9"/>
  <c r="BD174" i="9"/>
  <c r="BE174" i="9"/>
  <c r="BF174" i="9"/>
  <c r="BG174" i="9"/>
  <c r="BH174" i="9"/>
  <c r="AZ175" i="9"/>
  <c r="BA175" i="9"/>
  <c r="BB175" i="9"/>
  <c r="BC175" i="9"/>
  <c r="BD175" i="9"/>
  <c r="BE175" i="9"/>
  <c r="BF175" i="9"/>
  <c r="BG175" i="9"/>
  <c r="BH175" i="9"/>
  <c r="AZ176" i="9"/>
  <c r="BA176" i="9"/>
  <c r="BB176" i="9"/>
  <c r="BC176" i="9"/>
  <c r="BD176" i="9"/>
  <c r="BE176" i="9"/>
  <c r="BF176" i="9"/>
  <c r="BG176" i="9"/>
  <c r="BH176" i="9"/>
  <c r="AZ177" i="9"/>
  <c r="BA177" i="9"/>
  <c r="BB177" i="9"/>
  <c r="BC177" i="9"/>
  <c r="BD177" i="9"/>
  <c r="BE177" i="9"/>
  <c r="BF177" i="9"/>
  <c r="BG177" i="9"/>
  <c r="BH177" i="9"/>
  <c r="AZ178" i="9"/>
  <c r="BA178" i="9"/>
  <c r="BB178" i="9"/>
  <c r="BC178" i="9"/>
  <c r="BD178" i="9"/>
  <c r="BE178" i="9"/>
  <c r="BF178" i="9"/>
  <c r="BG178" i="9"/>
  <c r="BH178" i="9"/>
  <c r="AZ179" i="9"/>
  <c r="BA179" i="9"/>
  <c r="BB179" i="9"/>
  <c r="BC179" i="9"/>
  <c r="BD179" i="9"/>
  <c r="BE179" i="9"/>
  <c r="BF179" i="9"/>
  <c r="BG179" i="9"/>
  <c r="BH179" i="9"/>
  <c r="AZ180" i="9"/>
  <c r="BA180" i="9"/>
  <c r="BB180" i="9"/>
  <c r="BC180" i="9"/>
  <c r="BD180" i="9"/>
  <c r="BE180" i="9"/>
  <c r="BF180" i="9"/>
  <c r="BG180" i="9"/>
  <c r="BH180" i="9"/>
  <c r="AZ181" i="9"/>
  <c r="BA181" i="9"/>
  <c r="BB181" i="9"/>
  <c r="BC181" i="9"/>
  <c r="BD181" i="9"/>
  <c r="BE181" i="9"/>
  <c r="BF181" i="9"/>
  <c r="BG181" i="9"/>
  <c r="BH181" i="9"/>
  <c r="AZ182" i="9"/>
  <c r="BA182" i="9"/>
  <c r="BB182" i="9"/>
  <c r="BC182" i="9"/>
  <c r="BD182" i="9"/>
  <c r="BE182" i="9"/>
  <c r="BF182" i="9"/>
  <c r="BG182" i="9"/>
  <c r="BH182" i="9"/>
  <c r="AZ183" i="9"/>
  <c r="BA183" i="9"/>
  <c r="BB183" i="9"/>
  <c r="BC183" i="9"/>
  <c r="BD183" i="9"/>
  <c r="BE183" i="9"/>
  <c r="BF183" i="9"/>
  <c r="BG183" i="9"/>
  <c r="BH183" i="9"/>
  <c r="AZ184" i="9"/>
  <c r="BA184" i="9"/>
  <c r="BB184" i="9"/>
  <c r="BC184" i="9"/>
  <c r="BD184" i="9"/>
  <c r="BE184" i="9"/>
  <c r="BF184" i="9"/>
  <c r="BG184" i="9"/>
  <c r="BH184" i="9"/>
  <c r="BA103" i="9"/>
  <c r="BB103" i="9"/>
  <c r="BC103" i="9"/>
  <c r="BD103" i="9"/>
  <c r="BE103" i="9"/>
  <c r="BF103" i="9"/>
  <c r="BG103" i="9"/>
  <c r="BH103" i="9"/>
  <c r="AN104" i="9"/>
  <c r="AO104" i="9"/>
  <c r="AP104" i="9"/>
  <c r="AQ104" i="9"/>
  <c r="AR104" i="9"/>
  <c r="AS104" i="9"/>
  <c r="AT104" i="9"/>
  <c r="AU104" i="9"/>
  <c r="AV104" i="9"/>
  <c r="AN105" i="9"/>
  <c r="AO105" i="9"/>
  <c r="AP105" i="9"/>
  <c r="AQ105" i="9"/>
  <c r="AR105" i="9"/>
  <c r="AS105" i="9"/>
  <c r="AT105" i="9"/>
  <c r="AU105" i="9"/>
  <c r="AV105" i="9"/>
  <c r="AN106" i="9"/>
  <c r="AO106" i="9"/>
  <c r="AP106" i="9"/>
  <c r="AQ106" i="9"/>
  <c r="AR106" i="9"/>
  <c r="AS106" i="9"/>
  <c r="AT106" i="9"/>
  <c r="AU106" i="9"/>
  <c r="AV106" i="9"/>
  <c r="AN107" i="9"/>
  <c r="AO107" i="9"/>
  <c r="AP107" i="9"/>
  <c r="AQ107" i="9"/>
  <c r="AR107" i="9"/>
  <c r="AS107" i="9"/>
  <c r="AT107" i="9"/>
  <c r="AU107" i="9"/>
  <c r="AV107" i="9"/>
  <c r="AN108" i="9"/>
  <c r="AO108" i="9"/>
  <c r="AP108" i="9"/>
  <c r="AQ108" i="9"/>
  <c r="AR108" i="9"/>
  <c r="AS108" i="9"/>
  <c r="AT108" i="9"/>
  <c r="AU108" i="9"/>
  <c r="AV108" i="9"/>
  <c r="AN109" i="9"/>
  <c r="AO109" i="9"/>
  <c r="AP109" i="9"/>
  <c r="AQ109" i="9"/>
  <c r="AR109" i="9"/>
  <c r="AS109" i="9"/>
  <c r="AT109" i="9"/>
  <c r="AU109" i="9"/>
  <c r="AV109" i="9"/>
  <c r="AN110" i="9"/>
  <c r="AO110" i="9"/>
  <c r="AP110" i="9"/>
  <c r="AQ110" i="9"/>
  <c r="AR110" i="9"/>
  <c r="AS110" i="9"/>
  <c r="AT110" i="9"/>
  <c r="AU110" i="9"/>
  <c r="AV110" i="9"/>
  <c r="AN111" i="9"/>
  <c r="AO111" i="9"/>
  <c r="AP111" i="9"/>
  <c r="AQ111" i="9"/>
  <c r="AR111" i="9"/>
  <c r="AS111" i="9"/>
  <c r="AT111" i="9"/>
  <c r="AU111" i="9"/>
  <c r="AV111" i="9"/>
  <c r="AN112" i="9"/>
  <c r="AO112" i="9"/>
  <c r="AP112" i="9"/>
  <c r="AQ112" i="9"/>
  <c r="AR112" i="9"/>
  <c r="AS112" i="9"/>
  <c r="AT112" i="9"/>
  <c r="AU112" i="9"/>
  <c r="AV112" i="9"/>
  <c r="AN113" i="9"/>
  <c r="AO113" i="9"/>
  <c r="AP113" i="9"/>
  <c r="AQ113" i="9"/>
  <c r="AR113" i="9"/>
  <c r="AS113" i="9"/>
  <c r="AT113" i="9"/>
  <c r="AU113" i="9"/>
  <c r="AV113" i="9"/>
  <c r="AN114" i="9"/>
  <c r="AO114" i="9"/>
  <c r="AP114" i="9"/>
  <c r="AQ114" i="9"/>
  <c r="AR114" i="9"/>
  <c r="AS114" i="9"/>
  <c r="AT114" i="9"/>
  <c r="AU114" i="9"/>
  <c r="AV114" i="9"/>
  <c r="AN115" i="9"/>
  <c r="AO115" i="9"/>
  <c r="AP115" i="9"/>
  <c r="AQ115" i="9"/>
  <c r="AR115" i="9"/>
  <c r="AS115" i="9"/>
  <c r="AT115" i="9"/>
  <c r="AU115" i="9"/>
  <c r="AV115" i="9"/>
  <c r="AN116" i="9"/>
  <c r="AO116" i="9"/>
  <c r="AP116" i="9"/>
  <c r="AQ116" i="9"/>
  <c r="AR116" i="9"/>
  <c r="AS116" i="9"/>
  <c r="AT116" i="9"/>
  <c r="AU116" i="9"/>
  <c r="AV116" i="9"/>
  <c r="AN117" i="9"/>
  <c r="AO117" i="9"/>
  <c r="AP117" i="9"/>
  <c r="AQ117" i="9"/>
  <c r="AR117" i="9"/>
  <c r="AS117" i="9"/>
  <c r="AT117" i="9"/>
  <c r="AU117" i="9"/>
  <c r="AV117" i="9"/>
  <c r="AN118" i="9"/>
  <c r="AO118" i="9"/>
  <c r="AP118" i="9"/>
  <c r="AQ118" i="9"/>
  <c r="AR118" i="9"/>
  <c r="AS118" i="9"/>
  <c r="AT118" i="9"/>
  <c r="AU118" i="9"/>
  <c r="AV118" i="9"/>
  <c r="AN119" i="9"/>
  <c r="AO119" i="9"/>
  <c r="AP119" i="9"/>
  <c r="AQ119" i="9"/>
  <c r="AR119" i="9"/>
  <c r="AS119" i="9"/>
  <c r="AT119" i="9"/>
  <c r="AU119" i="9"/>
  <c r="AV119" i="9"/>
  <c r="AN120" i="9"/>
  <c r="AO120" i="9"/>
  <c r="AP120" i="9"/>
  <c r="AQ120" i="9"/>
  <c r="AR120" i="9"/>
  <c r="AS120" i="9"/>
  <c r="AT120" i="9"/>
  <c r="AU120" i="9"/>
  <c r="AV120" i="9"/>
  <c r="AN121" i="9"/>
  <c r="AO121" i="9"/>
  <c r="AP121" i="9"/>
  <c r="AQ121" i="9"/>
  <c r="AR121" i="9"/>
  <c r="AS121" i="9"/>
  <c r="AT121" i="9"/>
  <c r="AU121" i="9"/>
  <c r="AV121" i="9"/>
  <c r="AN122" i="9"/>
  <c r="AO122" i="9"/>
  <c r="AP122" i="9"/>
  <c r="AQ122" i="9"/>
  <c r="AR122" i="9"/>
  <c r="AS122" i="9"/>
  <c r="AT122" i="9"/>
  <c r="AU122" i="9"/>
  <c r="AV122" i="9"/>
  <c r="AN123" i="9"/>
  <c r="AO123" i="9"/>
  <c r="AP123" i="9"/>
  <c r="AQ123" i="9"/>
  <c r="AR123" i="9"/>
  <c r="AS123" i="9"/>
  <c r="AT123" i="9"/>
  <c r="AU123" i="9"/>
  <c r="AV123" i="9"/>
  <c r="AN124" i="9"/>
  <c r="AO124" i="9"/>
  <c r="AP124" i="9"/>
  <c r="AQ124" i="9"/>
  <c r="AR124" i="9"/>
  <c r="AS124" i="9"/>
  <c r="AT124" i="9"/>
  <c r="AU124" i="9"/>
  <c r="AV124" i="9"/>
  <c r="AN125" i="9"/>
  <c r="AO125" i="9"/>
  <c r="AP125" i="9"/>
  <c r="AQ125" i="9"/>
  <c r="AR125" i="9"/>
  <c r="AS125" i="9"/>
  <c r="AT125" i="9"/>
  <c r="AU125" i="9"/>
  <c r="AV125" i="9"/>
  <c r="AN126" i="9"/>
  <c r="AO126" i="9"/>
  <c r="AP126" i="9"/>
  <c r="AQ126" i="9"/>
  <c r="AR126" i="9"/>
  <c r="AS126" i="9"/>
  <c r="AT126" i="9"/>
  <c r="AU126" i="9"/>
  <c r="AV126" i="9"/>
  <c r="AN127" i="9"/>
  <c r="AO127" i="9"/>
  <c r="AP127" i="9"/>
  <c r="AQ127" i="9"/>
  <c r="AR127" i="9"/>
  <c r="AS127" i="9"/>
  <c r="AT127" i="9"/>
  <c r="AU127" i="9"/>
  <c r="AV127" i="9"/>
  <c r="AN128" i="9"/>
  <c r="AO128" i="9"/>
  <c r="AP128" i="9"/>
  <c r="AQ128" i="9"/>
  <c r="AR128" i="9"/>
  <c r="AS128" i="9"/>
  <c r="AT128" i="9"/>
  <c r="AU128" i="9"/>
  <c r="AV128" i="9"/>
  <c r="AN129" i="9"/>
  <c r="AO129" i="9"/>
  <c r="AP129" i="9"/>
  <c r="AQ129" i="9"/>
  <c r="AR129" i="9"/>
  <c r="AS129" i="9"/>
  <c r="AT129" i="9"/>
  <c r="AU129" i="9"/>
  <c r="AV129" i="9"/>
  <c r="AN130" i="9"/>
  <c r="AO130" i="9"/>
  <c r="AP130" i="9"/>
  <c r="AQ130" i="9"/>
  <c r="AR130" i="9"/>
  <c r="AS130" i="9"/>
  <c r="AT130" i="9"/>
  <c r="AU130" i="9"/>
  <c r="AV130" i="9"/>
  <c r="AN131" i="9"/>
  <c r="AO131" i="9"/>
  <c r="AP131" i="9"/>
  <c r="AQ131" i="9"/>
  <c r="AR131" i="9"/>
  <c r="AS131" i="9"/>
  <c r="AT131" i="9"/>
  <c r="AU131" i="9"/>
  <c r="AV131" i="9"/>
  <c r="AN132" i="9"/>
  <c r="AO132" i="9"/>
  <c r="AP132" i="9"/>
  <c r="AQ132" i="9"/>
  <c r="AR132" i="9"/>
  <c r="AS132" i="9"/>
  <c r="AT132" i="9"/>
  <c r="AU132" i="9"/>
  <c r="AV132" i="9"/>
  <c r="AN133" i="9"/>
  <c r="AO133" i="9"/>
  <c r="AP133" i="9"/>
  <c r="AQ133" i="9"/>
  <c r="AR133" i="9"/>
  <c r="AS133" i="9"/>
  <c r="AT133" i="9"/>
  <c r="AU133" i="9"/>
  <c r="AV133" i="9"/>
  <c r="AN134" i="9"/>
  <c r="AO134" i="9"/>
  <c r="AP134" i="9"/>
  <c r="AQ134" i="9"/>
  <c r="AR134" i="9"/>
  <c r="AS134" i="9"/>
  <c r="AT134" i="9"/>
  <c r="AU134" i="9"/>
  <c r="AV134" i="9"/>
  <c r="AN135" i="9"/>
  <c r="AO135" i="9"/>
  <c r="AP135" i="9"/>
  <c r="AQ135" i="9"/>
  <c r="AR135" i="9"/>
  <c r="AS135" i="9"/>
  <c r="AT135" i="9"/>
  <c r="AU135" i="9"/>
  <c r="AV135" i="9"/>
  <c r="AN136" i="9"/>
  <c r="AO136" i="9"/>
  <c r="AP136" i="9"/>
  <c r="AQ136" i="9"/>
  <c r="AR136" i="9"/>
  <c r="AS136" i="9"/>
  <c r="AT136" i="9"/>
  <c r="AU136" i="9"/>
  <c r="AV136" i="9"/>
  <c r="AN137" i="9"/>
  <c r="AO137" i="9"/>
  <c r="AP137" i="9"/>
  <c r="AQ137" i="9"/>
  <c r="AR137" i="9"/>
  <c r="AS137" i="9"/>
  <c r="AT137" i="9"/>
  <c r="AU137" i="9"/>
  <c r="AV137" i="9"/>
  <c r="AN138" i="9"/>
  <c r="AO138" i="9"/>
  <c r="AP138" i="9"/>
  <c r="AQ138" i="9"/>
  <c r="AR138" i="9"/>
  <c r="AS138" i="9"/>
  <c r="AT138" i="9"/>
  <c r="AU138" i="9"/>
  <c r="AV138" i="9"/>
  <c r="AN139" i="9"/>
  <c r="AO139" i="9"/>
  <c r="AP139" i="9"/>
  <c r="AQ139" i="9"/>
  <c r="AR139" i="9"/>
  <c r="AS139" i="9"/>
  <c r="AT139" i="9"/>
  <c r="AU139" i="9"/>
  <c r="AV139" i="9"/>
  <c r="AN140" i="9"/>
  <c r="AO140" i="9"/>
  <c r="AP140" i="9"/>
  <c r="AQ140" i="9"/>
  <c r="AR140" i="9"/>
  <c r="AS140" i="9"/>
  <c r="AT140" i="9"/>
  <c r="AU140" i="9"/>
  <c r="AV140" i="9"/>
  <c r="AN141" i="9"/>
  <c r="AO141" i="9"/>
  <c r="AP141" i="9"/>
  <c r="AQ141" i="9"/>
  <c r="AR141" i="9"/>
  <c r="AS141" i="9"/>
  <c r="AT141" i="9"/>
  <c r="AU141" i="9"/>
  <c r="AV141" i="9"/>
  <c r="AN142" i="9"/>
  <c r="AO142" i="9"/>
  <c r="AP142" i="9"/>
  <c r="AQ142" i="9"/>
  <c r="AR142" i="9"/>
  <c r="AS142" i="9"/>
  <c r="AT142" i="9"/>
  <c r="AU142" i="9"/>
  <c r="AV142" i="9"/>
  <c r="AN143" i="9"/>
  <c r="AO143" i="9"/>
  <c r="AP143" i="9"/>
  <c r="AQ143" i="9"/>
  <c r="AR143" i="9"/>
  <c r="AS143" i="9"/>
  <c r="AT143" i="9"/>
  <c r="AU143" i="9"/>
  <c r="AV143" i="9"/>
  <c r="AN144" i="9"/>
  <c r="AO144" i="9"/>
  <c r="AP144" i="9"/>
  <c r="AQ144" i="9"/>
  <c r="AR144" i="9"/>
  <c r="AS144" i="9"/>
  <c r="AT144" i="9"/>
  <c r="AU144" i="9"/>
  <c r="AV144" i="9"/>
  <c r="AN145" i="9"/>
  <c r="AO145" i="9"/>
  <c r="AP145" i="9"/>
  <c r="AQ145" i="9"/>
  <c r="AR145" i="9"/>
  <c r="AS145" i="9"/>
  <c r="AT145" i="9"/>
  <c r="AU145" i="9"/>
  <c r="AV145" i="9"/>
  <c r="AN146" i="9"/>
  <c r="AO146" i="9"/>
  <c r="AP146" i="9"/>
  <c r="AQ146" i="9"/>
  <c r="AR146" i="9"/>
  <c r="AS146" i="9"/>
  <c r="AT146" i="9"/>
  <c r="AU146" i="9"/>
  <c r="AV146" i="9"/>
  <c r="AN147" i="9"/>
  <c r="AO147" i="9"/>
  <c r="AP147" i="9"/>
  <c r="AQ147" i="9"/>
  <c r="AR147" i="9"/>
  <c r="AS147" i="9"/>
  <c r="AT147" i="9"/>
  <c r="AU147" i="9"/>
  <c r="AV147" i="9"/>
  <c r="AN148" i="9"/>
  <c r="AO148" i="9"/>
  <c r="AP148" i="9"/>
  <c r="AQ148" i="9"/>
  <c r="AR148" i="9"/>
  <c r="AS148" i="9"/>
  <c r="AT148" i="9"/>
  <c r="AU148" i="9"/>
  <c r="AV148" i="9"/>
  <c r="AN149" i="9"/>
  <c r="AO149" i="9"/>
  <c r="AP149" i="9"/>
  <c r="AQ149" i="9"/>
  <c r="AR149" i="9"/>
  <c r="AS149" i="9"/>
  <c r="AT149" i="9"/>
  <c r="AU149" i="9"/>
  <c r="AV149" i="9"/>
  <c r="AN150" i="9"/>
  <c r="AO150" i="9"/>
  <c r="AP150" i="9"/>
  <c r="AQ150" i="9"/>
  <c r="AR150" i="9"/>
  <c r="AS150" i="9"/>
  <c r="AT150" i="9"/>
  <c r="AU150" i="9"/>
  <c r="AV150" i="9"/>
  <c r="AN151" i="9"/>
  <c r="AO151" i="9"/>
  <c r="AP151" i="9"/>
  <c r="AQ151" i="9"/>
  <c r="AR151" i="9"/>
  <c r="AS151" i="9"/>
  <c r="AT151" i="9"/>
  <c r="AU151" i="9"/>
  <c r="AV151" i="9"/>
  <c r="AN152" i="9"/>
  <c r="AO152" i="9"/>
  <c r="AP152" i="9"/>
  <c r="AQ152" i="9"/>
  <c r="AR152" i="9"/>
  <c r="AS152" i="9"/>
  <c r="AT152" i="9"/>
  <c r="AU152" i="9"/>
  <c r="AV152" i="9"/>
  <c r="AN153" i="9"/>
  <c r="AO153" i="9"/>
  <c r="AP153" i="9"/>
  <c r="AQ153" i="9"/>
  <c r="AR153" i="9"/>
  <c r="AS153" i="9"/>
  <c r="AT153" i="9"/>
  <c r="AU153" i="9"/>
  <c r="AV153" i="9"/>
  <c r="AN154" i="9"/>
  <c r="AO154" i="9"/>
  <c r="AP154" i="9"/>
  <c r="AQ154" i="9"/>
  <c r="AR154" i="9"/>
  <c r="AS154" i="9"/>
  <c r="AT154" i="9"/>
  <c r="AU154" i="9"/>
  <c r="AV154" i="9"/>
  <c r="AN155" i="9"/>
  <c r="AO155" i="9"/>
  <c r="AP155" i="9"/>
  <c r="AQ155" i="9"/>
  <c r="AR155" i="9"/>
  <c r="AS155" i="9"/>
  <c r="AT155" i="9"/>
  <c r="AU155" i="9"/>
  <c r="AV155" i="9"/>
  <c r="AN156" i="9"/>
  <c r="AO156" i="9"/>
  <c r="AP156" i="9"/>
  <c r="AQ156" i="9"/>
  <c r="AR156" i="9"/>
  <c r="AS156" i="9"/>
  <c r="AT156" i="9"/>
  <c r="AU156" i="9"/>
  <c r="AV156" i="9"/>
  <c r="AN157" i="9"/>
  <c r="AO157" i="9"/>
  <c r="AP157" i="9"/>
  <c r="AQ157" i="9"/>
  <c r="AR157" i="9"/>
  <c r="AS157" i="9"/>
  <c r="AT157" i="9"/>
  <c r="AU157" i="9"/>
  <c r="AV157" i="9"/>
  <c r="AN158" i="9"/>
  <c r="AO158" i="9"/>
  <c r="AP158" i="9"/>
  <c r="AQ158" i="9"/>
  <c r="AR158" i="9"/>
  <c r="AS158" i="9"/>
  <c r="AT158" i="9"/>
  <c r="AU158" i="9"/>
  <c r="AV158" i="9"/>
  <c r="AN159" i="9"/>
  <c r="AO159" i="9"/>
  <c r="AP159" i="9"/>
  <c r="AQ159" i="9"/>
  <c r="AR159" i="9"/>
  <c r="AS159" i="9"/>
  <c r="AT159" i="9"/>
  <c r="AU159" i="9"/>
  <c r="AV159" i="9"/>
  <c r="AN160" i="9"/>
  <c r="AO160" i="9"/>
  <c r="AP160" i="9"/>
  <c r="AQ160" i="9"/>
  <c r="AR160" i="9"/>
  <c r="AS160" i="9"/>
  <c r="AT160" i="9"/>
  <c r="AU160" i="9"/>
  <c r="AV160" i="9"/>
  <c r="AN161" i="9"/>
  <c r="AO161" i="9"/>
  <c r="AP161" i="9"/>
  <c r="AQ161" i="9"/>
  <c r="AR161" i="9"/>
  <c r="AS161" i="9"/>
  <c r="AT161" i="9"/>
  <c r="AU161" i="9"/>
  <c r="AV161" i="9"/>
  <c r="AN162" i="9"/>
  <c r="AO162" i="9"/>
  <c r="AP162" i="9"/>
  <c r="AQ162" i="9"/>
  <c r="AR162" i="9"/>
  <c r="AS162" i="9"/>
  <c r="AT162" i="9"/>
  <c r="AU162" i="9"/>
  <c r="AV162" i="9"/>
  <c r="AN163" i="9"/>
  <c r="AO163" i="9"/>
  <c r="AP163" i="9"/>
  <c r="AQ163" i="9"/>
  <c r="AR163" i="9"/>
  <c r="AS163" i="9"/>
  <c r="AT163" i="9"/>
  <c r="AU163" i="9"/>
  <c r="AV163" i="9"/>
  <c r="AN164" i="9"/>
  <c r="AO164" i="9"/>
  <c r="AP164" i="9"/>
  <c r="AQ164" i="9"/>
  <c r="AR164" i="9"/>
  <c r="AS164" i="9"/>
  <c r="AT164" i="9"/>
  <c r="AU164" i="9"/>
  <c r="AV164" i="9"/>
  <c r="AN165" i="9"/>
  <c r="AO165" i="9"/>
  <c r="AP165" i="9"/>
  <c r="AQ165" i="9"/>
  <c r="AR165" i="9"/>
  <c r="AS165" i="9"/>
  <c r="AT165" i="9"/>
  <c r="AU165" i="9"/>
  <c r="AV165" i="9"/>
  <c r="AN166" i="9"/>
  <c r="AO166" i="9"/>
  <c r="AP166" i="9"/>
  <c r="AQ166" i="9"/>
  <c r="AR166" i="9"/>
  <c r="AS166" i="9"/>
  <c r="AT166" i="9"/>
  <c r="AU166" i="9"/>
  <c r="AV166" i="9"/>
  <c r="AN167" i="9"/>
  <c r="AO167" i="9"/>
  <c r="AP167" i="9"/>
  <c r="AQ167" i="9"/>
  <c r="AR167" i="9"/>
  <c r="AS167" i="9"/>
  <c r="AT167" i="9"/>
  <c r="AU167" i="9"/>
  <c r="AV167" i="9"/>
  <c r="AN168" i="9"/>
  <c r="AO168" i="9"/>
  <c r="AP168" i="9"/>
  <c r="AQ168" i="9"/>
  <c r="AR168" i="9"/>
  <c r="AS168" i="9"/>
  <c r="AT168" i="9"/>
  <c r="AU168" i="9"/>
  <c r="AV168" i="9"/>
  <c r="AN169" i="9"/>
  <c r="AO169" i="9"/>
  <c r="AP169" i="9"/>
  <c r="AQ169" i="9"/>
  <c r="AR169" i="9"/>
  <c r="AS169" i="9"/>
  <c r="AT169" i="9"/>
  <c r="AU169" i="9"/>
  <c r="AV169" i="9"/>
  <c r="AN170" i="9"/>
  <c r="AO170" i="9"/>
  <c r="AP170" i="9"/>
  <c r="AQ170" i="9"/>
  <c r="AR170" i="9"/>
  <c r="AS170" i="9"/>
  <c r="AT170" i="9"/>
  <c r="AU170" i="9"/>
  <c r="AV170" i="9"/>
  <c r="AN171" i="9"/>
  <c r="AO171" i="9"/>
  <c r="AP171" i="9"/>
  <c r="AQ171" i="9"/>
  <c r="AR171" i="9"/>
  <c r="AS171" i="9"/>
  <c r="AT171" i="9"/>
  <c r="AU171" i="9"/>
  <c r="AV171" i="9"/>
  <c r="AN172" i="9"/>
  <c r="AO172" i="9"/>
  <c r="AP172" i="9"/>
  <c r="AQ172" i="9"/>
  <c r="AR172" i="9"/>
  <c r="AS172" i="9"/>
  <c r="AT172" i="9"/>
  <c r="AU172" i="9"/>
  <c r="AV172" i="9"/>
  <c r="AN173" i="9"/>
  <c r="AO173" i="9"/>
  <c r="AP173" i="9"/>
  <c r="AQ173" i="9"/>
  <c r="AR173" i="9"/>
  <c r="AS173" i="9"/>
  <c r="AT173" i="9"/>
  <c r="AU173" i="9"/>
  <c r="AV173" i="9"/>
  <c r="AN174" i="9"/>
  <c r="AO174" i="9"/>
  <c r="AP174" i="9"/>
  <c r="AQ174" i="9"/>
  <c r="AR174" i="9"/>
  <c r="AS174" i="9"/>
  <c r="AT174" i="9"/>
  <c r="AU174" i="9"/>
  <c r="AV174" i="9"/>
  <c r="AN175" i="9"/>
  <c r="AO175" i="9"/>
  <c r="AP175" i="9"/>
  <c r="AQ175" i="9"/>
  <c r="AR175" i="9"/>
  <c r="AS175" i="9"/>
  <c r="AT175" i="9"/>
  <c r="AU175" i="9"/>
  <c r="AV175" i="9"/>
  <c r="AN176" i="9"/>
  <c r="AO176" i="9"/>
  <c r="AP176" i="9"/>
  <c r="AQ176" i="9"/>
  <c r="AR176" i="9"/>
  <c r="AS176" i="9"/>
  <c r="AT176" i="9"/>
  <c r="AU176" i="9"/>
  <c r="AV176" i="9"/>
  <c r="AN177" i="9"/>
  <c r="AO177" i="9"/>
  <c r="AP177" i="9"/>
  <c r="AQ177" i="9"/>
  <c r="AR177" i="9"/>
  <c r="AS177" i="9"/>
  <c r="AT177" i="9"/>
  <c r="AU177" i="9"/>
  <c r="AV177" i="9"/>
  <c r="AN178" i="9"/>
  <c r="AO178" i="9"/>
  <c r="AP178" i="9"/>
  <c r="AQ178" i="9"/>
  <c r="AR178" i="9"/>
  <c r="AS178" i="9"/>
  <c r="AT178" i="9"/>
  <c r="AU178" i="9"/>
  <c r="AV178" i="9"/>
  <c r="AN179" i="9"/>
  <c r="AO179" i="9"/>
  <c r="AP179" i="9"/>
  <c r="AQ179" i="9"/>
  <c r="AR179" i="9"/>
  <c r="AS179" i="9"/>
  <c r="AT179" i="9"/>
  <c r="AU179" i="9"/>
  <c r="AV179" i="9"/>
  <c r="AN180" i="9"/>
  <c r="AO180" i="9"/>
  <c r="AP180" i="9"/>
  <c r="AQ180" i="9"/>
  <c r="AR180" i="9"/>
  <c r="AS180" i="9"/>
  <c r="AT180" i="9"/>
  <c r="AU180" i="9"/>
  <c r="AV180" i="9"/>
  <c r="AN181" i="9"/>
  <c r="AO181" i="9"/>
  <c r="AP181" i="9"/>
  <c r="AQ181" i="9"/>
  <c r="AR181" i="9"/>
  <c r="AS181" i="9"/>
  <c r="AT181" i="9"/>
  <c r="AU181" i="9"/>
  <c r="AV181" i="9"/>
  <c r="AN182" i="9"/>
  <c r="AO182" i="9"/>
  <c r="AP182" i="9"/>
  <c r="AQ182" i="9"/>
  <c r="AR182" i="9"/>
  <c r="AS182" i="9"/>
  <c r="AT182" i="9"/>
  <c r="AU182" i="9"/>
  <c r="AV182" i="9"/>
  <c r="AN183" i="9"/>
  <c r="AO183" i="9"/>
  <c r="AP183" i="9"/>
  <c r="AQ183" i="9"/>
  <c r="AR183" i="9"/>
  <c r="AS183" i="9"/>
  <c r="AT183" i="9"/>
  <c r="AU183" i="9"/>
  <c r="AV183" i="9"/>
  <c r="AN184" i="9"/>
  <c r="AO184" i="9"/>
  <c r="AP184" i="9"/>
  <c r="AQ184" i="9"/>
  <c r="AR184" i="9"/>
  <c r="AS184" i="9"/>
  <c r="AT184" i="9"/>
  <c r="AU184" i="9"/>
  <c r="AV184" i="9"/>
  <c r="AO103" i="9"/>
  <c r="AP103" i="9"/>
  <c r="AQ103" i="9"/>
  <c r="AR103" i="9"/>
  <c r="AS103" i="9"/>
  <c r="AT103" i="9"/>
  <c r="AU103" i="9"/>
  <c r="AV103" i="9"/>
  <c r="AZ103" i="9"/>
  <c r="AN103" i="9"/>
  <c r="AC104" i="9"/>
  <c r="AD104" i="9"/>
  <c r="AE104" i="9"/>
  <c r="AF104" i="9"/>
  <c r="AG104" i="9"/>
  <c r="AH104" i="9"/>
  <c r="AI104" i="9"/>
  <c r="AJ104" i="9"/>
  <c r="AC105" i="9"/>
  <c r="AD105" i="9"/>
  <c r="AE105" i="9"/>
  <c r="AF105" i="9"/>
  <c r="AG105" i="9"/>
  <c r="AH105" i="9"/>
  <c r="AI105" i="9"/>
  <c r="AJ105" i="9"/>
  <c r="AC106" i="9"/>
  <c r="AD106" i="9"/>
  <c r="AE106" i="9"/>
  <c r="AF106" i="9"/>
  <c r="AG106" i="9"/>
  <c r="AH106" i="9"/>
  <c r="AI106" i="9"/>
  <c r="AJ106" i="9"/>
  <c r="AC107" i="9"/>
  <c r="AD107" i="9"/>
  <c r="AE107" i="9"/>
  <c r="AF107" i="9"/>
  <c r="AG107" i="9"/>
  <c r="AH107" i="9"/>
  <c r="AI107" i="9"/>
  <c r="AJ107" i="9"/>
  <c r="AC108" i="9"/>
  <c r="AD108" i="9"/>
  <c r="AE108" i="9"/>
  <c r="AF108" i="9"/>
  <c r="AG108" i="9"/>
  <c r="AH108" i="9"/>
  <c r="AI108" i="9"/>
  <c r="AJ108" i="9"/>
  <c r="AC109" i="9"/>
  <c r="AD109" i="9"/>
  <c r="AE109" i="9"/>
  <c r="AF109" i="9"/>
  <c r="AG109" i="9"/>
  <c r="AH109" i="9"/>
  <c r="AI109" i="9"/>
  <c r="AJ109" i="9"/>
  <c r="AC110" i="9"/>
  <c r="AD110" i="9"/>
  <c r="AE110" i="9"/>
  <c r="AF110" i="9"/>
  <c r="AG110" i="9"/>
  <c r="AH110" i="9"/>
  <c r="AI110" i="9"/>
  <c r="AJ110" i="9"/>
  <c r="AC111" i="9"/>
  <c r="AD111" i="9"/>
  <c r="AE111" i="9"/>
  <c r="AF111" i="9"/>
  <c r="AG111" i="9"/>
  <c r="AH111" i="9"/>
  <c r="AI111" i="9"/>
  <c r="AJ111" i="9"/>
  <c r="AC112" i="9"/>
  <c r="AD112" i="9"/>
  <c r="AE112" i="9"/>
  <c r="AF112" i="9"/>
  <c r="AG112" i="9"/>
  <c r="AH112" i="9"/>
  <c r="AI112" i="9"/>
  <c r="AJ112" i="9"/>
  <c r="AC113" i="9"/>
  <c r="AD113" i="9"/>
  <c r="AE113" i="9"/>
  <c r="AF113" i="9"/>
  <c r="AG113" i="9"/>
  <c r="AH113" i="9"/>
  <c r="AI113" i="9"/>
  <c r="AJ113" i="9"/>
  <c r="AC114" i="9"/>
  <c r="AD114" i="9"/>
  <c r="AE114" i="9"/>
  <c r="AF114" i="9"/>
  <c r="AG114" i="9"/>
  <c r="AH114" i="9"/>
  <c r="AI114" i="9"/>
  <c r="AJ114" i="9"/>
  <c r="AC115" i="9"/>
  <c r="AD115" i="9"/>
  <c r="AE115" i="9"/>
  <c r="AF115" i="9"/>
  <c r="AG115" i="9"/>
  <c r="AH115" i="9"/>
  <c r="AI115" i="9"/>
  <c r="AJ115" i="9"/>
  <c r="AC116" i="9"/>
  <c r="AD116" i="9"/>
  <c r="AE116" i="9"/>
  <c r="AF116" i="9"/>
  <c r="AG116" i="9"/>
  <c r="AH116" i="9"/>
  <c r="AI116" i="9"/>
  <c r="AJ116" i="9"/>
  <c r="AC117" i="9"/>
  <c r="AD117" i="9"/>
  <c r="AE117" i="9"/>
  <c r="AF117" i="9"/>
  <c r="AG117" i="9"/>
  <c r="AH117" i="9"/>
  <c r="AI117" i="9"/>
  <c r="AJ117" i="9"/>
  <c r="AC118" i="9"/>
  <c r="AD118" i="9"/>
  <c r="AE118" i="9"/>
  <c r="AF118" i="9"/>
  <c r="AG118" i="9"/>
  <c r="AH118" i="9"/>
  <c r="AI118" i="9"/>
  <c r="AJ118" i="9"/>
  <c r="AC119" i="9"/>
  <c r="AD119" i="9"/>
  <c r="AE119" i="9"/>
  <c r="AF119" i="9"/>
  <c r="AG119" i="9"/>
  <c r="AH119" i="9"/>
  <c r="AI119" i="9"/>
  <c r="AJ119" i="9"/>
  <c r="AC120" i="9"/>
  <c r="AD120" i="9"/>
  <c r="AE120" i="9"/>
  <c r="AF120" i="9"/>
  <c r="AG120" i="9"/>
  <c r="AH120" i="9"/>
  <c r="AI120" i="9"/>
  <c r="AJ120" i="9"/>
  <c r="AC121" i="9"/>
  <c r="AD121" i="9"/>
  <c r="AE121" i="9"/>
  <c r="AF121" i="9"/>
  <c r="AG121" i="9"/>
  <c r="AH121" i="9"/>
  <c r="AI121" i="9"/>
  <c r="AJ121" i="9"/>
  <c r="AC122" i="9"/>
  <c r="AD122" i="9"/>
  <c r="AE122" i="9"/>
  <c r="AF122" i="9"/>
  <c r="AG122" i="9"/>
  <c r="AH122" i="9"/>
  <c r="AI122" i="9"/>
  <c r="AJ122" i="9"/>
  <c r="AC123" i="9"/>
  <c r="AD123" i="9"/>
  <c r="AE123" i="9"/>
  <c r="AF123" i="9"/>
  <c r="AG123" i="9"/>
  <c r="AH123" i="9"/>
  <c r="AI123" i="9"/>
  <c r="AJ123" i="9"/>
  <c r="AC124" i="9"/>
  <c r="AD124" i="9"/>
  <c r="AE124" i="9"/>
  <c r="AF124" i="9"/>
  <c r="AG124" i="9"/>
  <c r="AH124" i="9"/>
  <c r="AI124" i="9"/>
  <c r="AJ124" i="9"/>
  <c r="AC125" i="9"/>
  <c r="AD125" i="9"/>
  <c r="AE125" i="9"/>
  <c r="AF125" i="9"/>
  <c r="AG125" i="9"/>
  <c r="AH125" i="9"/>
  <c r="AI125" i="9"/>
  <c r="AJ125" i="9"/>
  <c r="AC126" i="9"/>
  <c r="AD126" i="9"/>
  <c r="AE126" i="9"/>
  <c r="AF126" i="9"/>
  <c r="AG126" i="9"/>
  <c r="AH126" i="9"/>
  <c r="AI126" i="9"/>
  <c r="AJ126" i="9"/>
  <c r="AC127" i="9"/>
  <c r="AD127" i="9"/>
  <c r="AE127" i="9"/>
  <c r="AF127" i="9"/>
  <c r="AG127" i="9"/>
  <c r="AH127" i="9"/>
  <c r="AI127" i="9"/>
  <c r="AJ127" i="9"/>
  <c r="AC128" i="9"/>
  <c r="AD128" i="9"/>
  <c r="AE128" i="9"/>
  <c r="AF128" i="9"/>
  <c r="AG128" i="9"/>
  <c r="AH128" i="9"/>
  <c r="AI128" i="9"/>
  <c r="AJ128" i="9"/>
  <c r="AC129" i="9"/>
  <c r="AD129" i="9"/>
  <c r="AE129" i="9"/>
  <c r="AF129" i="9"/>
  <c r="AG129" i="9"/>
  <c r="AH129" i="9"/>
  <c r="AI129" i="9"/>
  <c r="AJ129" i="9"/>
  <c r="AC130" i="9"/>
  <c r="AD130" i="9"/>
  <c r="AE130" i="9"/>
  <c r="AF130" i="9"/>
  <c r="AG130" i="9"/>
  <c r="AH130" i="9"/>
  <c r="AI130" i="9"/>
  <c r="AJ130" i="9"/>
  <c r="AC131" i="9"/>
  <c r="AD131" i="9"/>
  <c r="AE131" i="9"/>
  <c r="AF131" i="9"/>
  <c r="AG131" i="9"/>
  <c r="AH131" i="9"/>
  <c r="AI131" i="9"/>
  <c r="AJ131" i="9"/>
  <c r="AC132" i="9"/>
  <c r="AD132" i="9"/>
  <c r="AE132" i="9"/>
  <c r="AF132" i="9"/>
  <c r="AG132" i="9"/>
  <c r="AH132" i="9"/>
  <c r="AI132" i="9"/>
  <c r="AJ132" i="9"/>
  <c r="AC133" i="9"/>
  <c r="AD133" i="9"/>
  <c r="AE133" i="9"/>
  <c r="AF133" i="9"/>
  <c r="AG133" i="9"/>
  <c r="AH133" i="9"/>
  <c r="AI133" i="9"/>
  <c r="AJ133" i="9"/>
  <c r="AC134" i="9"/>
  <c r="AD134" i="9"/>
  <c r="AE134" i="9"/>
  <c r="AF134" i="9"/>
  <c r="AG134" i="9"/>
  <c r="AH134" i="9"/>
  <c r="AI134" i="9"/>
  <c r="AJ134" i="9"/>
  <c r="AC135" i="9"/>
  <c r="AD135" i="9"/>
  <c r="AE135" i="9"/>
  <c r="AF135" i="9"/>
  <c r="AG135" i="9"/>
  <c r="AH135" i="9"/>
  <c r="AI135" i="9"/>
  <c r="AJ135" i="9"/>
  <c r="AC136" i="9"/>
  <c r="AD136" i="9"/>
  <c r="AE136" i="9"/>
  <c r="AF136" i="9"/>
  <c r="AG136" i="9"/>
  <c r="AH136" i="9"/>
  <c r="AI136" i="9"/>
  <c r="AJ136" i="9"/>
  <c r="AC137" i="9"/>
  <c r="AD137" i="9"/>
  <c r="AE137" i="9"/>
  <c r="AF137" i="9"/>
  <c r="AG137" i="9"/>
  <c r="AH137" i="9"/>
  <c r="AI137" i="9"/>
  <c r="AJ137" i="9"/>
  <c r="AC138" i="9"/>
  <c r="AD138" i="9"/>
  <c r="AE138" i="9"/>
  <c r="AF138" i="9"/>
  <c r="AG138" i="9"/>
  <c r="AH138" i="9"/>
  <c r="AI138" i="9"/>
  <c r="AJ138" i="9"/>
  <c r="AC139" i="9"/>
  <c r="AD139" i="9"/>
  <c r="AE139" i="9"/>
  <c r="AF139" i="9"/>
  <c r="AG139" i="9"/>
  <c r="AH139" i="9"/>
  <c r="AI139" i="9"/>
  <c r="AJ139" i="9"/>
  <c r="AC140" i="9"/>
  <c r="AD140" i="9"/>
  <c r="AE140" i="9"/>
  <c r="AF140" i="9"/>
  <c r="AG140" i="9"/>
  <c r="AH140" i="9"/>
  <c r="AI140" i="9"/>
  <c r="AJ140" i="9"/>
  <c r="AC141" i="9"/>
  <c r="AD141" i="9"/>
  <c r="AE141" i="9"/>
  <c r="AF141" i="9"/>
  <c r="AG141" i="9"/>
  <c r="AH141" i="9"/>
  <c r="AI141" i="9"/>
  <c r="AJ141" i="9"/>
  <c r="AC142" i="9"/>
  <c r="AD142" i="9"/>
  <c r="AE142" i="9"/>
  <c r="AF142" i="9"/>
  <c r="AG142" i="9"/>
  <c r="AH142" i="9"/>
  <c r="AI142" i="9"/>
  <c r="AJ142" i="9"/>
  <c r="AC143" i="9"/>
  <c r="AD143" i="9"/>
  <c r="AE143" i="9"/>
  <c r="AF143" i="9"/>
  <c r="AG143" i="9"/>
  <c r="AH143" i="9"/>
  <c r="AI143" i="9"/>
  <c r="AJ143" i="9"/>
  <c r="AC144" i="9"/>
  <c r="AD144" i="9"/>
  <c r="AE144" i="9"/>
  <c r="AF144" i="9"/>
  <c r="AG144" i="9"/>
  <c r="AH144" i="9"/>
  <c r="AI144" i="9"/>
  <c r="AJ144" i="9"/>
  <c r="AC145" i="9"/>
  <c r="AD145" i="9"/>
  <c r="AE145" i="9"/>
  <c r="AF145" i="9"/>
  <c r="AG145" i="9"/>
  <c r="AH145" i="9"/>
  <c r="AI145" i="9"/>
  <c r="AJ145" i="9"/>
  <c r="AC146" i="9"/>
  <c r="AD146" i="9"/>
  <c r="AE146" i="9"/>
  <c r="AF146" i="9"/>
  <c r="AG146" i="9"/>
  <c r="AH146" i="9"/>
  <c r="AI146" i="9"/>
  <c r="AJ146" i="9"/>
  <c r="AC147" i="9"/>
  <c r="AD147" i="9"/>
  <c r="AE147" i="9"/>
  <c r="AF147" i="9"/>
  <c r="AG147" i="9"/>
  <c r="AH147" i="9"/>
  <c r="AI147" i="9"/>
  <c r="AJ147" i="9"/>
  <c r="AC148" i="9"/>
  <c r="AD148" i="9"/>
  <c r="AE148" i="9"/>
  <c r="AF148" i="9"/>
  <c r="AG148" i="9"/>
  <c r="AH148" i="9"/>
  <c r="AI148" i="9"/>
  <c r="AJ148" i="9"/>
  <c r="AC149" i="9"/>
  <c r="AD149" i="9"/>
  <c r="AE149" i="9"/>
  <c r="AF149" i="9"/>
  <c r="AG149" i="9"/>
  <c r="AH149" i="9"/>
  <c r="AI149" i="9"/>
  <c r="AJ149" i="9"/>
  <c r="AC150" i="9"/>
  <c r="AD150" i="9"/>
  <c r="AE150" i="9"/>
  <c r="AF150" i="9"/>
  <c r="AG150" i="9"/>
  <c r="AH150" i="9"/>
  <c r="AI150" i="9"/>
  <c r="AJ150" i="9"/>
  <c r="AC151" i="9"/>
  <c r="AD151" i="9"/>
  <c r="AE151" i="9"/>
  <c r="AF151" i="9"/>
  <c r="AG151" i="9"/>
  <c r="AH151" i="9"/>
  <c r="AI151" i="9"/>
  <c r="AJ151" i="9"/>
  <c r="AC152" i="9"/>
  <c r="AD152" i="9"/>
  <c r="AE152" i="9"/>
  <c r="AF152" i="9"/>
  <c r="AG152" i="9"/>
  <c r="AH152" i="9"/>
  <c r="AI152" i="9"/>
  <c r="AJ152" i="9"/>
  <c r="AC153" i="9"/>
  <c r="AD153" i="9"/>
  <c r="AE153" i="9"/>
  <c r="AF153" i="9"/>
  <c r="AG153" i="9"/>
  <c r="AH153" i="9"/>
  <c r="AI153" i="9"/>
  <c r="AJ153" i="9"/>
  <c r="AC154" i="9"/>
  <c r="AD154" i="9"/>
  <c r="AE154" i="9"/>
  <c r="AF154" i="9"/>
  <c r="AG154" i="9"/>
  <c r="AH154" i="9"/>
  <c r="AI154" i="9"/>
  <c r="AJ154" i="9"/>
  <c r="AC155" i="9"/>
  <c r="AD155" i="9"/>
  <c r="AE155" i="9"/>
  <c r="AF155" i="9"/>
  <c r="AG155" i="9"/>
  <c r="AH155" i="9"/>
  <c r="AI155" i="9"/>
  <c r="AJ155" i="9"/>
  <c r="AC156" i="9"/>
  <c r="AD156" i="9"/>
  <c r="AE156" i="9"/>
  <c r="AF156" i="9"/>
  <c r="AG156" i="9"/>
  <c r="AH156" i="9"/>
  <c r="AI156" i="9"/>
  <c r="AJ156" i="9"/>
  <c r="AC157" i="9"/>
  <c r="AD157" i="9"/>
  <c r="AE157" i="9"/>
  <c r="AF157" i="9"/>
  <c r="AG157" i="9"/>
  <c r="AH157" i="9"/>
  <c r="AI157" i="9"/>
  <c r="AJ157" i="9"/>
  <c r="AC158" i="9"/>
  <c r="AD158" i="9"/>
  <c r="AE158" i="9"/>
  <c r="AF158" i="9"/>
  <c r="AG158" i="9"/>
  <c r="AH158" i="9"/>
  <c r="AI158" i="9"/>
  <c r="AJ158" i="9"/>
  <c r="AC159" i="9"/>
  <c r="AD159" i="9"/>
  <c r="AE159" i="9"/>
  <c r="AF159" i="9"/>
  <c r="AG159" i="9"/>
  <c r="AH159" i="9"/>
  <c r="AI159" i="9"/>
  <c r="AJ159" i="9"/>
  <c r="AC160" i="9"/>
  <c r="AD160" i="9"/>
  <c r="AE160" i="9"/>
  <c r="AF160" i="9"/>
  <c r="AG160" i="9"/>
  <c r="AH160" i="9"/>
  <c r="AI160" i="9"/>
  <c r="AJ160" i="9"/>
  <c r="AC161" i="9"/>
  <c r="AD161" i="9"/>
  <c r="AE161" i="9"/>
  <c r="AF161" i="9"/>
  <c r="AG161" i="9"/>
  <c r="AH161" i="9"/>
  <c r="AI161" i="9"/>
  <c r="AJ161" i="9"/>
  <c r="AC162" i="9"/>
  <c r="AD162" i="9"/>
  <c r="AE162" i="9"/>
  <c r="AF162" i="9"/>
  <c r="AG162" i="9"/>
  <c r="AH162" i="9"/>
  <c r="AI162" i="9"/>
  <c r="AJ162" i="9"/>
  <c r="AC163" i="9"/>
  <c r="AD163" i="9"/>
  <c r="AE163" i="9"/>
  <c r="AF163" i="9"/>
  <c r="AG163" i="9"/>
  <c r="AH163" i="9"/>
  <c r="AI163" i="9"/>
  <c r="AJ163" i="9"/>
  <c r="AC164" i="9"/>
  <c r="AD164" i="9"/>
  <c r="AE164" i="9"/>
  <c r="AF164" i="9"/>
  <c r="AG164" i="9"/>
  <c r="AH164" i="9"/>
  <c r="AI164" i="9"/>
  <c r="AJ164" i="9"/>
  <c r="AC165" i="9"/>
  <c r="AD165" i="9"/>
  <c r="AE165" i="9"/>
  <c r="AF165" i="9"/>
  <c r="AG165" i="9"/>
  <c r="AH165" i="9"/>
  <c r="AI165" i="9"/>
  <c r="AJ165" i="9"/>
  <c r="AC166" i="9"/>
  <c r="AD166" i="9"/>
  <c r="AE166" i="9"/>
  <c r="AF166" i="9"/>
  <c r="AG166" i="9"/>
  <c r="AH166" i="9"/>
  <c r="AI166" i="9"/>
  <c r="AJ166" i="9"/>
  <c r="AC167" i="9"/>
  <c r="AD167" i="9"/>
  <c r="AE167" i="9"/>
  <c r="AF167" i="9"/>
  <c r="AG167" i="9"/>
  <c r="AH167" i="9"/>
  <c r="AI167" i="9"/>
  <c r="AJ167" i="9"/>
  <c r="AC168" i="9"/>
  <c r="AD168" i="9"/>
  <c r="AE168" i="9"/>
  <c r="AF168" i="9"/>
  <c r="AG168" i="9"/>
  <c r="AH168" i="9"/>
  <c r="AI168" i="9"/>
  <c r="AJ168" i="9"/>
  <c r="AC169" i="9"/>
  <c r="AD169" i="9"/>
  <c r="AE169" i="9"/>
  <c r="AF169" i="9"/>
  <c r="AG169" i="9"/>
  <c r="AH169" i="9"/>
  <c r="AI169" i="9"/>
  <c r="AJ169" i="9"/>
  <c r="AC170" i="9"/>
  <c r="AD170" i="9"/>
  <c r="AE170" i="9"/>
  <c r="AF170" i="9"/>
  <c r="AG170" i="9"/>
  <c r="AH170" i="9"/>
  <c r="AI170" i="9"/>
  <c r="AJ170" i="9"/>
  <c r="AC171" i="9"/>
  <c r="AD171" i="9"/>
  <c r="AE171" i="9"/>
  <c r="AF171" i="9"/>
  <c r="AG171" i="9"/>
  <c r="AH171" i="9"/>
  <c r="AI171" i="9"/>
  <c r="AJ171" i="9"/>
  <c r="AC172" i="9"/>
  <c r="AD172" i="9"/>
  <c r="AE172" i="9"/>
  <c r="AF172" i="9"/>
  <c r="AG172" i="9"/>
  <c r="AH172" i="9"/>
  <c r="AI172" i="9"/>
  <c r="AJ172" i="9"/>
  <c r="AC173" i="9"/>
  <c r="AD173" i="9"/>
  <c r="AE173" i="9"/>
  <c r="AF173" i="9"/>
  <c r="AG173" i="9"/>
  <c r="AH173" i="9"/>
  <c r="AI173" i="9"/>
  <c r="AJ173" i="9"/>
  <c r="AC174" i="9"/>
  <c r="AD174" i="9"/>
  <c r="AE174" i="9"/>
  <c r="AF174" i="9"/>
  <c r="AG174" i="9"/>
  <c r="AH174" i="9"/>
  <c r="AI174" i="9"/>
  <c r="AJ174" i="9"/>
  <c r="AC175" i="9"/>
  <c r="AD175" i="9"/>
  <c r="AE175" i="9"/>
  <c r="AF175" i="9"/>
  <c r="AG175" i="9"/>
  <c r="AH175" i="9"/>
  <c r="AI175" i="9"/>
  <c r="AJ175" i="9"/>
  <c r="AC176" i="9"/>
  <c r="AD176" i="9"/>
  <c r="AE176" i="9"/>
  <c r="AF176" i="9"/>
  <c r="AG176" i="9"/>
  <c r="AH176" i="9"/>
  <c r="AI176" i="9"/>
  <c r="AJ176" i="9"/>
  <c r="AC177" i="9"/>
  <c r="AD177" i="9"/>
  <c r="AE177" i="9"/>
  <c r="AF177" i="9"/>
  <c r="AG177" i="9"/>
  <c r="AH177" i="9"/>
  <c r="AI177" i="9"/>
  <c r="AJ177" i="9"/>
  <c r="AC178" i="9"/>
  <c r="AD178" i="9"/>
  <c r="AE178" i="9"/>
  <c r="AF178" i="9"/>
  <c r="AG178" i="9"/>
  <c r="AH178" i="9"/>
  <c r="AI178" i="9"/>
  <c r="AJ178" i="9"/>
  <c r="AC179" i="9"/>
  <c r="AD179" i="9"/>
  <c r="AE179" i="9"/>
  <c r="AF179" i="9"/>
  <c r="AG179" i="9"/>
  <c r="AH179" i="9"/>
  <c r="AI179" i="9"/>
  <c r="AJ179" i="9"/>
  <c r="AC180" i="9"/>
  <c r="AD180" i="9"/>
  <c r="AE180" i="9"/>
  <c r="AF180" i="9"/>
  <c r="AG180" i="9"/>
  <c r="AH180" i="9"/>
  <c r="AI180" i="9"/>
  <c r="AJ180" i="9"/>
  <c r="AC181" i="9"/>
  <c r="AD181" i="9"/>
  <c r="AE181" i="9"/>
  <c r="AF181" i="9"/>
  <c r="AG181" i="9"/>
  <c r="AH181" i="9"/>
  <c r="AI181" i="9"/>
  <c r="AJ181" i="9"/>
  <c r="AC182" i="9"/>
  <c r="AD182" i="9"/>
  <c r="AE182" i="9"/>
  <c r="AF182" i="9"/>
  <c r="AG182" i="9"/>
  <c r="AH182" i="9"/>
  <c r="AI182" i="9"/>
  <c r="AJ182" i="9"/>
  <c r="AC183" i="9"/>
  <c r="AD183" i="9"/>
  <c r="AE183" i="9"/>
  <c r="AF183" i="9"/>
  <c r="AG183" i="9"/>
  <c r="AH183" i="9"/>
  <c r="AI183" i="9"/>
  <c r="AJ183" i="9"/>
  <c r="AC184" i="9"/>
  <c r="AD184" i="9"/>
  <c r="AE184" i="9"/>
  <c r="AF184" i="9"/>
  <c r="AG184" i="9"/>
  <c r="AH184" i="9"/>
  <c r="AI184" i="9"/>
  <c r="AJ184" i="9"/>
  <c r="AB104" i="9"/>
  <c r="AB105" i="9"/>
  <c r="AB106" i="9"/>
  <c r="AB107" i="9"/>
  <c r="AB108" i="9"/>
  <c r="AB109" i="9"/>
  <c r="AB110" i="9"/>
  <c r="AB111" i="9"/>
  <c r="AB112" i="9"/>
  <c r="AB113" i="9"/>
  <c r="AB114" i="9"/>
  <c r="AB115" i="9"/>
  <c r="AB116" i="9"/>
  <c r="AB117" i="9"/>
  <c r="AB118" i="9"/>
  <c r="AB119" i="9"/>
  <c r="AB120" i="9"/>
  <c r="AB121" i="9"/>
  <c r="AB122" i="9"/>
  <c r="AB123" i="9"/>
  <c r="AB124" i="9"/>
  <c r="AB125" i="9"/>
  <c r="AB126" i="9"/>
  <c r="AB127" i="9"/>
  <c r="AB128" i="9"/>
  <c r="AB129" i="9"/>
  <c r="AB130" i="9"/>
  <c r="AB131" i="9"/>
  <c r="AB132" i="9"/>
  <c r="AB133" i="9"/>
  <c r="AB134" i="9"/>
  <c r="AB135" i="9"/>
  <c r="AB136" i="9"/>
  <c r="AB137" i="9"/>
  <c r="AB138" i="9"/>
  <c r="AB139" i="9"/>
  <c r="AB140" i="9"/>
  <c r="AB141" i="9"/>
  <c r="AB142" i="9"/>
  <c r="AB143" i="9"/>
  <c r="AB144" i="9"/>
  <c r="AB145" i="9"/>
  <c r="AB146" i="9"/>
  <c r="AB147" i="9"/>
  <c r="AB148" i="9"/>
  <c r="AB149" i="9"/>
  <c r="AB150" i="9"/>
  <c r="AB151" i="9"/>
  <c r="AB152" i="9"/>
  <c r="AB153" i="9"/>
  <c r="AB154" i="9"/>
  <c r="AB155" i="9"/>
  <c r="AB156" i="9"/>
  <c r="AB157" i="9"/>
  <c r="AB158" i="9"/>
  <c r="AB159" i="9"/>
  <c r="AB160" i="9"/>
  <c r="AB161" i="9"/>
  <c r="AB162" i="9"/>
  <c r="AB163" i="9"/>
  <c r="AB164" i="9"/>
  <c r="AB165" i="9"/>
  <c r="AB166" i="9"/>
  <c r="AB167" i="9"/>
  <c r="AB168" i="9"/>
  <c r="AB169" i="9"/>
  <c r="AB170" i="9"/>
  <c r="AB171" i="9"/>
  <c r="AB172" i="9"/>
  <c r="AB173" i="9"/>
  <c r="AB174" i="9"/>
  <c r="AB175" i="9"/>
  <c r="AB176" i="9"/>
  <c r="AB177" i="9"/>
  <c r="AB178" i="9"/>
  <c r="AB179" i="9"/>
  <c r="AB180" i="9"/>
  <c r="AB181" i="9"/>
  <c r="AB182" i="9"/>
  <c r="AB183" i="9"/>
  <c r="AB184" i="9"/>
  <c r="Q104" i="9"/>
  <c r="R104" i="9"/>
  <c r="S104" i="9"/>
  <c r="T104" i="9"/>
  <c r="U104" i="9"/>
  <c r="V104" i="9"/>
  <c r="W104" i="9"/>
  <c r="X104" i="9"/>
  <c r="Q105" i="9"/>
  <c r="R105" i="9"/>
  <c r="S105" i="9"/>
  <c r="T105" i="9"/>
  <c r="U105" i="9"/>
  <c r="V105" i="9"/>
  <c r="W105" i="9"/>
  <c r="X105" i="9"/>
  <c r="Q106" i="9"/>
  <c r="R106" i="9"/>
  <c r="S106" i="9"/>
  <c r="T106" i="9"/>
  <c r="U106" i="9"/>
  <c r="V106" i="9"/>
  <c r="W106" i="9"/>
  <c r="X106" i="9"/>
  <c r="Q107" i="9"/>
  <c r="R107" i="9"/>
  <c r="S107" i="9"/>
  <c r="T107" i="9"/>
  <c r="U107" i="9"/>
  <c r="V107" i="9"/>
  <c r="W107" i="9"/>
  <c r="X107" i="9"/>
  <c r="Q108" i="9"/>
  <c r="R108" i="9"/>
  <c r="S108" i="9"/>
  <c r="T108" i="9"/>
  <c r="U108" i="9"/>
  <c r="V108" i="9"/>
  <c r="W108" i="9"/>
  <c r="X108" i="9"/>
  <c r="Q109" i="9"/>
  <c r="R109" i="9"/>
  <c r="S109" i="9"/>
  <c r="T109" i="9"/>
  <c r="U109" i="9"/>
  <c r="V109" i="9"/>
  <c r="W109" i="9"/>
  <c r="X109" i="9"/>
  <c r="Q110" i="9"/>
  <c r="R110" i="9"/>
  <c r="S110" i="9"/>
  <c r="T110" i="9"/>
  <c r="U110" i="9"/>
  <c r="V110" i="9"/>
  <c r="W110" i="9"/>
  <c r="X110" i="9"/>
  <c r="Q111" i="9"/>
  <c r="R111" i="9"/>
  <c r="S111" i="9"/>
  <c r="T111" i="9"/>
  <c r="U111" i="9"/>
  <c r="V111" i="9"/>
  <c r="W111" i="9"/>
  <c r="X111" i="9"/>
  <c r="Q112" i="9"/>
  <c r="R112" i="9"/>
  <c r="S112" i="9"/>
  <c r="T112" i="9"/>
  <c r="U112" i="9"/>
  <c r="V112" i="9"/>
  <c r="W112" i="9"/>
  <c r="X112" i="9"/>
  <c r="Q113" i="9"/>
  <c r="R113" i="9"/>
  <c r="S113" i="9"/>
  <c r="T113" i="9"/>
  <c r="U113" i="9"/>
  <c r="V113" i="9"/>
  <c r="W113" i="9"/>
  <c r="X113" i="9"/>
  <c r="Q114" i="9"/>
  <c r="R114" i="9"/>
  <c r="S114" i="9"/>
  <c r="T114" i="9"/>
  <c r="U114" i="9"/>
  <c r="V114" i="9"/>
  <c r="W114" i="9"/>
  <c r="X114" i="9"/>
  <c r="Q115" i="9"/>
  <c r="R115" i="9"/>
  <c r="S115" i="9"/>
  <c r="T115" i="9"/>
  <c r="U115" i="9"/>
  <c r="V115" i="9"/>
  <c r="W115" i="9"/>
  <c r="X115" i="9"/>
  <c r="Q116" i="9"/>
  <c r="R116" i="9"/>
  <c r="S116" i="9"/>
  <c r="T116" i="9"/>
  <c r="U116" i="9"/>
  <c r="V116" i="9"/>
  <c r="W116" i="9"/>
  <c r="X116" i="9"/>
  <c r="Q117" i="9"/>
  <c r="R117" i="9"/>
  <c r="S117" i="9"/>
  <c r="T117" i="9"/>
  <c r="U117" i="9"/>
  <c r="V117" i="9"/>
  <c r="W117" i="9"/>
  <c r="X117" i="9"/>
  <c r="Q118" i="9"/>
  <c r="R118" i="9"/>
  <c r="S118" i="9"/>
  <c r="T118" i="9"/>
  <c r="U118" i="9"/>
  <c r="V118" i="9"/>
  <c r="W118" i="9"/>
  <c r="X118" i="9"/>
  <c r="Q119" i="9"/>
  <c r="R119" i="9"/>
  <c r="S119" i="9"/>
  <c r="T119" i="9"/>
  <c r="U119" i="9"/>
  <c r="V119" i="9"/>
  <c r="W119" i="9"/>
  <c r="X119" i="9"/>
  <c r="Q120" i="9"/>
  <c r="R120" i="9"/>
  <c r="S120" i="9"/>
  <c r="T120" i="9"/>
  <c r="U120" i="9"/>
  <c r="V120" i="9"/>
  <c r="W120" i="9"/>
  <c r="X120" i="9"/>
  <c r="Q121" i="9"/>
  <c r="R121" i="9"/>
  <c r="S121" i="9"/>
  <c r="T121" i="9"/>
  <c r="U121" i="9"/>
  <c r="V121" i="9"/>
  <c r="W121" i="9"/>
  <c r="X121" i="9"/>
  <c r="Q122" i="9"/>
  <c r="R122" i="9"/>
  <c r="S122" i="9"/>
  <c r="T122" i="9"/>
  <c r="U122" i="9"/>
  <c r="V122" i="9"/>
  <c r="W122" i="9"/>
  <c r="X122" i="9"/>
  <c r="Q123" i="9"/>
  <c r="R123" i="9"/>
  <c r="S123" i="9"/>
  <c r="T123" i="9"/>
  <c r="U123" i="9"/>
  <c r="V123" i="9"/>
  <c r="W123" i="9"/>
  <c r="X123" i="9"/>
  <c r="Q124" i="9"/>
  <c r="R124" i="9"/>
  <c r="S124" i="9"/>
  <c r="T124" i="9"/>
  <c r="U124" i="9"/>
  <c r="V124" i="9"/>
  <c r="W124" i="9"/>
  <c r="X124" i="9"/>
  <c r="Q125" i="9"/>
  <c r="R125" i="9"/>
  <c r="S125" i="9"/>
  <c r="T125" i="9"/>
  <c r="U125" i="9"/>
  <c r="V125" i="9"/>
  <c r="W125" i="9"/>
  <c r="X125" i="9"/>
  <c r="Q126" i="9"/>
  <c r="R126" i="9"/>
  <c r="S126" i="9"/>
  <c r="T126" i="9"/>
  <c r="U126" i="9"/>
  <c r="V126" i="9"/>
  <c r="W126" i="9"/>
  <c r="X126" i="9"/>
  <c r="Q127" i="9"/>
  <c r="R127" i="9"/>
  <c r="S127" i="9"/>
  <c r="T127" i="9"/>
  <c r="U127" i="9"/>
  <c r="V127" i="9"/>
  <c r="W127" i="9"/>
  <c r="X127" i="9"/>
  <c r="Q128" i="9"/>
  <c r="R128" i="9"/>
  <c r="S128" i="9"/>
  <c r="T128" i="9"/>
  <c r="U128" i="9"/>
  <c r="V128" i="9"/>
  <c r="W128" i="9"/>
  <c r="X128" i="9"/>
  <c r="Q129" i="9"/>
  <c r="R129" i="9"/>
  <c r="S129" i="9"/>
  <c r="T129" i="9"/>
  <c r="U129" i="9"/>
  <c r="V129" i="9"/>
  <c r="W129" i="9"/>
  <c r="X129" i="9"/>
  <c r="Q130" i="9"/>
  <c r="R130" i="9"/>
  <c r="S130" i="9"/>
  <c r="T130" i="9"/>
  <c r="U130" i="9"/>
  <c r="V130" i="9"/>
  <c r="W130" i="9"/>
  <c r="X130" i="9"/>
  <c r="Q131" i="9"/>
  <c r="R131" i="9"/>
  <c r="S131" i="9"/>
  <c r="T131" i="9"/>
  <c r="U131" i="9"/>
  <c r="V131" i="9"/>
  <c r="W131" i="9"/>
  <c r="X131" i="9"/>
  <c r="Q132" i="9"/>
  <c r="R132" i="9"/>
  <c r="S132" i="9"/>
  <c r="T132" i="9"/>
  <c r="U132" i="9"/>
  <c r="V132" i="9"/>
  <c r="W132" i="9"/>
  <c r="X132" i="9"/>
  <c r="Q133" i="9"/>
  <c r="R133" i="9"/>
  <c r="S133" i="9"/>
  <c r="T133" i="9"/>
  <c r="U133" i="9"/>
  <c r="V133" i="9"/>
  <c r="W133" i="9"/>
  <c r="X133" i="9"/>
  <c r="Q134" i="9"/>
  <c r="R134" i="9"/>
  <c r="S134" i="9"/>
  <c r="T134" i="9"/>
  <c r="U134" i="9"/>
  <c r="V134" i="9"/>
  <c r="W134" i="9"/>
  <c r="X134" i="9"/>
  <c r="Q135" i="9"/>
  <c r="R135" i="9"/>
  <c r="S135" i="9"/>
  <c r="T135" i="9"/>
  <c r="U135" i="9"/>
  <c r="V135" i="9"/>
  <c r="W135" i="9"/>
  <c r="X135" i="9"/>
  <c r="Q136" i="9"/>
  <c r="R136" i="9"/>
  <c r="S136" i="9"/>
  <c r="T136" i="9"/>
  <c r="U136" i="9"/>
  <c r="V136" i="9"/>
  <c r="W136" i="9"/>
  <c r="X136" i="9"/>
  <c r="Q137" i="9"/>
  <c r="R137" i="9"/>
  <c r="S137" i="9"/>
  <c r="T137" i="9"/>
  <c r="U137" i="9"/>
  <c r="V137" i="9"/>
  <c r="W137" i="9"/>
  <c r="X137" i="9"/>
  <c r="Q138" i="9"/>
  <c r="R138" i="9"/>
  <c r="S138" i="9"/>
  <c r="T138" i="9"/>
  <c r="U138" i="9"/>
  <c r="V138" i="9"/>
  <c r="W138" i="9"/>
  <c r="X138" i="9"/>
  <c r="Q139" i="9"/>
  <c r="R139" i="9"/>
  <c r="S139" i="9"/>
  <c r="T139" i="9"/>
  <c r="U139" i="9"/>
  <c r="V139" i="9"/>
  <c r="W139" i="9"/>
  <c r="X139" i="9"/>
  <c r="Q140" i="9"/>
  <c r="R140" i="9"/>
  <c r="S140" i="9"/>
  <c r="T140" i="9"/>
  <c r="U140" i="9"/>
  <c r="V140" i="9"/>
  <c r="W140" i="9"/>
  <c r="X140" i="9"/>
  <c r="Q141" i="9"/>
  <c r="R141" i="9"/>
  <c r="S141" i="9"/>
  <c r="T141" i="9"/>
  <c r="U141" i="9"/>
  <c r="V141" i="9"/>
  <c r="W141" i="9"/>
  <c r="X141" i="9"/>
  <c r="Q142" i="9"/>
  <c r="R142" i="9"/>
  <c r="S142" i="9"/>
  <c r="T142" i="9"/>
  <c r="U142" i="9"/>
  <c r="V142" i="9"/>
  <c r="W142" i="9"/>
  <c r="X142" i="9"/>
  <c r="Q143" i="9"/>
  <c r="R143" i="9"/>
  <c r="S143" i="9"/>
  <c r="T143" i="9"/>
  <c r="U143" i="9"/>
  <c r="V143" i="9"/>
  <c r="W143" i="9"/>
  <c r="X143" i="9"/>
  <c r="Q144" i="9"/>
  <c r="R144" i="9"/>
  <c r="S144" i="9"/>
  <c r="T144" i="9"/>
  <c r="U144" i="9"/>
  <c r="V144" i="9"/>
  <c r="W144" i="9"/>
  <c r="X144" i="9"/>
  <c r="Q145" i="9"/>
  <c r="R145" i="9"/>
  <c r="S145" i="9"/>
  <c r="T145" i="9"/>
  <c r="U145" i="9"/>
  <c r="V145" i="9"/>
  <c r="W145" i="9"/>
  <c r="X145" i="9"/>
  <c r="Q146" i="9"/>
  <c r="R146" i="9"/>
  <c r="S146" i="9"/>
  <c r="T146" i="9"/>
  <c r="U146" i="9"/>
  <c r="V146" i="9"/>
  <c r="W146" i="9"/>
  <c r="X146" i="9"/>
  <c r="Q147" i="9"/>
  <c r="R147" i="9"/>
  <c r="S147" i="9"/>
  <c r="T147" i="9"/>
  <c r="U147" i="9"/>
  <c r="V147" i="9"/>
  <c r="W147" i="9"/>
  <c r="X147" i="9"/>
  <c r="Q148" i="9"/>
  <c r="R148" i="9"/>
  <c r="S148" i="9"/>
  <c r="T148" i="9"/>
  <c r="U148" i="9"/>
  <c r="V148" i="9"/>
  <c r="W148" i="9"/>
  <c r="X148" i="9"/>
  <c r="Q149" i="9"/>
  <c r="R149" i="9"/>
  <c r="S149" i="9"/>
  <c r="T149" i="9"/>
  <c r="U149" i="9"/>
  <c r="V149" i="9"/>
  <c r="W149" i="9"/>
  <c r="X149" i="9"/>
  <c r="Q150" i="9"/>
  <c r="R150" i="9"/>
  <c r="S150" i="9"/>
  <c r="T150" i="9"/>
  <c r="U150" i="9"/>
  <c r="V150" i="9"/>
  <c r="W150" i="9"/>
  <c r="X150" i="9"/>
  <c r="Q151" i="9"/>
  <c r="R151" i="9"/>
  <c r="S151" i="9"/>
  <c r="T151" i="9"/>
  <c r="U151" i="9"/>
  <c r="V151" i="9"/>
  <c r="W151" i="9"/>
  <c r="X151" i="9"/>
  <c r="Q152" i="9"/>
  <c r="R152" i="9"/>
  <c r="S152" i="9"/>
  <c r="T152" i="9"/>
  <c r="U152" i="9"/>
  <c r="V152" i="9"/>
  <c r="W152" i="9"/>
  <c r="X152" i="9"/>
  <c r="Q153" i="9"/>
  <c r="R153" i="9"/>
  <c r="S153" i="9"/>
  <c r="T153" i="9"/>
  <c r="U153" i="9"/>
  <c r="V153" i="9"/>
  <c r="W153" i="9"/>
  <c r="X153" i="9"/>
  <c r="Q154" i="9"/>
  <c r="R154" i="9"/>
  <c r="S154" i="9"/>
  <c r="T154" i="9"/>
  <c r="U154" i="9"/>
  <c r="V154" i="9"/>
  <c r="W154" i="9"/>
  <c r="X154" i="9"/>
  <c r="Q155" i="9"/>
  <c r="R155" i="9"/>
  <c r="S155" i="9"/>
  <c r="T155" i="9"/>
  <c r="U155" i="9"/>
  <c r="V155" i="9"/>
  <c r="W155" i="9"/>
  <c r="X155" i="9"/>
  <c r="Q156" i="9"/>
  <c r="R156" i="9"/>
  <c r="S156" i="9"/>
  <c r="T156" i="9"/>
  <c r="U156" i="9"/>
  <c r="V156" i="9"/>
  <c r="W156" i="9"/>
  <c r="X156" i="9"/>
  <c r="Q157" i="9"/>
  <c r="R157" i="9"/>
  <c r="S157" i="9"/>
  <c r="T157" i="9"/>
  <c r="U157" i="9"/>
  <c r="V157" i="9"/>
  <c r="W157" i="9"/>
  <c r="X157" i="9"/>
  <c r="Q158" i="9"/>
  <c r="R158" i="9"/>
  <c r="S158" i="9"/>
  <c r="T158" i="9"/>
  <c r="U158" i="9"/>
  <c r="V158" i="9"/>
  <c r="W158" i="9"/>
  <c r="X158" i="9"/>
  <c r="Q159" i="9"/>
  <c r="R159" i="9"/>
  <c r="S159" i="9"/>
  <c r="T159" i="9"/>
  <c r="U159" i="9"/>
  <c r="V159" i="9"/>
  <c r="W159" i="9"/>
  <c r="X159" i="9"/>
  <c r="Q160" i="9"/>
  <c r="R160" i="9"/>
  <c r="S160" i="9"/>
  <c r="T160" i="9"/>
  <c r="U160" i="9"/>
  <c r="V160" i="9"/>
  <c r="W160" i="9"/>
  <c r="X160" i="9"/>
  <c r="Q161" i="9"/>
  <c r="R161" i="9"/>
  <c r="S161" i="9"/>
  <c r="T161" i="9"/>
  <c r="U161" i="9"/>
  <c r="V161" i="9"/>
  <c r="W161" i="9"/>
  <c r="X161" i="9"/>
  <c r="Q162" i="9"/>
  <c r="R162" i="9"/>
  <c r="S162" i="9"/>
  <c r="T162" i="9"/>
  <c r="U162" i="9"/>
  <c r="V162" i="9"/>
  <c r="W162" i="9"/>
  <c r="X162" i="9"/>
  <c r="Q163" i="9"/>
  <c r="R163" i="9"/>
  <c r="S163" i="9"/>
  <c r="T163" i="9"/>
  <c r="U163" i="9"/>
  <c r="V163" i="9"/>
  <c r="W163" i="9"/>
  <c r="X163" i="9"/>
  <c r="Q164" i="9"/>
  <c r="R164" i="9"/>
  <c r="S164" i="9"/>
  <c r="T164" i="9"/>
  <c r="U164" i="9"/>
  <c r="V164" i="9"/>
  <c r="W164" i="9"/>
  <c r="X164" i="9"/>
  <c r="Q165" i="9"/>
  <c r="R165" i="9"/>
  <c r="S165" i="9"/>
  <c r="T165" i="9"/>
  <c r="U165" i="9"/>
  <c r="V165" i="9"/>
  <c r="W165" i="9"/>
  <c r="X165" i="9"/>
  <c r="Q166" i="9"/>
  <c r="R166" i="9"/>
  <c r="S166" i="9"/>
  <c r="T166" i="9"/>
  <c r="U166" i="9"/>
  <c r="V166" i="9"/>
  <c r="W166" i="9"/>
  <c r="X166" i="9"/>
  <c r="Q167" i="9"/>
  <c r="R167" i="9"/>
  <c r="S167" i="9"/>
  <c r="T167" i="9"/>
  <c r="U167" i="9"/>
  <c r="V167" i="9"/>
  <c r="W167" i="9"/>
  <c r="X167" i="9"/>
  <c r="Q168" i="9"/>
  <c r="R168" i="9"/>
  <c r="S168" i="9"/>
  <c r="T168" i="9"/>
  <c r="U168" i="9"/>
  <c r="V168" i="9"/>
  <c r="W168" i="9"/>
  <c r="X168" i="9"/>
  <c r="Q169" i="9"/>
  <c r="R169" i="9"/>
  <c r="S169" i="9"/>
  <c r="T169" i="9"/>
  <c r="U169" i="9"/>
  <c r="V169" i="9"/>
  <c r="W169" i="9"/>
  <c r="X169" i="9"/>
  <c r="Q170" i="9"/>
  <c r="R170" i="9"/>
  <c r="S170" i="9"/>
  <c r="T170" i="9"/>
  <c r="U170" i="9"/>
  <c r="V170" i="9"/>
  <c r="W170" i="9"/>
  <c r="X170" i="9"/>
  <c r="Q171" i="9"/>
  <c r="R171" i="9"/>
  <c r="S171" i="9"/>
  <c r="T171" i="9"/>
  <c r="U171" i="9"/>
  <c r="V171" i="9"/>
  <c r="W171" i="9"/>
  <c r="X171" i="9"/>
  <c r="Q172" i="9"/>
  <c r="R172" i="9"/>
  <c r="S172" i="9"/>
  <c r="T172" i="9"/>
  <c r="U172" i="9"/>
  <c r="V172" i="9"/>
  <c r="W172" i="9"/>
  <c r="X172" i="9"/>
  <c r="Q173" i="9"/>
  <c r="R173" i="9"/>
  <c r="S173" i="9"/>
  <c r="T173" i="9"/>
  <c r="U173" i="9"/>
  <c r="V173" i="9"/>
  <c r="W173" i="9"/>
  <c r="X173" i="9"/>
  <c r="Q174" i="9"/>
  <c r="R174" i="9"/>
  <c r="S174" i="9"/>
  <c r="T174" i="9"/>
  <c r="U174" i="9"/>
  <c r="V174" i="9"/>
  <c r="W174" i="9"/>
  <c r="X174" i="9"/>
  <c r="Q175" i="9"/>
  <c r="R175" i="9"/>
  <c r="S175" i="9"/>
  <c r="T175" i="9"/>
  <c r="U175" i="9"/>
  <c r="V175" i="9"/>
  <c r="W175" i="9"/>
  <c r="X175" i="9"/>
  <c r="Q176" i="9"/>
  <c r="R176" i="9"/>
  <c r="S176" i="9"/>
  <c r="T176" i="9"/>
  <c r="U176" i="9"/>
  <c r="V176" i="9"/>
  <c r="W176" i="9"/>
  <c r="X176" i="9"/>
  <c r="Q177" i="9"/>
  <c r="R177" i="9"/>
  <c r="S177" i="9"/>
  <c r="T177" i="9"/>
  <c r="U177" i="9"/>
  <c r="V177" i="9"/>
  <c r="W177" i="9"/>
  <c r="X177" i="9"/>
  <c r="Q178" i="9"/>
  <c r="R178" i="9"/>
  <c r="S178" i="9"/>
  <c r="T178" i="9"/>
  <c r="U178" i="9"/>
  <c r="V178" i="9"/>
  <c r="W178" i="9"/>
  <c r="X178" i="9"/>
  <c r="Q179" i="9"/>
  <c r="R179" i="9"/>
  <c r="S179" i="9"/>
  <c r="T179" i="9"/>
  <c r="U179" i="9"/>
  <c r="V179" i="9"/>
  <c r="W179" i="9"/>
  <c r="X179" i="9"/>
  <c r="Q180" i="9"/>
  <c r="R180" i="9"/>
  <c r="S180" i="9"/>
  <c r="T180" i="9"/>
  <c r="U180" i="9"/>
  <c r="V180" i="9"/>
  <c r="W180" i="9"/>
  <c r="X180" i="9"/>
  <c r="Q181" i="9"/>
  <c r="R181" i="9"/>
  <c r="S181" i="9"/>
  <c r="T181" i="9"/>
  <c r="U181" i="9"/>
  <c r="V181" i="9"/>
  <c r="W181" i="9"/>
  <c r="X181" i="9"/>
  <c r="Q182" i="9"/>
  <c r="R182" i="9"/>
  <c r="S182" i="9"/>
  <c r="T182" i="9"/>
  <c r="U182" i="9"/>
  <c r="V182" i="9"/>
  <c r="W182" i="9"/>
  <c r="X182" i="9"/>
  <c r="Q183" i="9"/>
  <c r="R183" i="9"/>
  <c r="S183" i="9"/>
  <c r="T183" i="9"/>
  <c r="U183" i="9"/>
  <c r="V183" i="9"/>
  <c r="W183" i="9"/>
  <c r="X183" i="9"/>
  <c r="Q184" i="9"/>
  <c r="R184" i="9"/>
  <c r="S184" i="9"/>
  <c r="T184" i="9"/>
  <c r="U184" i="9"/>
  <c r="V184" i="9"/>
  <c r="W184" i="9"/>
  <c r="X184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AO386" i="18"/>
  <c r="AK183" i="19"/>
  <c r="AJ183" i="19"/>
  <c r="AI183" i="19"/>
  <c r="AH183" i="19"/>
  <c r="AG183" i="19"/>
  <c r="AF183" i="19"/>
  <c r="AE183" i="19"/>
  <c r="AD183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183" i="19"/>
  <c r="X183" i="19"/>
  <c r="W183" i="19"/>
  <c r="V183" i="19"/>
  <c r="U183" i="19"/>
  <c r="T183" i="19"/>
  <c r="S183" i="19"/>
  <c r="R183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6" i="19"/>
  <c r="F136" i="19"/>
  <c r="G136" i="19"/>
  <c r="H136" i="19"/>
  <c r="I136" i="19"/>
  <c r="J136" i="19"/>
  <c r="K136" i="19"/>
  <c r="L136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AG135" i="18"/>
  <c r="AK183" i="18"/>
  <c r="AJ183" i="18"/>
  <c r="AI183" i="18"/>
  <c r="AH183" i="18"/>
  <c r="AG183" i="18"/>
  <c r="AF183" i="18"/>
  <c r="AE183" i="18"/>
  <c r="AD183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183" i="18"/>
  <c r="X183" i="18"/>
  <c r="W183" i="18"/>
  <c r="V183" i="18"/>
  <c r="U183" i="18"/>
  <c r="T183" i="18"/>
  <c r="S183" i="18"/>
  <c r="R183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Q134" i="18"/>
  <c r="R134" i="18"/>
  <c r="S134" i="18"/>
  <c r="T134" i="18"/>
  <c r="U134" i="18"/>
  <c r="V134" i="18"/>
  <c r="W134" i="18"/>
  <c r="X134" i="18"/>
  <c r="Y134" i="18"/>
  <c r="E135" i="18"/>
  <c r="F135" i="18"/>
  <c r="G135" i="18"/>
  <c r="H135" i="18"/>
  <c r="I135" i="18"/>
  <c r="J135" i="18"/>
  <c r="K135" i="18"/>
  <c r="L135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4" i="19"/>
  <c r="AJ134" i="19"/>
  <c r="AI134" i="19"/>
  <c r="AH134" i="19"/>
  <c r="AG134" i="19"/>
  <c r="AF134" i="19"/>
  <c r="AE134" i="19"/>
  <c r="AD134" i="19"/>
  <c r="AC134" i="19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4" i="19"/>
  <c r="X134" i="19"/>
  <c r="W134" i="19"/>
  <c r="V134" i="19"/>
  <c r="U134" i="19"/>
  <c r="T134" i="19"/>
  <c r="S134" i="19"/>
  <c r="R134" i="19"/>
  <c r="Q134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E134" i="19"/>
  <c r="F134" i="19"/>
  <c r="G134" i="19"/>
  <c r="H134" i="19"/>
  <c r="I134" i="19"/>
  <c r="J134" i="19"/>
  <c r="K134" i="19"/>
  <c r="L134" i="19"/>
  <c r="M134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34" i="18"/>
  <c r="AD134" i="18"/>
  <c r="AE134" i="18"/>
  <c r="AF134" i="18"/>
  <c r="AG134" i="18"/>
  <c r="AH134" i="18"/>
  <c r="AI134" i="18"/>
  <c r="AJ134" i="18"/>
  <c r="AK134" i="18"/>
  <c r="AC103" i="18"/>
  <c r="AK103" i="18"/>
  <c r="AJ103" i="18"/>
  <c r="AI103" i="18"/>
  <c r="AH103" i="18"/>
  <c r="AG103" i="18"/>
  <c r="AF103" i="18"/>
  <c r="AE103" i="18"/>
  <c r="AD103" i="18"/>
  <c r="Q104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F134" i="18"/>
  <c r="G134" i="18"/>
  <c r="H134" i="18"/>
  <c r="I134" i="18"/>
  <c r="J134" i="18"/>
  <c r="K134" i="18"/>
  <c r="L134" i="18"/>
  <c r="M134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03" i="18"/>
  <c r="E34" i="18"/>
  <c r="D102" i="9"/>
  <c r="E102" i="9"/>
  <c r="F102" i="9"/>
  <c r="G102" i="9"/>
  <c r="H102" i="9"/>
  <c r="I102" i="9"/>
  <c r="J102" i="9"/>
  <c r="K102" i="9"/>
  <c r="L102" i="9"/>
  <c r="O102" i="9"/>
  <c r="P102" i="9"/>
  <c r="Q102" i="9"/>
  <c r="R102" i="9"/>
  <c r="S102" i="9"/>
  <c r="T102" i="9"/>
  <c r="U102" i="9"/>
  <c r="V102" i="9"/>
  <c r="W102" i="9"/>
  <c r="X102" i="9"/>
  <c r="Z205" i="18"/>
  <c r="Z295" i="18"/>
  <c r="Z384" i="18"/>
  <c r="Z473" i="18"/>
  <c r="Y8" i="9"/>
  <c r="Y102" i="9"/>
  <c r="AA102" i="9"/>
  <c r="AB102" i="9"/>
  <c r="AC102" i="9"/>
  <c r="AD102" i="9"/>
  <c r="AE102" i="9"/>
  <c r="AF102" i="9"/>
  <c r="AG102" i="9"/>
  <c r="AH102" i="9"/>
  <c r="AI102" i="9"/>
  <c r="AJ102" i="9"/>
  <c r="AL76" i="18"/>
  <c r="AL205" i="18"/>
  <c r="AL295" i="18"/>
  <c r="AL384" i="18"/>
  <c r="AL473" i="18"/>
  <c r="AK8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02" i="9"/>
  <c r="D8" i="9"/>
  <c r="E8" i="9"/>
  <c r="F8" i="9"/>
  <c r="G8" i="9"/>
  <c r="H8" i="9"/>
  <c r="I8" i="9"/>
  <c r="J8" i="9"/>
  <c r="K8" i="9"/>
  <c r="L8" i="9"/>
  <c r="O8" i="9"/>
  <c r="P8" i="9"/>
  <c r="Q8" i="9"/>
  <c r="R8" i="9"/>
  <c r="S8" i="9"/>
  <c r="T8" i="9"/>
  <c r="U8" i="9"/>
  <c r="V8" i="9"/>
  <c r="W8" i="9"/>
  <c r="X8" i="9"/>
  <c r="AA8" i="9"/>
  <c r="AB8" i="9"/>
  <c r="AC8" i="9"/>
  <c r="AD8" i="9"/>
  <c r="AE8" i="9"/>
  <c r="AF8" i="9"/>
  <c r="AG8" i="9"/>
  <c r="AH8" i="9"/>
  <c r="AI8" i="9"/>
  <c r="AJ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8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S35" i="19"/>
  <c r="T35" i="19"/>
  <c r="U35" i="19"/>
  <c r="V35" i="19"/>
  <c r="W35" i="19"/>
  <c r="X35" i="19"/>
  <c r="Y35" i="19"/>
  <c r="Z35" i="19"/>
  <c r="S36" i="19"/>
  <c r="T36" i="19"/>
  <c r="U36" i="19"/>
  <c r="V36" i="19"/>
  <c r="W36" i="19"/>
  <c r="X36" i="19"/>
  <c r="Y36" i="19"/>
  <c r="Z36" i="19"/>
  <c r="T37" i="19"/>
  <c r="U37" i="19"/>
  <c r="V37" i="19"/>
  <c r="W37" i="19"/>
  <c r="X37" i="19"/>
  <c r="Y37" i="19"/>
  <c r="Z37" i="19"/>
  <c r="R35" i="19"/>
  <c r="R36" i="19"/>
  <c r="R37" i="19"/>
  <c r="R34" i="19"/>
  <c r="F34" i="19"/>
  <c r="G34" i="19"/>
  <c r="H34" i="19"/>
  <c r="H77" i="19"/>
  <c r="I34" i="19"/>
  <c r="I77" i="19"/>
  <c r="J34" i="19"/>
  <c r="K34" i="19"/>
  <c r="L34" i="19"/>
  <c r="L77" i="19"/>
  <c r="M34" i="19"/>
  <c r="F35" i="19"/>
  <c r="G35" i="19"/>
  <c r="G78" i="19"/>
  <c r="H35" i="19"/>
  <c r="I35" i="19"/>
  <c r="J35" i="19"/>
  <c r="K35" i="19"/>
  <c r="K78" i="19"/>
  <c r="L35" i="19"/>
  <c r="M35" i="19"/>
  <c r="F79" i="19"/>
  <c r="G36" i="19"/>
  <c r="G79" i="19"/>
  <c r="H36" i="19"/>
  <c r="I36" i="19"/>
  <c r="J36" i="19"/>
  <c r="J79" i="19"/>
  <c r="K36" i="19"/>
  <c r="K79" i="19"/>
  <c r="L36" i="19"/>
  <c r="L79" i="19"/>
  <c r="X79" i="19"/>
  <c r="M36" i="19"/>
  <c r="F37" i="19"/>
  <c r="F80" i="19"/>
  <c r="G37" i="19"/>
  <c r="H37" i="19"/>
  <c r="I37" i="19"/>
  <c r="I80" i="19"/>
  <c r="J37" i="19"/>
  <c r="J80" i="19"/>
  <c r="K37" i="19"/>
  <c r="K80" i="19"/>
  <c r="L37" i="19"/>
  <c r="M37" i="19"/>
  <c r="M80" i="19"/>
  <c r="E35" i="19"/>
  <c r="E36" i="19"/>
  <c r="E79" i="19"/>
  <c r="E37" i="19"/>
  <c r="E80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M79" i="19"/>
  <c r="AK79" i="19"/>
  <c r="I79" i="19"/>
  <c r="D79" i="19"/>
  <c r="D78" i="19"/>
  <c r="D84" i="19"/>
  <c r="K77" i="19"/>
  <c r="G77" i="19"/>
  <c r="D77" i="19"/>
  <c r="D103" i="19"/>
  <c r="D207" i="19"/>
  <c r="L80" i="19"/>
  <c r="H80" i="19"/>
  <c r="G80" i="19"/>
  <c r="AE80" i="19"/>
  <c r="D37" i="19"/>
  <c r="H79" i="19"/>
  <c r="T79" i="19"/>
  <c r="D36" i="19"/>
  <c r="M78" i="19"/>
  <c r="L78" i="19"/>
  <c r="J78" i="19"/>
  <c r="I78" i="19"/>
  <c r="H78" i="19"/>
  <c r="F78" i="19"/>
  <c r="E78" i="19"/>
  <c r="D35" i="19"/>
  <c r="M77" i="19"/>
  <c r="J77" i="19"/>
  <c r="F77" i="19"/>
  <c r="AD77" i="19"/>
  <c r="E77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G36" i="18"/>
  <c r="G79" i="18"/>
  <c r="D79" i="18"/>
  <c r="M35" i="18"/>
  <c r="M78" i="18"/>
  <c r="E35" i="18"/>
  <c r="E78" i="18"/>
  <c r="D78" i="18"/>
  <c r="E77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Z37" i="18"/>
  <c r="Y37" i="18"/>
  <c r="X37" i="18"/>
  <c r="W37" i="18"/>
  <c r="J37" i="18"/>
  <c r="J80" i="18"/>
  <c r="V80" i="18"/>
  <c r="V37" i="18"/>
  <c r="U37" i="18"/>
  <c r="T37" i="18"/>
  <c r="S37" i="18"/>
  <c r="F37" i="18"/>
  <c r="F80" i="18"/>
  <c r="R80" i="18"/>
  <c r="R37" i="18"/>
  <c r="M37" i="18"/>
  <c r="M80" i="18"/>
  <c r="L37" i="18"/>
  <c r="L80" i="18"/>
  <c r="K37" i="18"/>
  <c r="K80" i="18"/>
  <c r="I37" i="18"/>
  <c r="I80" i="18"/>
  <c r="U80" i="18"/>
  <c r="H37" i="18"/>
  <c r="H80" i="18"/>
  <c r="G37" i="18"/>
  <c r="G80" i="18"/>
  <c r="E37" i="18"/>
  <c r="E80" i="18"/>
  <c r="D37" i="18"/>
  <c r="AL79" i="18"/>
  <c r="Z36" i="18"/>
  <c r="Y36" i="18"/>
  <c r="X36" i="18"/>
  <c r="W36" i="18"/>
  <c r="V36" i="18"/>
  <c r="U36" i="18"/>
  <c r="T36" i="18"/>
  <c r="S36" i="18"/>
  <c r="R36" i="18"/>
  <c r="M36" i="18"/>
  <c r="M79" i="18"/>
  <c r="AK79" i="18"/>
  <c r="L36" i="18"/>
  <c r="L79" i="18"/>
  <c r="K36" i="18"/>
  <c r="K79" i="18"/>
  <c r="J36" i="18"/>
  <c r="J79" i="18"/>
  <c r="I36" i="18"/>
  <c r="I79" i="18"/>
  <c r="AG79" i="18"/>
  <c r="H36" i="18"/>
  <c r="H79" i="18"/>
  <c r="F36" i="18"/>
  <c r="F79" i="18"/>
  <c r="E36" i="18"/>
  <c r="E79" i="18"/>
  <c r="AC79" i="18"/>
  <c r="D36" i="18"/>
  <c r="Z35" i="18"/>
  <c r="Y35" i="18"/>
  <c r="X35" i="18"/>
  <c r="W35" i="18"/>
  <c r="V35" i="18"/>
  <c r="U35" i="18"/>
  <c r="T35" i="18"/>
  <c r="S35" i="18"/>
  <c r="R35" i="18"/>
  <c r="L35" i="18"/>
  <c r="L78" i="18"/>
  <c r="K35" i="18"/>
  <c r="K78" i="18"/>
  <c r="AI78" i="18"/>
  <c r="J35" i="18"/>
  <c r="J78" i="18"/>
  <c r="I35" i="18"/>
  <c r="I78" i="18"/>
  <c r="H35" i="18"/>
  <c r="H78" i="18"/>
  <c r="G35" i="18"/>
  <c r="G78" i="18"/>
  <c r="AE78" i="18"/>
  <c r="F35" i="18"/>
  <c r="F78" i="18"/>
  <c r="D35" i="18"/>
  <c r="Z34" i="18"/>
  <c r="Y34" i="18"/>
  <c r="X34" i="18"/>
  <c r="W34" i="18"/>
  <c r="V34" i="18"/>
  <c r="U34" i="18"/>
  <c r="T34" i="18"/>
  <c r="S34" i="18"/>
  <c r="R34" i="18"/>
  <c r="M34" i="18"/>
  <c r="M77" i="18"/>
  <c r="L34" i="18"/>
  <c r="L77" i="18"/>
  <c r="K34" i="18"/>
  <c r="K77" i="18"/>
  <c r="AI77" i="18"/>
  <c r="J34" i="18"/>
  <c r="J77" i="18"/>
  <c r="I34" i="18"/>
  <c r="I77" i="18"/>
  <c r="H34" i="18"/>
  <c r="H77" i="18"/>
  <c r="G34" i="18"/>
  <c r="G77" i="18"/>
  <c r="AE77" i="18"/>
  <c r="F34" i="18"/>
  <c r="F77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AH77" i="19"/>
  <c r="AI80" i="19"/>
  <c r="Q78" i="18"/>
  <c r="AC77" i="18"/>
  <c r="AG78" i="18"/>
  <c r="AF79" i="18"/>
  <c r="AJ79" i="18"/>
  <c r="S80" i="18"/>
  <c r="W80" i="18"/>
  <c r="AK78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AG77" i="18"/>
  <c r="X78" i="18"/>
  <c r="R77" i="18"/>
  <c r="S78" i="18"/>
  <c r="T78" i="18"/>
  <c r="AI79" i="18"/>
  <c r="AE77" i="19"/>
  <c r="AC79" i="19"/>
  <c r="AI77" i="19"/>
  <c r="AG79" i="19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Q78" i="19"/>
  <c r="AC78" i="19"/>
  <c r="U78" i="19"/>
  <c r="AG78" i="19"/>
  <c r="Y78" i="19"/>
  <c r="AK78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T80" i="19"/>
  <c r="AF80" i="19"/>
  <c r="X80" i="19"/>
  <c r="AJ80" i="19"/>
  <c r="R77" i="19"/>
  <c r="V77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M300" i="18"/>
  <c r="M389" i="18"/>
  <c r="L13" i="9"/>
  <c r="L302" i="18"/>
  <c r="L391" i="18"/>
  <c r="F313" i="18"/>
  <c r="F402" i="18"/>
  <c r="F300" i="18"/>
  <c r="F389" i="18"/>
  <c r="E302" i="18"/>
  <c r="E391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AL78" i="18"/>
  <c r="X80" i="18"/>
  <c r="AJ80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J391" i="18"/>
  <c r="AF76" i="18"/>
  <c r="AF101" i="18"/>
  <c r="AF205" i="18"/>
  <c r="AF295" i="18"/>
  <c r="AF384" i="18"/>
  <c r="AR384" i="18"/>
  <c r="BD384" i="18"/>
  <c r="Y77" i="18"/>
  <c r="W77" i="18"/>
  <c r="AC78" i="18"/>
  <c r="S79" i="18"/>
  <c r="I314" i="18"/>
  <c r="I403" i="18"/>
  <c r="E314" i="18"/>
  <c r="E403" i="18"/>
  <c r="D314" i="18"/>
  <c r="D403" i="18"/>
  <c r="J314" i="18"/>
  <c r="J403" i="18"/>
  <c r="I27" i="9"/>
  <c r="G314" i="18"/>
  <c r="G403" i="18"/>
  <c r="F27" i="9"/>
  <c r="AE79" i="18"/>
  <c r="J299" i="18"/>
  <c r="J388" i="18"/>
  <c r="I12" i="9"/>
  <c r="E299" i="18"/>
  <c r="E388" i="18"/>
  <c r="D12" i="9"/>
  <c r="D299" i="18"/>
  <c r="D388" i="18"/>
  <c r="AD80" i="18"/>
  <c r="AH80" i="18"/>
  <c r="AL80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77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M302" i="18"/>
  <c r="M391" i="18"/>
  <c r="D302" i="18"/>
  <c r="D391" i="18"/>
  <c r="K302" i="18"/>
  <c r="K391" i="18"/>
  <c r="AD77" i="18"/>
  <c r="AH77" i="18"/>
  <c r="AL77" i="18"/>
  <c r="T79" i="18"/>
  <c r="X79" i="18"/>
  <c r="AE80" i="18"/>
  <c r="AI80" i="18"/>
  <c r="D103" i="18"/>
  <c r="P103" i="18"/>
  <c r="V77" i="18"/>
  <c r="U78" i="18"/>
  <c r="Q79" i="18"/>
  <c r="Y79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Q250" i="19"/>
  <c r="F299" i="19"/>
  <c r="F388" i="19"/>
  <c r="I298" i="19"/>
  <c r="I387" i="19"/>
  <c r="L313" i="19"/>
  <c r="L402" i="19"/>
  <c r="F313" i="19"/>
  <c r="F402" i="19"/>
  <c r="E26" i="9"/>
  <c r="E301" i="19"/>
  <c r="E390" i="19"/>
  <c r="E300" i="19"/>
  <c r="E389" i="19"/>
  <c r="D13" i="9"/>
  <c r="I313" i="19"/>
  <c r="I402" i="19"/>
  <c r="H26" i="9"/>
  <c r="L26" i="9"/>
  <c r="L314" i="19"/>
  <c r="L403" i="19"/>
  <c r="K27" i="9"/>
  <c r="L14" i="9"/>
  <c r="K12" i="9"/>
  <c r="J26" i="9"/>
  <c r="H12" i="9"/>
  <c r="E12" i="9"/>
  <c r="H314" i="19"/>
  <c r="H403" i="19"/>
  <c r="G27" i="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F26" i="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H302" i="19"/>
  <c r="H391" i="1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J104" i="9"/>
  <c r="K476" i="18"/>
  <c r="BG475" i="18"/>
  <c r="AU475" i="18"/>
  <c r="L476" i="18"/>
  <c r="K104" i="9"/>
  <c r="BH475" i="18"/>
  <c r="AV475" i="18"/>
  <c r="F104" i="9"/>
  <c r="BC475" i="18"/>
  <c r="AQ475" i="18"/>
  <c r="G476" i="18"/>
  <c r="I476" i="18"/>
  <c r="H104" i="9"/>
  <c r="AS475" i="18"/>
  <c r="BE475" i="18"/>
  <c r="E476" i="18"/>
  <c r="D104" i="9"/>
  <c r="BA475" i="18"/>
  <c r="AO475" i="18"/>
  <c r="G104" i="9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I104" i="9"/>
  <c r="BF475" i="18"/>
  <c r="AT475" i="18"/>
  <c r="E104" i="9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L104" i="9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G105" i="9"/>
  <c r="AR476" i="18"/>
  <c r="BD476" i="18"/>
  <c r="W485" i="18"/>
  <c r="AC485" i="18"/>
  <c r="AP476" i="18"/>
  <c r="E105" i="9"/>
  <c r="BB476" i="18"/>
  <c r="F477" i="18"/>
  <c r="AF485" i="18"/>
  <c r="AJ485" i="18"/>
  <c r="AH485" i="18"/>
  <c r="K477" i="18"/>
  <c r="J105" i="9"/>
  <c r="AU476" i="18"/>
  <c r="BG476" i="18"/>
  <c r="S485" i="18"/>
  <c r="AK485" i="18"/>
  <c r="Q485" i="18"/>
  <c r="X485" i="18"/>
  <c r="AL485" i="18"/>
  <c r="D105" i="9"/>
  <c r="BA476" i="18"/>
  <c r="AO476" i="18"/>
  <c r="E477" i="18"/>
  <c r="I477" i="18"/>
  <c r="H105" i="9"/>
  <c r="AS476" i="18"/>
  <c r="BE476" i="18"/>
  <c r="L477" i="18"/>
  <c r="K105" i="9"/>
  <c r="BH476" i="18"/>
  <c r="AV476" i="18"/>
  <c r="M477" i="18"/>
  <c r="L105" i="9"/>
  <c r="BI476" i="18"/>
  <c r="AW476" i="18"/>
  <c r="R485" i="18"/>
  <c r="Z485" i="18"/>
  <c r="I105" i="9"/>
  <c r="BF476" i="18"/>
  <c r="AT476" i="18"/>
  <c r="J477" i="18"/>
  <c r="T485" i="18"/>
  <c r="AD485" i="18"/>
  <c r="G477" i="18"/>
  <c r="F105" i="9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F106" i="9"/>
  <c r="BC477" i="18"/>
  <c r="AQ477" i="18"/>
  <c r="R486" i="18"/>
  <c r="M478" i="18"/>
  <c r="L106" i="9"/>
  <c r="BI477" i="18"/>
  <c r="AW477" i="18"/>
  <c r="L478" i="18"/>
  <c r="K106" i="9"/>
  <c r="BH477" i="18"/>
  <c r="AV477" i="18"/>
  <c r="I478" i="18"/>
  <c r="H106" i="9"/>
  <c r="AS477" i="18"/>
  <c r="BE477" i="18"/>
  <c r="AK486" i="18"/>
  <c r="AF486" i="18"/>
  <c r="AI486" i="18"/>
  <c r="AD486" i="18"/>
  <c r="E478" i="18"/>
  <c r="D106" i="9"/>
  <c r="AO477" i="18"/>
  <c r="BA477" i="18"/>
  <c r="AL486" i="18"/>
  <c r="S486" i="18"/>
  <c r="K478" i="18"/>
  <c r="J106" i="9"/>
  <c r="AU477" i="18"/>
  <c r="BG477" i="18"/>
  <c r="E106" i="9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G106" i="9"/>
  <c r="AR477" i="18"/>
  <c r="BD477" i="18"/>
  <c r="AG486" i="18"/>
  <c r="J478" i="18"/>
  <c r="I106" i="9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I107" i="9"/>
  <c r="AT478" i="18"/>
  <c r="BF478" i="18"/>
  <c r="X487" i="18"/>
  <c r="S487" i="18"/>
  <c r="AF487" i="18"/>
  <c r="V487" i="18"/>
  <c r="AG487" i="18"/>
  <c r="H479" i="18"/>
  <c r="G107" i="9"/>
  <c r="AR478" i="18"/>
  <c r="BD478" i="18"/>
  <c r="T487" i="18"/>
  <c r="AL487" i="18"/>
  <c r="E479" i="18"/>
  <c r="D107" i="9"/>
  <c r="BA478" i="18"/>
  <c r="AO478" i="18"/>
  <c r="AK487" i="18"/>
  <c r="I479" i="18"/>
  <c r="H107" i="9"/>
  <c r="BE478" i="18"/>
  <c r="AS478" i="18"/>
  <c r="L479" i="18"/>
  <c r="K107" i="9"/>
  <c r="AV478" i="18"/>
  <c r="BH478" i="18"/>
  <c r="M479" i="18"/>
  <c r="L107" i="9"/>
  <c r="AW478" i="18"/>
  <c r="BI478" i="18"/>
  <c r="AJ487" i="18"/>
  <c r="W487" i="18"/>
  <c r="AE487" i="18"/>
  <c r="N479" i="18"/>
  <c r="AX478" i="18"/>
  <c r="BJ478" i="18"/>
  <c r="E107" i="9"/>
  <c r="F479" i="18"/>
  <c r="BB478" i="18"/>
  <c r="AP478" i="18"/>
  <c r="AD487" i="18"/>
  <c r="R487" i="18"/>
  <c r="G479" i="18"/>
  <c r="F107" i="9"/>
  <c r="AQ478" i="18"/>
  <c r="BC478" i="18"/>
  <c r="Q487" i="18"/>
  <c r="AH487" i="18"/>
  <c r="AC487" i="18"/>
  <c r="K479" i="18"/>
  <c r="J107" i="9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F108" i="9"/>
  <c r="BC479" i="18"/>
  <c r="AQ479" i="18"/>
  <c r="W488" i="18"/>
  <c r="T488" i="18"/>
  <c r="H480" i="18"/>
  <c r="G108" i="9"/>
  <c r="AR479" i="18"/>
  <c r="BD479" i="18"/>
  <c r="S488" i="18"/>
  <c r="AI488" i="18"/>
  <c r="K480" i="18"/>
  <c r="J108" i="9"/>
  <c r="BG479" i="18"/>
  <c r="AU479" i="18"/>
  <c r="R488" i="18"/>
  <c r="E108" i="9"/>
  <c r="AP479" i="18"/>
  <c r="F480" i="18"/>
  <c r="BB479" i="18"/>
  <c r="AJ488" i="18"/>
  <c r="M480" i="18"/>
  <c r="L108" i="9"/>
  <c r="AW479" i="18"/>
  <c r="BI479" i="18"/>
  <c r="L480" i="18"/>
  <c r="K108" i="9"/>
  <c r="AV479" i="18"/>
  <c r="BH479" i="18"/>
  <c r="I480" i="18"/>
  <c r="H108" i="9"/>
  <c r="BE479" i="18"/>
  <c r="AS479" i="18"/>
  <c r="AG488" i="18"/>
  <c r="X488" i="18"/>
  <c r="J480" i="18"/>
  <c r="I108" i="9"/>
  <c r="AT479" i="18"/>
  <c r="BF479" i="18"/>
  <c r="AC488" i="18"/>
  <c r="AD488" i="18"/>
  <c r="N480" i="18"/>
  <c r="AX479" i="18"/>
  <c r="BJ479" i="18"/>
  <c r="AK488" i="18"/>
  <c r="E480" i="18"/>
  <c r="D108" i="9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I109" i="9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J109" i="9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F109" i="9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D109" i="9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E109" i="9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H109" i="9"/>
  <c r="AS480" i="18"/>
  <c r="BE480" i="18"/>
  <c r="L481" i="18"/>
  <c r="K109" i="9"/>
  <c r="BH480" i="18"/>
  <c r="AV480" i="18"/>
  <c r="M481" i="18"/>
  <c r="L109" i="9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G109" i="9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E35" i="9"/>
  <c r="H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G110" i="9"/>
  <c r="AR481" i="18"/>
  <c r="BD481" i="18"/>
  <c r="AE500" i="18"/>
  <c r="V500" i="18"/>
  <c r="AC500" i="18"/>
  <c r="AJ500" i="18"/>
  <c r="AJ323" i="18"/>
  <c r="AJ501" i="18"/>
  <c r="S500" i="18"/>
  <c r="M482" i="18"/>
  <c r="L110" i="9"/>
  <c r="BI481" i="18"/>
  <c r="AW481" i="18"/>
  <c r="L482" i="18"/>
  <c r="K110" i="9"/>
  <c r="BH481" i="18"/>
  <c r="AV481" i="18"/>
  <c r="I482" i="18"/>
  <c r="H110" i="9"/>
  <c r="AS481" i="18"/>
  <c r="BE481" i="18"/>
  <c r="Q500" i="18"/>
  <c r="E110" i="9"/>
  <c r="BB481" i="18"/>
  <c r="F482" i="18"/>
  <c r="AP481" i="18"/>
  <c r="AL500" i="18"/>
  <c r="G482" i="18"/>
  <c r="F110" i="9"/>
  <c r="BC481" i="18"/>
  <c r="AQ481" i="18"/>
  <c r="Z500" i="18"/>
  <c r="AD500" i="18"/>
  <c r="AG500" i="18"/>
  <c r="N482" i="18"/>
  <c r="AX481" i="18"/>
  <c r="BJ481" i="18"/>
  <c r="AI500" i="18"/>
  <c r="W500" i="18"/>
  <c r="K482" i="18"/>
  <c r="J110" i="9"/>
  <c r="AU481" i="18"/>
  <c r="BG481" i="18"/>
  <c r="AF500" i="18"/>
  <c r="AH500" i="18"/>
  <c r="AK500" i="18"/>
  <c r="X500" i="18"/>
  <c r="X323" i="18"/>
  <c r="X501" i="18"/>
  <c r="E482" i="18"/>
  <c r="D110" i="9"/>
  <c r="AO481" i="18"/>
  <c r="BA481" i="18"/>
  <c r="R500" i="18"/>
  <c r="J482" i="18"/>
  <c r="I110" i="9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AL488" i="1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I111" i="9"/>
  <c r="AT482" i="18"/>
  <c r="BF482" i="18"/>
  <c r="AH501" i="18"/>
  <c r="AG501" i="18"/>
  <c r="Q501" i="18"/>
  <c r="I483" i="18"/>
  <c r="H111" i="9"/>
  <c r="BE482" i="18"/>
  <c r="AS482" i="18"/>
  <c r="L483" i="18"/>
  <c r="K111" i="9"/>
  <c r="AV482" i="18"/>
  <c r="BH482" i="18"/>
  <c r="M483" i="18"/>
  <c r="L111" i="9"/>
  <c r="AW482" i="18"/>
  <c r="BI482" i="18"/>
  <c r="V501" i="18"/>
  <c r="W501" i="18"/>
  <c r="G483" i="18"/>
  <c r="F111" i="9"/>
  <c r="BC482" i="18"/>
  <c r="AQ482" i="18"/>
  <c r="R501" i="18"/>
  <c r="E483" i="18"/>
  <c r="D111" i="9"/>
  <c r="AO482" i="18"/>
  <c r="BA482" i="18"/>
  <c r="AF501" i="18"/>
  <c r="K483" i="18"/>
  <c r="J111" i="9"/>
  <c r="AU482" i="18"/>
  <c r="BG482" i="18"/>
  <c r="AD501" i="18"/>
  <c r="E111" i="9"/>
  <c r="AP482" i="18"/>
  <c r="BB482" i="18"/>
  <c r="F483" i="18"/>
  <c r="S501" i="18"/>
  <c r="AE501" i="18"/>
  <c r="H483" i="18"/>
  <c r="G111" i="9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F112" i="9"/>
  <c r="BC483" i="18"/>
  <c r="AQ483" i="18"/>
  <c r="AG502" i="18"/>
  <c r="X502" i="18"/>
  <c r="AK502" i="18"/>
  <c r="E112" i="9"/>
  <c r="AP483" i="18"/>
  <c r="F484" i="18"/>
  <c r="BB483" i="18"/>
  <c r="AD502" i="18"/>
  <c r="K484" i="18"/>
  <c r="J112" i="9"/>
  <c r="AU483" i="18"/>
  <c r="BG483" i="18"/>
  <c r="W502" i="18"/>
  <c r="AH502" i="18"/>
  <c r="J484" i="18"/>
  <c r="I112" i="9"/>
  <c r="AT483" i="18"/>
  <c r="BF483" i="18"/>
  <c r="AC502" i="18"/>
  <c r="Y502" i="18"/>
  <c r="H484" i="18"/>
  <c r="G112" i="9"/>
  <c r="BD483" i="18"/>
  <c r="AR483" i="18"/>
  <c r="AF502" i="18"/>
  <c r="E484" i="18"/>
  <c r="D112" i="9"/>
  <c r="BA483" i="18"/>
  <c r="AO483" i="18"/>
  <c r="V502" i="18"/>
  <c r="M484" i="18"/>
  <c r="L112" i="9"/>
  <c r="BI483" i="18"/>
  <c r="AW483" i="18"/>
  <c r="L484" i="18"/>
  <c r="K112" i="9"/>
  <c r="BH483" i="18"/>
  <c r="AV483" i="18"/>
  <c r="I484" i="18"/>
  <c r="H112" i="9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G38" i="9"/>
  <c r="F38" i="9"/>
  <c r="L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J113" i="9"/>
  <c r="BG484" i="18"/>
  <c r="AU484" i="18"/>
  <c r="AL503" i="18"/>
  <c r="Y503" i="18"/>
  <c r="AD503" i="18"/>
  <c r="U503" i="18"/>
  <c r="Q503" i="18"/>
  <c r="H485" i="18"/>
  <c r="G113" i="9"/>
  <c r="AR484" i="18"/>
  <c r="BD484" i="18"/>
  <c r="W503" i="18"/>
  <c r="T503" i="18"/>
  <c r="I485" i="18"/>
  <c r="H113" i="9"/>
  <c r="BE484" i="18"/>
  <c r="AS484" i="18"/>
  <c r="L485" i="18"/>
  <c r="K113" i="9"/>
  <c r="AV484" i="18"/>
  <c r="BH484" i="18"/>
  <c r="M485" i="18"/>
  <c r="L113" i="9"/>
  <c r="BI484" i="18"/>
  <c r="AW484" i="18"/>
  <c r="AC503" i="18"/>
  <c r="J485" i="18"/>
  <c r="I113" i="9"/>
  <c r="AT484" i="18"/>
  <c r="BF484" i="18"/>
  <c r="AK503" i="18"/>
  <c r="S503" i="18"/>
  <c r="R503" i="18"/>
  <c r="N485" i="18"/>
  <c r="AX484" i="18"/>
  <c r="BJ484" i="18"/>
  <c r="G485" i="18"/>
  <c r="F113" i="9"/>
  <c r="BC484" i="18"/>
  <c r="AQ484" i="18"/>
  <c r="V503" i="18"/>
  <c r="E485" i="18"/>
  <c r="D113" i="9"/>
  <c r="AO484" i="18"/>
  <c r="BA484" i="18"/>
  <c r="AH503" i="18"/>
  <c r="E113" i="9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G39" i="9"/>
  <c r="H39" i="9"/>
  <c r="J39" i="9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E114" i="9"/>
  <c r="F486" i="18"/>
  <c r="AP485" i="18"/>
  <c r="BB485" i="18"/>
  <c r="AG504" i="18"/>
  <c r="AK504" i="18"/>
  <c r="J486" i="18"/>
  <c r="I114" i="9"/>
  <c r="AT485" i="18"/>
  <c r="BF485" i="18"/>
  <c r="W504" i="18"/>
  <c r="H486" i="18"/>
  <c r="G114" i="9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L114" i="9"/>
  <c r="BI485" i="18"/>
  <c r="AW485" i="18"/>
  <c r="L486" i="18"/>
  <c r="K114" i="9"/>
  <c r="BH485" i="18"/>
  <c r="AV485" i="18"/>
  <c r="I486" i="18"/>
  <c r="H114" i="9"/>
  <c r="BE485" i="18"/>
  <c r="AS485" i="18"/>
  <c r="Z504" i="18"/>
  <c r="Y504" i="18"/>
  <c r="G486" i="18"/>
  <c r="F114" i="9"/>
  <c r="AQ485" i="18"/>
  <c r="BC485" i="18"/>
  <c r="AJ504" i="18"/>
  <c r="AH504" i="18"/>
  <c r="E486" i="18"/>
  <c r="D114" i="9"/>
  <c r="AO485" i="18"/>
  <c r="BA485" i="18"/>
  <c r="R504" i="18"/>
  <c r="T504" i="18"/>
  <c r="Q504" i="18"/>
  <c r="AL504" i="18"/>
  <c r="K486" i="18"/>
  <c r="J114" i="9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H40" i="9"/>
  <c r="F40" i="9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K115" i="9"/>
  <c r="AV486" i="18"/>
  <c r="BH486" i="18"/>
  <c r="AJ505" i="18"/>
  <c r="AD505" i="18"/>
  <c r="T505" i="18"/>
  <c r="AE505" i="18"/>
  <c r="AF505" i="18"/>
  <c r="W505" i="18"/>
  <c r="J487" i="18"/>
  <c r="I115" i="9"/>
  <c r="AT486" i="18"/>
  <c r="BF486" i="18"/>
  <c r="U505" i="18"/>
  <c r="AL505" i="18"/>
  <c r="AH505" i="18"/>
  <c r="I487" i="18"/>
  <c r="H115" i="9"/>
  <c r="BE486" i="18"/>
  <c r="AS486" i="18"/>
  <c r="M487" i="18"/>
  <c r="L115" i="9"/>
  <c r="AW486" i="18"/>
  <c r="BI486" i="18"/>
  <c r="G487" i="18"/>
  <c r="F115" i="9"/>
  <c r="BC486" i="18"/>
  <c r="AQ486" i="18"/>
  <c r="N487" i="18"/>
  <c r="AX486" i="18"/>
  <c r="BJ486" i="18"/>
  <c r="H487" i="18"/>
  <c r="G115" i="9"/>
  <c r="BD486" i="18"/>
  <c r="AR486" i="18"/>
  <c r="K487" i="18"/>
  <c r="J115" i="9"/>
  <c r="AU486" i="18"/>
  <c r="BG486" i="18"/>
  <c r="R505" i="18"/>
  <c r="E487" i="18"/>
  <c r="D115" i="9"/>
  <c r="AO486" i="18"/>
  <c r="BA486" i="18"/>
  <c r="Y505" i="18"/>
  <c r="X505" i="18"/>
  <c r="AK505" i="18"/>
  <c r="E115" i="9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L41" i="9"/>
  <c r="I328" i="18"/>
  <c r="I417" i="18"/>
  <c r="E328" i="18"/>
  <c r="E417" i="18"/>
  <c r="AL328" i="18"/>
  <c r="AL417" i="18"/>
  <c r="AF328" i="18"/>
  <c r="AF417" i="18"/>
  <c r="L328" i="18"/>
  <c r="L417" i="18"/>
  <c r="K41" i="9"/>
  <c r="G328" i="18"/>
  <c r="G417" i="18"/>
  <c r="F41" i="9"/>
  <c r="AJ328" i="18"/>
  <c r="AJ417" i="18"/>
  <c r="AE328" i="18"/>
  <c r="AE417" i="18"/>
  <c r="K328" i="18"/>
  <c r="K417" i="18"/>
  <c r="F328" i="18"/>
  <c r="F417" i="18"/>
  <c r="E41" i="9"/>
  <c r="AI328" i="18"/>
  <c r="AI417" i="18"/>
  <c r="J328" i="18"/>
  <c r="J417" i="18"/>
  <c r="I41" i="9"/>
  <c r="AH328" i="18"/>
  <c r="AH417" i="18"/>
  <c r="H328" i="18"/>
  <c r="H417" i="18"/>
  <c r="G41" i="9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J41" i="9"/>
  <c r="H41" i="9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J116" i="9"/>
  <c r="BG487" i="18"/>
  <c r="AU487" i="18"/>
  <c r="N488" i="18"/>
  <c r="BJ487" i="18"/>
  <c r="AX487" i="18"/>
  <c r="AE506" i="18"/>
  <c r="J488" i="18"/>
  <c r="I116" i="9"/>
  <c r="AT487" i="18"/>
  <c r="BF487" i="18"/>
  <c r="AJ506" i="18"/>
  <c r="AG506" i="18"/>
  <c r="M488" i="18"/>
  <c r="L116" i="9"/>
  <c r="AW487" i="18"/>
  <c r="BI487" i="18"/>
  <c r="I488" i="18"/>
  <c r="H116" i="9"/>
  <c r="AS487" i="18"/>
  <c r="BE487" i="18"/>
  <c r="AI506" i="18"/>
  <c r="L488" i="18"/>
  <c r="K116" i="9"/>
  <c r="AV487" i="18"/>
  <c r="BH487" i="18"/>
  <c r="H488" i="18"/>
  <c r="G116" i="9"/>
  <c r="BD487" i="18"/>
  <c r="AR487" i="18"/>
  <c r="G488" i="18"/>
  <c r="F116" i="9"/>
  <c r="AQ487" i="18"/>
  <c r="BC487" i="18"/>
  <c r="E116" i="9"/>
  <c r="F488" i="18"/>
  <c r="AP487" i="18"/>
  <c r="BB487" i="18"/>
  <c r="E488" i="18"/>
  <c r="D116" i="9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I42" i="9"/>
  <c r="AJ329" i="18"/>
  <c r="AJ418" i="18"/>
  <c r="AE329" i="18"/>
  <c r="AE418" i="18"/>
  <c r="K329" i="18"/>
  <c r="K418" i="18"/>
  <c r="J42" i="9"/>
  <c r="F329" i="18"/>
  <c r="F418" i="18"/>
  <c r="AG329" i="18"/>
  <c r="AG418" i="18"/>
  <c r="H329" i="18"/>
  <c r="H418" i="18"/>
  <c r="G42" i="9"/>
  <c r="AF329" i="18"/>
  <c r="AF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F42" i="9"/>
  <c r="E42" i="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I117" i="9"/>
  <c r="AT488" i="18"/>
  <c r="BF488" i="18"/>
  <c r="AF507" i="18"/>
  <c r="AL507" i="18"/>
  <c r="G489" i="18"/>
  <c r="F117" i="9"/>
  <c r="BC488" i="18"/>
  <c r="AQ488" i="18"/>
  <c r="H489" i="18"/>
  <c r="G117" i="9"/>
  <c r="AR488" i="18"/>
  <c r="BD488" i="18"/>
  <c r="I489" i="18"/>
  <c r="H117" i="9"/>
  <c r="BE488" i="18"/>
  <c r="AS488" i="18"/>
  <c r="M489" i="18"/>
  <c r="L117" i="9"/>
  <c r="BI488" i="18"/>
  <c r="AW488" i="18"/>
  <c r="AE507" i="18"/>
  <c r="N489" i="18"/>
  <c r="BJ488" i="18"/>
  <c r="AX488" i="18"/>
  <c r="K489" i="18"/>
  <c r="J117" i="9"/>
  <c r="BG488" i="18"/>
  <c r="AU488" i="18"/>
  <c r="AH507" i="18"/>
  <c r="E489" i="18"/>
  <c r="D117" i="9"/>
  <c r="BA488" i="18"/>
  <c r="AO488" i="18"/>
  <c r="E117" i="9"/>
  <c r="F489" i="18"/>
  <c r="AP488" i="18"/>
  <c r="BB488" i="18"/>
  <c r="L489" i="18"/>
  <c r="K117" i="9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J43" i="9"/>
  <c r="G330" i="18"/>
  <c r="G419" i="18"/>
  <c r="AK330" i="18"/>
  <c r="AK419" i="18"/>
  <c r="AF330" i="18"/>
  <c r="AF419" i="18"/>
  <c r="L330" i="18"/>
  <c r="L419" i="18"/>
  <c r="K43" i="9"/>
  <c r="F330" i="18"/>
  <c r="F419" i="18"/>
  <c r="E43" i="9"/>
  <c r="AL330" i="18"/>
  <c r="AL419" i="18"/>
  <c r="AD330" i="18"/>
  <c r="AD419" i="18"/>
  <c r="M330" i="18"/>
  <c r="M419" i="18"/>
  <c r="L43" i="9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43" i="9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G43" i="9"/>
  <c r="F43" i="9"/>
  <c r="I43" i="9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G118" i="9"/>
  <c r="BD489" i="18"/>
  <c r="AR489" i="18"/>
  <c r="AG508" i="18"/>
  <c r="L490" i="18"/>
  <c r="K118" i="9"/>
  <c r="BH489" i="18"/>
  <c r="AV489" i="18"/>
  <c r="AK508" i="18"/>
  <c r="AL508" i="18"/>
  <c r="J490" i="18"/>
  <c r="I118" i="9"/>
  <c r="AT489" i="18"/>
  <c r="BF489" i="18"/>
  <c r="G490" i="18"/>
  <c r="F118" i="9"/>
  <c r="AQ489" i="18"/>
  <c r="BC489" i="18"/>
  <c r="E118" i="9"/>
  <c r="BB489" i="18"/>
  <c r="AP489" i="18"/>
  <c r="F490" i="18"/>
  <c r="Z508" i="18"/>
  <c r="K490" i="18"/>
  <c r="J118" i="9"/>
  <c r="AU489" i="18"/>
  <c r="BG489" i="18"/>
  <c r="N490" i="18"/>
  <c r="AX489" i="18"/>
  <c r="BJ489" i="18"/>
  <c r="AJ508" i="18"/>
  <c r="AD508" i="18"/>
  <c r="E490" i="18"/>
  <c r="D118" i="9"/>
  <c r="BA489" i="18"/>
  <c r="AO489" i="18"/>
  <c r="AE508" i="18"/>
  <c r="M490" i="18"/>
  <c r="L118" i="9"/>
  <c r="AW489" i="18"/>
  <c r="BI489" i="18"/>
  <c r="I490" i="18"/>
  <c r="H118" i="9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G44" i="9"/>
  <c r="D331" i="18"/>
  <c r="D420" i="18"/>
  <c r="AL331" i="18"/>
  <c r="AL420" i="18"/>
  <c r="AG331" i="18"/>
  <c r="AG420" i="18"/>
  <c r="M331" i="18"/>
  <c r="M420" i="18"/>
  <c r="L44" i="9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H44" i="9"/>
  <c r="F331" i="18"/>
  <c r="F420" i="18"/>
  <c r="E44" i="9"/>
  <c r="AK331" i="18"/>
  <c r="AK420" i="18"/>
  <c r="E331" i="18"/>
  <c r="E420" i="18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I44" i="9"/>
  <c r="F44" i="9"/>
  <c r="K44" i="9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J119" i="9"/>
  <c r="AU490" i="18"/>
  <c r="BG490" i="18"/>
  <c r="AH509" i="18"/>
  <c r="AK509" i="18"/>
  <c r="L491" i="18"/>
  <c r="K119" i="9"/>
  <c r="AV490" i="18"/>
  <c r="BH490" i="18"/>
  <c r="AF509" i="18"/>
  <c r="I491" i="18"/>
  <c r="H119" i="9"/>
  <c r="BE490" i="18"/>
  <c r="AS490" i="18"/>
  <c r="M491" i="18"/>
  <c r="L119" i="9"/>
  <c r="AW490" i="18"/>
  <c r="BI490" i="18"/>
  <c r="Z509" i="18"/>
  <c r="J491" i="18"/>
  <c r="I119" i="9"/>
  <c r="AT490" i="18"/>
  <c r="BF490" i="18"/>
  <c r="AG509" i="18"/>
  <c r="AE509" i="18"/>
  <c r="E491" i="18"/>
  <c r="D119" i="9"/>
  <c r="AO490" i="18"/>
  <c r="BA490" i="18"/>
  <c r="AD509" i="18"/>
  <c r="E119" i="9"/>
  <c r="AP490" i="18"/>
  <c r="F491" i="18"/>
  <c r="BB490" i="18"/>
  <c r="G491" i="18"/>
  <c r="F119" i="9"/>
  <c r="AQ490" i="18"/>
  <c r="BC490" i="18"/>
  <c r="AC509" i="18"/>
  <c r="H491" i="18"/>
  <c r="G119" i="9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L45" i="9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G45" i="9"/>
  <c r="AF332" i="18"/>
  <c r="AF421" i="18"/>
  <c r="G332" i="18"/>
  <c r="G421" i="18"/>
  <c r="F45" i="9"/>
  <c r="AL332" i="18"/>
  <c r="AL421" i="18"/>
  <c r="AE332" i="18"/>
  <c r="AE421" i="18"/>
  <c r="L332" i="18"/>
  <c r="L421" i="18"/>
  <c r="K45" i="9"/>
  <c r="F332" i="18"/>
  <c r="F421" i="18"/>
  <c r="E45" i="9"/>
  <c r="AJ332" i="18"/>
  <c r="AJ421" i="18"/>
  <c r="D332" i="18"/>
  <c r="D421" i="18"/>
  <c r="AI332" i="18"/>
  <c r="AI421" i="18"/>
  <c r="AD332" i="18"/>
  <c r="AD421" i="18"/>
  <c r="K332" i="18"/>
  <c r="K421" i="18"/>
  <c r="J45" i="9"/>
  <c r="J332" i="18"/>
  <c r="J421" i="18"/>
  <c r="I45" i="9"/>
  <c r="BE402" i="18"/>
  <c r="AS402" i="18"/>
  <c r="AV402" i="18"/>
  <c r="BH402" i="18"/>
  <c r="AQ402" i="18"/>
  <c r="BC402" i="18"/>
  <c r="BD402" i="18"/>
  <c r="AR402" i="18"/>
  <c r="H45" i="9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E120" i="9"/>
  <c r="AP491" i="18"/>
  <c r="BB491" i="18"/>
  <c r="F492" i="18"/>
  <c r="L492" i="18"/>
  <c r="K120" i="9"/>
  <c r="AV491" i="18"/>
  <c r="BH491" i="18"/>
  <c r="G492" i="18"/>
  <c r="F120" i="9"/>
  <c r="AQ491" i="18"/>
  <c r="BC491" i="18"/>
  <c r="AJ510" i="18"/>
  <c r="Z510" i="18"/>
  <c r="AK510" i="18"/>
  <c r="AI510" i="18"/>
  <c r="M492" i="18"/>
  <c r="L120" i="9"/>
  <c r="BI491" i="18"/>
  <c r="AW491" i="18"/>
  <c r="I492" i="18"/>
  <c r="H120" i="9"/>
  <c r="BE491" i="18"/>
  <c r="AS491" i="18"/>
  <c r="AH510" i="18"/>
  <c r="K492" i="18"/>
  <c r="J120" i="9"/>
  <c r="AU491" i="18"/>
  <c r="BG491" i="18"/>
  <c r="N492" i="18"/>
  <c r="AX491" i="18"/>
  <c r="BJ491" i="18"/>
  <c r="AL510" i="18"/>
  <c r="H492" i="18"/>
  <c r="G120" i="9"/>
  <c r="AR491" i="18"/>
  <c r="BD491" i="18"/>
  <c r="AD510" i="18"/>
  <c r="E492" i="18"/>
  <c r="D120" i="9"/>
  <c r="BA491" i="18"/>
  <c r="AO491" i="18"/>
  <c r="AG510" i="18"/>
  <c r="J492" i="18"/>
  <c r="I120" i="9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I333" i="18"/>
  <c r="I422" i="18"/>
  <c r="H46" i="9"/>
  <c r="D333" i="18"/>
  <c r="D422" i="18"/>
  <c r="AK333" i="18"/>
  <c r="AK422" i="18"/>
  <c r="AE333" i="18"/>
  <c r="AE422" i="18"/>
  <c r="L333" i="18"/>
  <c r="L422" i="18"/>
  <c r="K46" i="9"/>
  <c r="E333" i="18"/>
  <c r="E422" i="18"/>
  <c r="AJ333" i="18"/>
  <c r="AJ422" i="18"/>
  <c r="Z333" i="18"/>
  <c r="Z422" i="18"/>
  <c r="K333" i="18"/>
  <c r="K422" i="18"/>
  <c r="J46" i="9"/>
  <c r="AG333" i="18"/>
  <c r="AG422" i="18"/>
  <c r="AF333" i="18"/>
  <c r="AF422" i="18"/>
  <c r="M333" i="18"/>
  <c r="M422" i="18"/>
  <c r="L46" i="9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F46" i="9"/>
  <c r="G46" i="9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H121" i="9"/>
  <c r="BE492" i="18"/>
  <c r="AS492" i="18"/>
  <c r="AL511" i="18"/>
  <c r="AI511" i="18"/>
  <c r="H493" i="18"/>
  <c r="G121" i="9"/>
  <c r="AR492" i="18"/>
  <c r="BD492" i="18"/>
  <c r="AH511" i="18"/>
  <c r="G493" i="18"/>
  <c r="F121" i="9"/>
  <c r="BC492" i="18"/>
  <c r="AQ492" i="18"/>
  <c r="AF511" i="18"/>
  <c r="J493" i="18"/>
  <c r="I121" i="9"/>
  <c r="AT492" i="18"/>
  <c r="BF492" i="18"/>
  <c r="AE511" i="18"/>
  <c r="AK511" i="18"/>
  <c r="L493" i="18"/>
  <c r="K121" i="9"/>
  <c r="AV492" i="18"/>
  <c r="BH492" i="18"/>
  <c r="M493" i="18"/>
  <c r="L121" i="9"/>
  <c r="BI492" i="18"/>
  <c r="AW492" i="18"/>
  <c r="AG511" i="18"/>
  <c r="E493" i="18"/>
  <c r="D121" i="9"/>
  <c r="BA492" i="18"/>
  <c r="AO492" i="18"/>
  <c r="N493" i="18"/>
  <c r="AX492" i="18"/>
  <c r="BJ492" i="18"/>
  <c r="K493" i="18"/>
  <c r="J121" i="9"/>
  <c r="AU492" i="18"/>
  <c r="BG492" i="18"/>
  <c r="Z511" i="18"/>
  <c r="E121" i="9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J47" i="9"/>
  <c r="G334" i="18"/>
  <c r="G423" i="18"/>
  <c r="F47" i="9"/>
  <c r="AJ334" i="18"/>
  <c r="AJ423" i="18"/>
  <c r="AD334" i="18"/>
  <c r="AD423" i="18"/>
  <c r="J334" i="18"/>
  <c r="J423" i="18"/>
  <c r="I47" i="9"/>
  <c r="E334" i="18"/>
  <c r="E423" i="18"/>
  <c r="AH334" i="18"/>
  <c r="AH423" i="18"/>
  <c r="Z334" i="18"/>
  <c r="Z423" i="18"/>
  <c r="I334" i="18"/>
  <c r="I423" i="18"/>
  <c r="H47" i="9"/>
  <c r="AG334" i="18"/>
  <c r="AG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F334" i="18"/>
  <c r="F423" i="18"/>
  <c r="E47" i="9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L47" i="9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G122" i="9"/>
  <c r="AR493" i="18"/>
  <c r="BD493" i="18"/>
  <c r="E122" i="9"/>
  <c r="AP493" i="18"/>
  <c r="BB493" i="18"/>
  <c r="F494" i="18"/>
  <c r="Z512" i="18"/>
  <c r="AD512" i="18"/>
  <c r="L494" i="18"/>
  <c r="K122" i="9"/>
  <c r="AV493" i="18"/>
  <c r="BH493" i="18"/>
  <c r="AE512" i="18"/>
  <c r="J494" i="18"/>
  <c r="I122" i="9"/>
  <c r="AT493" i="18"/>
  <c r="BF493" i="18"/>
  <c r="K494" i="18"/>
  <c r="J122" i="9"/>
  <c r="BG493" i="18"/>
  <c r="AU493" i="18"/>
  <c r="N494" i="18"/>
  <c r="BJ493" i="18"/>
  <c r="AX493" i="18"/>
  <c r="AF512" i="18"/>
  <c r="G494" i="18"/>
  <c r="F122" i="9"/>
  <c r="AQ493" i="18"/>
  <c r="BC493" i="18"/>
  <c r="AI512" i="18"/>
  <c r="AJ512" i="18"/>
  <c r="I494" i="18"/>
  <c r="H122" i="9"/>
  <c r="BE493" i="18"/>
  <c r="AS493" i="18"/>
  <c r="AC512" i="18"/>
  <c r="M494" i="18"/>
  <c r="L122" i="9"/>
  <c r="AW493" i="18"/>
  <c r="BI493" i="18"/>
  <c r="E494" i="18"/>
  <c r="D122" i="9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K48" i="9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E48" i="9"/>
  <c r="AG335" i="18"/>
  <c r="AG424" i="18"/>
  <c r="N335" i="18"/>
  <c r="N424" i="18"/>
  <c r="G335" i="18"/>
  <c r="G424" i="18"/>
  <c r="F48" i="9"/>
  <c r="AL335" i="18"/>
  <c r="AL424" i="18"/>
  <c r="AD335" i="18"/>
  <c r="AD424" i="18"/>
  <c r="M335" i="18"/>
  <c r="M424" i="18"/>
  <c r="L48" i="9"/>
  <c r="E335" i="18"/>
  <c r="E424" i="18"/>
  <c r="AC335" i="18"/>
  <c r="AC424" i="18"/>
  <c r="J335" i="18"/>
  <c r="J424" i="18"/>
  <c r="I48" i="9"/>
  <c r="I335" i="18"/>
  <c r="I424" i="18"/>
  <c r="H48" i="9"/>
  <c r="AI335" i="18"/>
  <c r="AI424" i="18"/>
  <c r="AH335" i="18"/>
  <c r="AH424" i="18"/>
  <c r="BG405" i="18"/>
  <c r="AU405" i="18"/>
  <c r="AT405" i="18"/>
  <c r="BF405" i="18"/>
  <c r="AL513" i="18"/>
  <c r="AL513" i="19"/>
  <c r="J48" i="9"/>
  <c r="G48" i="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F123" i="9"/>
  <c r="AQ494" i="18"/>
  <c r="BC494" i="18"/>
  <c r="L495" i="18"/>
  <c r="K123" i="9"/>
  <c r="BH494" i="18"/>
  <c r="AV494" i="18"/>
  <c r="AH513" i="18"/>
  <c r="M495" i="18"/>
  <c r="L123" i="9"/>
  <c r="BI494" i="18"/>
  <c r="AW494" i="18"/>
  <c r="AF513" i="18"/>
  <c r="AF336" i="18"/>
  <c r="AF514" i="18"/>
  <c r="AD513" i="18"/>
  <c r="AC513" i="18"/>
  <c r="I495" i="18"/>
  <c r="H123" i="9"/>
  <c r="AS494" i="18"/>
  <c r="BE494" i="18"/>
  <c r="N495" i="18"/>
  <c r="BJ494" i="18"/>
  <c r="AX494" i="18"/>
  <c r="K495" i="18"/>
  <c r="J123" i="9"/>
  <c r="AU494" i="18"/>
  <c r="BG494" i="18"/>
  <c r="Z513" i="18"/>
  <c r="H495" i="18"/>
  <c r="G123" i="9"/>
  <c r="AR494" i="18"/>
  <c r="BD494" i="18"/>
  <c r="AI513" i="18"/>
  <c r="AK513" i="18"/>
  <c r="E495" i="18"/>
  <c r="D123" i="9"/>
  <c r="BA494" i="18"/>
  <c r="AO494" i="18"/>
  <c r="AJ513" i="18"/>
  <c r="J495" i="18"/>
  <c r="I123" i="9"/>
  <c r="AT494" i="18"/>
  <c r="BF494" i="18"/>
  <c r="E123" i="9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L49" i="9"/>
  <c r="I336" i="18"/>
  <c r="I425" i="18"/>
  <c r="H49" i="9"/>
  <c r="E336" i="18"/>
  <c r="E425" i="18"/>
  <c r="AL336" i="18"/>
  <c r="AL425" i="18"/>
  <c r="AF425" i="18"/>
  <c r="L336" i="18"/>
  <c r="L425" i="18"/>
  <c r="G336" i="18"/>
  <c r="G425" i="18"/>
  <c r="F49" i="9"/>
  <c r="AJ336" i="18"/>
  <c r="AJ425" i="18"/>
  <c r="AD336" i="18"/>
  <c r="AD425" i="18"/>
  <c r="K336" i="18"/>
  <c r="K425" i="18"/>
  <c r="J49" i="9"/>
  <c r="D336" i="18"/>
  <c r="D425" i="18"/>
  <c r="AI336" i="18"/>
  <c r="AI425" i="18"/>
  <c r="Z336" i="18"/>
  <c r="Z425" i="18"/>
  <c r="J336" i="18"/>
  <c r="J425" i="18"/>
  <c r="I49" i="9"/>
  <c r="H336" i="18"/>
  <c r="H425" i="18"/>
  <c r="G49" i="9"/>
  <c r="F336" i="18"/>
  <c r="F425" i="18"/>
  <c r="E49" i="9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K49" i="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E124" i="9"/>
  <c r="AP495" i="18"/>
  <c r="F496" i="18"/>
  <c r="BB495" i="18"/>
  <c r="AI514" i="18"/>
  <c r="I496" i="18"/>
  <c r="H124" i="9"/>
  <c r="AS495" i="18"/>
  <c r="BE495" i="18"/>
  <c r="AH514" i="18"/>
  <c r="J496" i="18"/>
  <c r="I124" i="9"/>
  <c r="AT495" i="18"/>
  <c r="BF495" i="18"/>
  <c r="AL514" i="18"/>
  <c r="M496" i="18"/>
  <c r="L124" i="9"/>
  <c r="AW495" i="18"/>
  <c r="BI495" i="18"/>
  <c r="H496" i="18"/>
  <c r="G124" i="9"/>
  <c r="AR495" i="18"/>
  <c r="BD495" i="18"/>
  <c r="AC514" i="18"/>
  <c r="AD514" i="18"/>
  <c r="L496" i="18"/>
  <c r="K124" i="9"/>
  <c r="AV495" i="18"/>
  <c r="BH495" i="18"/>
  <c r="AK514" i="18"/>
  <c r="K496" i="18"/>
  <c r="J124" i="9"/>
  <c r="AU495" i="18"/>
  <c r="BG495" i="18"/>
  <c r="AJ514" i="18"/>
  <c r="E496" i="18"/>
  <c r="D124" i="9"/>
  <c r="BA495" i="18"/>
  <c r="AO495" i="18"/>
  <c r="Z514" i="18"/>
  <c r="AE514" i="18"/>
  <c r="G496" i="18"/>
  <c r="F124" i="9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M337" i="18"/>
  <c r="M426" i="18"/>
  <c r="L50" i="9"/>
  <c r="H337" i="18"/>
  <c r="H426" i="18"/>
  <c r="G50" i="9"/>
  <c r="AI337" i="18"/>
  <c r="AI426" i="18"/>
  <c r="I337" i="18"/>
  <c r="I426" i="18"/>
  <c r="H50" i="9"/>
  <c r="AF337" i="18"/>
  <c r="AF426" i="18"/>
  <c r="G337" i="18"/>
  <c r="G426" i="18"/>
  <c r="F50" i="9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J50" i="9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G125" i="9"/>
  <c r="AR496" i="18"/>
  <c r="BD496" i="18"/>
  <c r="J497" i="18"/>
  <c r="I125" i="9"/>
  <c r="AT496" i="18"/>
  <c r="BF496" i="18"/>
  <c r="AI515" i="18"/>
  <c r="K497" i="18"/>
  <c r="J125" i="9"/>
  <c r="AU496" i="18"/>
  <c r="BG496" i="18"/>
  <c r="E125" i="9"/>
  <c r="F497" i="18"/>
  <c r="BB496" i="18"/>
  <c r="AP496" i="18"/>
  <c r="AG515" i="18"/>
  <c r="L497" i="18"/>
  <c r="K125" i="9"/>
  <c r="AV496" i="18"/>
  <c r="BH496" i="18"/>
  <c r="AH515" i="18"/>
  <c r="AD515" i="18"/>
  <c r="G497" i="18"/>
  <c r="F125" i="9"/>
  <c r="AQ496" i="18"/>
  <c r="BC496" i="18"/>
  <c r="Z515" i="18"/>
  <c r="E497" i="18"/>
  <c r="D125" i="9"/>
  <c r="BA496" i="18"/>
  <c r="AO496" i="18"/>
  <c r="M497" i="18"/>
  <c r="L125" i="9"/>
  <c r="AW496" i="18"/>
  <c r="BI496" i="18"/>
  <c r="I497" i="18"/>
  <c r="H125" i="9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J51" i="9"/>
  <c r="G338" i="18"/>
  <c r="G427" i="18"/>
  <c r="F51" i="9"/>
  <c r="AH338" i="18"/>
  <c r="AH427" i="18"/>
  <c r="AC338" i="18"/>
  <c r="AC427" i="18"/>
  <c r="N338" i="18"/>
  <c r="N427" i="18"/>
  <c r="I338" i="18"/>
  <c r="I427" i="18"/>
  <c r="H51" i="9"/>
  <c r="D338" i="18"/>
  <c r="D427" i="18"/>
  <c r="AL338" i="18"/>
  <c r="AL427" i="18"/>
  <c r="AF427" i="18"/>
  <c r="M338" i="18"/>
  <c r="M427" i="18"/>
  <c r="F338" i="18"/>
  <c r="F427" i="18"/>
  <c r="E51" i="9"/>
  <c r="AK338" i="18"/>
  <c r="AK427" i="18"/>
  <c r="AD338" i="18"/>
  <c r="AD427" i="18"/>
  <c r="L338" i="18"/>
  <c r="L427" i="18"/>
  <c r="K51" i="9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G51" i="9"/>
  <c r="I51" i="9"/>
  <c r="L51" i="9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F126" i="9"/>
  <c r="BC497" i="18"/>
  <c r="AQ497" i="18"/>
  <c r="M498" i="18"/>
  <c r="L126" i="9"/>
  <c r="BI497" i="18"/>
  <c r="AW497" i="18"/>
  <c r="AH516" i="18"/>
  <c r="AL516" i="18"/>
  <c r="K498" i="18"/>
  <c r="J126" i="9"/>
  <c r="AU497" i="18"/>
  <c r="BG497" i="18"/>
  <c r="AK516" i="18"/>
  <c r="I498" i="18"/>
  <c r="H126" i="9"/>
  <c r="BE497" i="18"/>
  <c r="AS497" i="18"/>
  <c r="Z516" i="18"/>
  <c r="AD516" i="18"/>
  <c r="L498" i="18"/>
  <c r="K126" i="9"/>
  <c r="AV497" i="18"/>
  <c r="BH497" i="18"/>
  <c r="AI516" i="18"/>
  <c r="J498" i="18"/>
  <c r="I126" i="9"/>
  <c r="AT497" i="18"/>
  <c r="BF497" i="18"/>
  <c r="N498" i="18"/>
  <c r="BJ497" i="18"/>
  <c r="AX497" i="18"/>
  <c r="E498" i="18"/>
  <c r="D126" i="9"/>
  <c r="AO497" i="18"/>
  <c r="BA497" i="18"/>
  <c r="AE516" i="18"/>
  <c r="AG516" i="18"/>
  <c r="E126" i="9"/>
  <c r="F498" i="18"/>
  <c r="AP497" i="18"/>
  <c r="BB497" i="18"/>
  <c r="H498" i="18"/>
  <c r="G126" i="9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J339" i="18"/>
  <c r="J428" i="18"/>
  <c r="I52" i="9"/>
  <c r="E339" i="18"/>
  <c r="E428" i="18"/>
  <c r="AK339" i="18"/>
  <c r="AK428" i="18"/>
  <c r="AC339" i="18"/>
  <c r="AC428" i="18"/>
  <c r="K339" i="18"/>
  <c r="K428" i="18"/>
  <c r="J52" i="9"/>
  <c r="AH339" i="18"/>
  <c r="AH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G339" i="18"/>
  <c r="G428" i="18"/>
  <c r="F52" i="9"/>
  <c r="F339" i="18"/>
  <c r="F428" i="18"/>
  <c r="E52" i="9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G127" i="9"/>
  <c r="BD498" i="18"/>
  <c r="AR498" i="18"/>
  <c r="N499" i="18"/>
  <c r="BJ498" i="18"/>
  <c r="AX498" i="18"/>
  <c r="L499" i="18"/>
  <c r="K127" i="9"/>
  <c r="AV498" i="18"/>
  <c r="BH498" i="18"/>
  <c r="AL517" i="18"/>
  <c r="AG517" i="18"/>
  <c r="AF517" i="18"/>
  <c r="AD517" i="18"/>
  <c r="Z517" i="18"/>
  <c r="I499" i="18"/>
  <c r="H127" i="9"/>
  <c r="BE498" i="18"/>
  <c r="AS498" i="18"/>
  <c r="M499" i="18"/>
  <c r="L127" i="9"/>
  <c r="AW498" i="18"/>
  <c r="BI498" i="18"/>
  <c r="E127" i="9"/>
  <c r="BB498" i="18"/>
  <c r="AP498" i="18"/>
  <c r="F499" i="18"/>
  <c r="AE517" i="18"/>
  <c r="E499" i="18"/>
  <c r="D127" i="9"/>
  <c r="AO498" i="18"/>
  <c r="BA498" i="18"/>
  <c r="J499" i="18"/>
  <c r="I127" i="9"/>
  <c r="AT498" i="18"/>
  <c r="BF498" i="18"/>
  <c r="AK517" i="18"/>
  <c r="K499" i="18"/>
  <c r="J127" i="9"/>
  <c r="BG498" i="18"/>
  <c r="AU498" i="18"/>
  <c r="G499" i="18"/>
  <c r="F127" i="9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L53" i="9"/>
  <c r="I340" i="18"/>
  <c r="I429" i="18"/>
  <c r="H53" i="9"/>
  <c r="E340" i="18"/>
  <c r="E429" i="18"/>
  <c r="AJ340" i="18"/>
  <c r="AJ429" i="18"/>
  <c r="AE340" i="18"/>
  <c r="AE429" i="18"/>
  <c r="K340" i="18"/>
  <c r="K429" i="18"/>
  <c r="J53" i="9"/>
  <c r="F340" i="18"/>
  <c r="F429" i="18"/>
  <c r="E53" i="9"/>
  <c r="AH340" i="18"/>
  <c r="AH429" i="18"/>
  <c r="H340" i="18"/>
  <c r="H429" i="18"/>
  <c r="G53" i="9"/>
  <c r="AF340" i="18"/>
  <c r="AF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J128" i="9"/>
  <c r="AU499" i="18"/>
  <c r="BG499" i="18"/>
  <c r="Z518" i="18"/>
  <c r="AL518" i="18"/>
  <c r="L500" i="18"/>
  <c r="K128" i="9"/>
  <c r="AV499" i="18"/>
  <c r="BH499" i="18"/>
  <c r="N500" i="18"/>
  <c r="BJ499" i="18"/>
  <c r="AX499" i="18"/>
  <c r="H500" i="18"/>
  <c r="G128" i="9"/>
  <c r="AR499" i="18"/>
  <c r="BD499" i="18"/>
  <c r="AK518" i="18"/>
  <c r="AI518" i="18"/>
  <c r="AD518" i="18"/>
  <c r="AH518" i="18"/>
  <c r="J500" i="18"/>
  <c r="I128" i="9"/>
  <c r="AT499" i="18"/>
  <c r="BF499" i="18"/>
  <c r="E128" i="9"/>
  <c r="BB499" i="18"/>
  <c r="AP499" i="18"/>
  <c r="F500" i="18"/>
  <c r="AJ518" i="18"/>
  <c r="M500" i="18"/>
  <c r="L128" i="9"/>
  <c r="BI499" i="18"/>
  <c r="AW499" i="18"/>
  <c r="AF518" i="18"/>
  <c r="AC518" i="18"/>
  <c r="G500" i="18"/>
  <c r="F128" i="9"/>
  <c r="BC499" i="18"/>
  <c r="AQ499" i="18"/>
  <c r="E500" i="18"/>
  <c r="D128" i="9"/>
  <c r="BA499" i="18"/>
  <c r="AO499" i="18"/>
  <c r="I500" i="18"/>
  <c r="H128" i="9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E54" i="9"/>
  <c r="AK341" i="18"/>
  <c r="AK430" i="18"/>
  <c r="AF341" i="18"/>
  <c r="AF430" i="18"/>
  <c r="L341" i="18"/>
  <c r="L430" i="18"/>
  <c r="K54" i="9"/>
  <c r="G341" i="18"/>
  <c r="G430" i="18"/>
  <c r="F54" i="9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54" i="9"/>
  <c r="H341" i="18"/>
  <c r="H430" i="18"/>
  <c r="G54" i="9"/>
  <c r="AI341" i="18"/>
  <c r="AI430" i="18"/>
  <c r="AG341" i="18"/>
  <c r="AG430" i="18"/>
  <c r="AL519" i="18"/>
  <c r="I54" i="9"/>
  <c r="J54" i="9"/>
  <c r="L54" i="9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H129" i="9"/>
  <c r="BE500" i="18"/>
  <c r="AS500" i="18"/>
  <c r="AK519" i="18"/>
  <c r="AE519" i="18"/>
  <c r="K501" i="18"/>
  <c r="J129" i="9"/>
  <c r="AU500" i="18"/>
  <c r="BG500" i="18"/>
  <c r="G501" i="18"/>
  <c r="F129" i="9"/>
  <c r="AQ500" i="18"/>
  <c r="BC500" i="18"/>
  <c r="J501" i="18"/>
  <c r="I129" i="9"/>
  <c r="AT500" i="18"/>
  <c r="BF500" i="18"/>
  <c r="AC519" i="18"/>
  <c r="E129" i="9"/>
  <c r="AP500" i="18"/>
  <c r="BB500" i="18"/>
  <c r="F501" i="18"/>
  <c r="AI519" i="18"/>
  <c r="Z519" i="18"/>
  <c r="E501" i="18"/>
  <c r="D129" i="9"/>
  <c r="AO500" i="18"/>
  <c r="BA500" i="18"/>
  <c r="AF519" i="18"/>
  <c r="M501" i="18"/>
  <c r="L129" i="9"/>
  <c r="BI500" i="18"/>
  <c r="AW500" i="18"/>
  <c r="AH519" i="18"/>
  <c r="H501" i="18"/>
  <c r="G129" i="9"/>
  <c r="AR500" i="18"/>
  <c r="BD500" i="18"/>
  <c r="N501" i="18"/>
  <c r="AX500" i="18"/>
  <c r="BJ500" i="18"/>
  <c r="L501" i="18"/>
  <c r="K129" i="9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J55" i="9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H55" i="9"/>
  <c r="F342" i="18"/>
  <c r="F431" i="18"/>
  <c r="E55" i="9"/>
  <c r="AF342" i="18"/>
  <c r="AF431" i="18"/>
  <c r="AK342" i="18"/>
  <c r="AK431" i="18"/>
  <c r="E342" i="18"/>
  <c r="E431" i="18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F55" i="9"/>
  <c r="L55" i="9"/>
  <c r="I55" i="9"/>
  <c r="G55" i="9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G130" i="9"/>
  <c r="BD501" i="18"/>
  <c r="AR501" i="18"/>
  <c r="G502" i="18"/>
  <c r="F130" i="9"/>
  <c r="BC501" i="18"/>
  <c r="AQ501" i="18"/>
  <c r="Z520" i="18"/>
  <c r="L502" i="18"/>
  <c r="K130" i="9"/>
  <c r="AV501" i="18"/>
  <c r="BH501" i="18"/>
  <c r="N502" i="18"/>
  <c r="AX501" i="18"/>
  <c r="BJ501" i="18"/>
  <c r="E130" i="9"/>
  <c r="BB501" i="18"/>
  <c r="F502" i="18"/>
  <c r="AP501" i="18"/>
  <c r="AH520" i="18"/>
  <c r="M502" i="18"/>
  <c r="L130" i="9"/>
  <c r="BI501" i="18"/>
  <c r="AW501" i="18"/>
  <c r="AI520" i="18"/>
  <c r="AL520" i="18"/>
  <c r="K502" i="18"/>
  <c r="J130" i="9"/>
  <c r="AU501" i="18"/>
  <c r="BG501" i="18"/>
  <c r="I502" i="18"/>
  <c r="H130" i="9"/>
  <c r="AS501" i="18"/>
  <c r="BE501" i="18"/>
  <c r="AF520" i="18"/>
  <c r="E502" i="18"/>
  <c r="D130" i="9"/>
  <c r="AO501" i="18"/>
  <c r="BA501" i="18"/>
  <c r="AD520" i="18"/>
  <c r="J502" i="18"/>
  <c r="I130" i="9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K56" i="9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H56" i="9"/>
  <c r="AG343" i="18"/>
  <c r="AG432" i="18"/>
  <c r="G343" i="18"/>
  <c r="G432" i="18"/>
  <c r="F56" i="9"/>
  <c r="AL343" i="18"/>
  <c r="AL432" i="18"/>
  <c r="AE343" i="18"/>
  <c r="AE432" i="18"/>
  <c r="M343" i="18"/>
  <c r="M432" i="18"/>
  <c r="L56" i="9"/>
  <c r="F343" i="18"/>
  <c r="F432" i="18"/>
  <c r="E56" i="9"/>
  <c r="AK343" i="18"/>
  <c r="AK432" i="18"/>
  <c r="E343" i="18"/>
  <c r="E432" i="18"/>
  <c r="AI343" i="18"/>
  <c r="AI432" i="18"/>
  <c r="AD343" i="18"/>
  <c r="AD432" i="18"/>
  <c r="K343" i="18"/>
  <c r="K432" i="18"/>
  <c r="J56" i="9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AK521" i="18"/>
  <c r="Z521" i="18"/>
  <c r="AE521" i="18"/>
  <c r="J503" i="18"/>
  <c r="I131" i="9"/>
  <c r="AT502" i="18"/>
  <c r="BF502" i="18"/>
  <c r="AJ521" i="18"/>
  <c r="AL521" i="18"/>
  <c r="G503" i="18"/>
  <c r="F131" i="9"/>
  <c r="BC502" i="18"/>
  <c r="AQ502" i="18"/>
  <c r="N503" i="18"/>
  <c r="BJ502" i="18"/>
  <c r="AX502" i="18"/>
  <c r="AD521" i="18"/>
  <c r="I503" i="18"/>
  <c r="H131" i="9"/>
  <c r="BE502" i="18"/>
  <c r="AS502" i="18"/>
  <c r="AI521" i="18"/>
  <c r="M503" i="18"/>
  <c r="L131" i="9"/>
  <c r="AW502" i="18"/>
  <c r="BI502" i="18"/>
  <c r="E131" i="9"/>
  <c r="BB502" i="18"/>
  <c r="F503" i="18"/>
  <c r="AP502" i="18"/>
  <c r="AC521" i="18"/>
  <c r="H503" i="18"/>
  <c r="G131" i="9"/>
  <c r="AR502" i="18"/>
  <c r="BD502" i="18"/>
  <c r="L503" i="18"/>
  <c r="K131" i="9"/>
  <c r="AV502" i="18"/>
  <c r="BH502" i="18"/>
  <c r="E503" i="18"/>
  <c r="D131" i="9"/>
  <c r="BA502" i="18"/>
  <c r="AO502" i="18"/>
  <c r="K503" i="18"/>
  <c r="J131" i="9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L57" i="9"/>
  <c r="I344" i="18"/>
  <c r="I433" i="18"/>
  <c r="H57" i="9"/>
  <c r="E344" i="18"/>
  <c r="E433" i="18"/>
  <c r="AI344" i="18"/>
  <c r="AI433" i="18"/>
  <c r="AD344" i="18"/>
  <c r="AD433" i="18"/>
  <c r="J344" i="18"/>
  <c r="J433" i="18"/>
  <c r="I57" i="9"/>
  <c r="D344" i="18"/>
  <c r="D433" i="18"/>
  <c r="AL344" i="18"/>
  <c r="AL433" i="18"/>
  <c r="AE344" i="18"/>
  <c r="AE433" i="18"/>
  <c r="L344" i="18"/>
  <c r="L433" i="18"/>
  <c r="K57" i="9"/>
  <c r="F344" i="18"/>
  <c r="F433" i="18"/>
  <c r="E57" i="9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57" i="9"/>
  <c r="G344" i="18"/>
  <c r="G433" i="18"/>
  <c r="F57" i="9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H132" i="9"/>
  <c r="BE503" i="18"/>
  <c r="AS503" i="18"/>
  <c r="AJ522" i="18"/>
  <c r="AH522" i="18"/>
  <c r="K504" i="18"/>
  <c r="J132" i="9"/>
  <c r="AU503" i="18"/>
  <c r="BG503" i="18"/>
  <c r="AG522" i="18"/>
  <c r="H504" i="18"/>
  <c r="G132" i="9"/>
  <c r="BD503" i="18"/>
  <c r="AR503" i="18"/>
  <c r="E132" i="9"/>
  <c r="F504" i="18"/>
  <c r="BB503" i="18"/>
  <c r="AP503" i="18"/>
  <c r="AE522" i="18"/>
  <c r="L504" i="18"/>
  <c r="K132" i="9"/>
  <c r="BH503" i="18"/>
  <c r="AV503" i="18"/>
  <c r="M504" i="18"/>
  <c r="L132" i="9"/>
  <c r="AW503" i="18"/>
  <c r="BI503" i="18"/>
  <c r="AI522" i="18"/>
  <c r="G504" i="18"/>
  <c r="F132" i="9"/>
  <c r="AQ503" i="18"/>
  <c r="BC503" i="18"/>
  <c r="J504" i="18"/>
  <c r="I132" i="9"/>
  <c r="AT503" i="18"/>
  <c r="BF503" i="18"/>
  <c r="E504" i="18"/>
  <c r="D132" i="9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F133" i="9"/>
  <c r="BC504" i="18"/>
  <c r="AQ504" i="18"/>
  <c r="E133" i="9"/>
  <c r="BB504" i="18"/>
  <c r="AP504" i="18"/>
  <c r="F505" i="18"/>
  <c r="N505" i="18"/>
  <c r="AX504" i="18"/>
  <c r="BJ504" i="18"/>
  <c r="L505" i="18"/>
  <c r="K133" i="9"/>
  <c r="AV504" i="18"/>
  <c r="BH504" i="18"/>
  <c r="K505" i="18"/>
  <c r="J133" i="9"/>
  <c r="AU504" i="18"/>
  <c r="BG504" i="18"/>
  <c r="J505" i="18"/>
  <c r="I133" i="9"/>
  <c r="AT504" i="18"/>
  <c r="BF504" i="18"/>
  <c r="I505" i="18"/>
  <c r="H133" i="9"/>
  <c r="BE504" i="18"/>
  <c r="AS504" i="18"/>
  <c r="M505" i="18"/>
  <c r="L133" i="9"/>
  <c r="BI504" i="18"/>
  <c r="AW504" i="18"/>
  <c r="H505" i="18"/>
  <c r="G133" i="9"/>
  <c r="BD504" i="18"/>
  <c r="AR504" i="18"/>
  <c r="E505" i="18"/>
  <c r="D133" i="9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K134" i="9"/>
  <c r="AV505" i="18"/>
  <c r="BH505" i="18"/>
  <c r="N506" i="18"/>
  <c r="BJ505" i="18"/>
  <c r="AX505" i="18"/>
  <c r="E506" i="18"/>
  <c r="D134" i="9"/>
  <c r="AO505" i="18"/>
  <c r="BA505" i="18"/>
  <c r="J506" i="18"/>
  <c r="I134" i="9"/>
  <c r="AT505" i="18"/>
  <c r="BF505" i="18"/>
  <c r="G506" i="18"/>
  <c r="F134" i="9"/>
  <c r="AQ505" i="18"/>
  <c r="BC505" i="18"/>
  <c r="AH255" i="18"/>
  <c r="AH345" i="18"/>
  <c r="I506" i="18"/>
  <c r="H134" i="9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G134" i="9"/>
  <c r="BD505" i="18"/>
  <c r="AR505" i="18"/>
  <c r="M506" i="18"/>
  <c r="L134" i="9"/>
  <c r="AW505" i="18"/>
  <c r="BI505" i="18"/>
  <c r="K506" i="18"/>
  <c r="J134" i="9"/>
  <c r="AU505" i="18"/>
  <c r="BG505" i="18"/>
  <c r="E134" i="9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K59" i="9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F135" i="9"/>
  <c r="BC506" i="18"/>
  <c r="J507" i="18"/>
  <c r="I135" i="9"/>
  <c r="BF506" i="18"/>
  <c r="E507" i="18"/>
  <c r="D135" i="9"/>
  <c r="BA506" i="18"/>
  <c r="N507" i="18"/>
  <c r="AX506" i="18"/>
  <c r="BJ506" i="18"/>
  <c r="L507" i="18"/>
  <c r="K135" i="9"/>
  <c r="BH506" i="18"/>
  <c r="AE345" i="18"/>
  <c r="AF256" i="18"/>
  <c r="AF346" i="18"/>
  <c r="AF435" i="18"/>
  <c r="E135" i="9"/>
  <c r="F507" i="18"/>
  <c r="BB506" i="18"/>
  <c r="AI256" i="18"/>
  <c r="AI346" i="18"/>
  <c r="AI435" i="18"/>
  <c r="AL256" i="18"/>
  <c r="AL346" i="18"/>
  <c r="AL435" i="18"/>
  <c r="K507" i="18"/>
  <c r="J135" i="9"/>
  <c r="BG506" i="18"/>
  <c r="M507" i="18"/>
  <c r="L135" i="9"/>
  <c r="BI506" i="18"/>
  <c r="H507" i="18"/>
  <c r="G135" i="9"/>
  <c r="BD506" i="18"/>
  <c r="AI434" i="18"/>
  <c r="AI523" i="18"/>
  <c r="AL434" i="18"/>
  <c r="AL523" i="18"/>
  <c r="AF434" i="18"/>
  <c r="AF523" i="18"/>
  <c r="I507" i="18"/>
  <c r="H135" i="9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I59" i="9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G136" i="9"/>
  <c r="BD507" i="18"/>
  <c r="M508" i="18"/>
  <c r="L136" i="9"/>
  <c r="BI507" i="18"/>
  <c r="K508" i="18"/>
  <c r="J136" i="9"/>
  <c r="BG507" i="18"/>
  <c r="E136" i="9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H136" i="9"/>
  <c r="BE507" i="18"/>
  <c r="AD257" i="18"/>
  <c r="AD347" i="18"/>
  <c r="AD436" i="18"/>
  <c r="AF257" i="18"/>
  <c r="AF347" i="18"/>
  <c r="AF436" i="18"/>
  <c r="L508" i="18"/>
  <c r="K136" i="9"/>
  <c r="BH507" i="18"/>
  <c r="N508" i="18"/>
  <c r="BJ507" i="18"/>
  <c r="AX507" i="18"/>
  <c r="E508" i="18"/>
  <c r="BA507" i="18"/>
  <c r="J508" i="18"/>
  <c r="I136" i="9"/>
  <c r="BF507" i="18"/>
  <c r="G508" i="18"/>
  <c r="F136" i="9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H137" i="9"/>
  <c r="BE508" i="18"/>
  <c r="K509" i="18"/>
  <c r="J137" i="9"/>
  <c r="BG508" i="18"/>
  <c r="M509" i="18"/>
  <c r="L137" i="9"/>
  <c r="BI508" i="18"/>
  <c r="H509" i="18"/>
  <c r="G137" i="9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F137" i="9"/>
  <c r="BC508" i="18"/>
  <c r="J509" i="18"/>
  <c r="I137" i="9"/>
  <c r="BF508" i="18"/>
  <c r="E509" i="18"/>
  <c r="BA508" i="18"/>
  <c r="N509" i="18"/>
  <c r="BJ508" i="18"/>
  <c r="AX508" i="18"/>
  <c r="L509" i="18"/>
  <c r="K137" i="9"/>
  <c r="BH508" i="18"/>
  <c r="E137" i="9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H61" i="9"/>
  <c r="E348" i="18"/>
  <c r="E437" i="18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I138" i="9"/>
  <c r="BF509" i="18"/>
  <c r="G510" i="18"/>
  <c r="F138" i="9"/>
  <c r="BC509" i="18"/>
  <c r="AJ259" i="18"/>
  <c r="AJ349" i="18"/>
  <c r="AJ438" i="18"/>
  <c r="AG259" i="18"/>
  <c r="AG349" i="18"/>
  <c r="AG438" i="18"/>
  <c r="AF526" i="18"/>
  <c r="E138" i="9"/>
  <c r="F510" i="18"/>
  <c r="BB509" i="18"/>
  <c r="AD526" i="18"/>
  <c r="H510" i="18"/>
  <c r="G138" i="9"/>
  <c r="BD509" i="18"/>
  <c r="M510" i="18"/>
  <c r="L138" i="9"/>
  <c r="BI509" i="18"/>
  <c r="K510" i="18"/>
  <c r="J138" i="9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K138" i="9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H138" i="9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F139" i="9"/>
  <c r="BC510" i="18"/>
  <c r="AC527" i="18"/>
  <c r="M511" i="18"/>
  <c r="L139" i="9"/>
  <c r="BI510" i="18"/>
  <c r="E139" i="9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K139" i="9"/>
  <c r="BH510" i="18"/>
  <c r="AF527" i="18"/>
  <c r="J511" i="18"/>
  <c r="I139" i="9"/>
  <c r="BF510" i="18"/>
  <c r="N511" i="18"/>
  <c r="BJ510" i="18"/>
  <c r="AX510" i="18"/>
  <c r="AD260" i="18"/>
  <c r="AD350" i="18"/>
  <c r="AD439" i="18"/>
  <c r="AK527" i="18"/>
  <c r="K511" i="18"/>
  <c r="J139" i="9"/>
  <c r="BG510" i="18"/>
  <c r="H511" i="18"/>
  <c r="G139" i="9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H139" i="9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I140" i="9"/>
  <c r="BF511" i="18"/>
  <c r="G512" i="18"/>
  <c r="F140" i="9"/>
  <c r="BC511" i="18"/>
  <c r="AJ261" i="18"/>
  <c r="AJ351" i="18"/>
  <c r="AJ440" i="18"/>
  <c r="AD261" i="18"/>
  <c r="AD351" i="18"/>
  <c r="AI261" i="18"/>
  <c r="AI351" i="18"/>
  <c r="AI440" i="18"/>
  <c r="I512" i="18"/>
  <c r="H140" i="9"/>
  <c r="BE511" i="18"/>
  <c r="AK528" i="18"/>
  <c r="AF528" i="18"/>
  <c r="L512" i="18"/>
  <c r="K140" i="9"/>
  <c r="BH511" i="18"/>
  <c r="E512" i="18"/>
  <c r="BA511" i="18"/>
  <c r="AE528" i="18"/>
  <c r="E140" i="9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G140" i="9"/>
  <c r="BD511" i="18"/>
  <c r="K512" i="18"/>
  <c r="J140" i="9"/>
  <c r="BG511" i="18"/>
  <c r="AJ528" i="18"/>
  <c r="M512" i="18"/>
  <c r="L140" i="9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G141" i="9"/>
  <c r="BD512" i="18"/>
  <c r="L513" i="18"/>
  <c r="K141" i="9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L141" i="9"/>
  <c r="BI512" i="18"/>
  <c r="AI529" i="18"/>
  <c r="AK529" i="18"/>
  <c r="I513" i="18"/>
  <c r="H141" i="9"/>
  <c r="BE512" i="18"/>
  <c r="J513" i="18"/>
  <c r="I141" i="9"/>
  <c r="BF512" i="18"/>
  <c r="N513" i="18"/>
  <c r="BJ512" i="18"/>
  <c r="AX512" i="18"/>
  <c r="AG262" i="18"/>
  <c r="AG352" i="18"/>
  <c r="AG441" i="18"/>
  <c r="K513" i="18"/>
  <c r="J141" i="9"/>
  <c r="BG512" i="18"/>
  <c r="E141" i="9"/>
  <c r="BB512" i="18"/>
  <c r="F513" i="18"/>
  <c r="E513" i="18"/>
  <c r="BA512" i="18"/>
  <c r="G513" i="18"/>
  <c r="F141" i="9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F142" i="9"/>
  <c r="BC513" i="18"/>
  <c r="N514" i="18"/>
  <c r="BJ513" i="18"/>
  <c r="AX513" i="18"/>
  <c r="I514" i="18"/>
  <c r="H142" i="9"/>
  <c r="BE513" i="18"/>
  <c r="H514" i="18"/>
  <c r="G142" i="9"/>
  <c r="BD513" i="18"/>
  <c r="AL530" i="18"/>
  <c r="AJ263" i="18"/>
  <c r="AJ353" i="18"/>
  <c r="AJ442" i="18"/>
  <c r="AE263" i="18"/>
  <c r="AE353" i="18"/>
  <c r="AE442" i="18"/>
  <c r="AG530" i="18"/>
  <c r="E142" i="9"/>
  <c r="BB513" i="18"/>
  <c r="F514" i="18"/>
  <c r="K514" i="18"/>
  <c r="J142" i="9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I142" i="9"/>
  <c r="BF513" i="18"/>
  <c r="AI263" i="18"/>
  <c r="AI353" i="18"/>
  <c r="AI442" i="18"/>
  <c r="AL263" i="18"/>
  <c r="AL353" i="18"/>
  <c r="AL442" i="18"/>
  <c r="Z530" i="18"/>
  <c r="M514" i="18"/>
  <c r="L142" i="9"/>
  <c r="BI513" i="18"/>
  <c r="L514" i="18"/>
  <c r="K142" i="9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BH425" i="18"/>
  <c r="Z353" i="18"/>
  <c r="Z442" i="18"/>
  <c r="BI425" i="18"/>
  <c r="BF425" i="18"/>
  <c r="H353" i="18"/>
  <c r="H442" i="18"/>
  <c r="G66" i="9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L143" i="9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F143" i="9"/>
  <c r="BC514" i="18"/>
  <c r="AI264" i="18"/>
  <c r="AI354" i="18"/>
  <c r="AI443" i="18"/>
  <c r="AC264" i="18"/>
  <c r="AC354" i="18"/>
  <c r="Z531" i="18"/>
  <c r="AK531" i="18"/>
  <c r="K515" i="18"/>
  <c r="J143" i="9"/>
  <c r="BG514" i="18"/>
  <c r="AJ531" i="18"/>
  <c r="AG531" i="18"/>
  <c r="I515" i="18"/>
  <c r="H143" i="9"/>
  <c r="BE514" i="18"/>
  <c r="J515" i="18"/>
  <c r="I143" i="9"/>
  <c r="BF514" i="18"/>
  <c r="AI531" i="18"/>
  <c r="AF531" i="18"/>
  <c r="E143" i="9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K143" i="9"/>
  <c r="BH514" i="18"/>
  <c r="AD531" i="18"/>
  <c r="AL531" i="18"/>
  <c r="H515" i="18"/>
  <c r="G143" i="9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L354" i="18"/>
  <c r="L443" i="18"/>
  <c r="K67" i="9"/>
  <c r="I354" i="18"/>
  <c r="I443" i="18"/>
  <c r="H67" i="9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L68" i="9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E144" i="9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F144" i="9"/>
  <c r="BC515" i="18"/>
  <c r="AK265" i="18"/>
  <c r="AK355" i="18"/>
  <c r="AK444" i="18"/>
  <c r="Z265" i="18"/>
  <c r="Z355" i="18"/>
  <c r="K516" i="18"/>
  <c r="J144" i="9"/>
  <c r="BG515" i="18"/>
  <c r="E516" i="18"/>
  <c r="BA515" i="18"/>
  <c r="AE265" i="18"/>
  <c r="AE355" i="18"/>
  <c r="AE444" i="18"/>
  <c r="AL265" i="18"/>
  <c r="AL355" i="18"/>
  <c r="AF532" i="18"/>
  <c r="I516" i="18"/>
  <c r="H144" i="9"/>
  <c r="BE515" i="18"/>
  <c r="AK532" i="18"/>
  <c r="AD265" i="18"/>
  <c r="AD355" i="18"/>
  <c r="AE532" i="18"/>
  <c r="H516" i="18"/>
  <c r="G144" i="9"/>
  <c r="BD515" i="18"/>
  <c r="L516" i="18"/>
  <c r="K144" i="9"/>
  <c r="BH515" i="18"/>
  <c r="AI532" i="18"/>
  <c r="J516" i="18"/>
  <c r="I144" i="9"/>
  <c r="BF515" i="18"/>
  <c r="AG532" i="18"/>
  <c r="N516" i="18"/>
  <c r="BJ515" i="18"/>
  <c r="AX515" i="18"/>
  <c r="M516" i="18"/>
  <c r="L144" i="9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68" i="9"/>
  <c r="K355" i="18"/>
  <c r="K444" i="18"/>
  <c r="J68" i="9"/>
  <c r="E355" i="18"/>
  <c r="E444" i="18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I145" i="9"/>
  <c r="BF516" i="18"/>
  <c r="AF533" i="18"/>
  <c r="AH533" i="18"/>
  <c r="Z266" i="18"/>
  <c r="Z356" i="18"/>
  <c r="Z445" i="18"/>
  <c r="AI533" i="18"/>
  <c r="L517" i="18"/>
  <c r="K145" i="9"/>
  <c r="BH516" i="18"/>
  <c r="E517" i="18"/>
  <c r="BA516" i="18"/>
  <c r="K517" i="18"/>
  <c r="J145" i="9"/>
  <c r="BG516" i="18"/>
  <c r="AJ533" i="18"/>
  <c r="AK266" i="18"/>
  <c r="AK356" i="18"/>
  <c r="AK445" i="18"/>
  <c r="H517" i="18"/>
  <c r="G145" i="9"/>
  <c r="BD516" i="18"/>
  <c r="AK533" i="18"/>
  <c r="G517" i="18"/>
  <c r="F145" i="9"/>
  <c r="BC516" i="18"/>
  <c r="E145" i="9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L145" i="9"/>
  <c r="BI516" i="18"/>
  <c r="N517" i="18"/>
  <c r="BJ516" i="18"/>
  <c r="AX516" i="18"/>
  <c r="AE533" i="18"/>
  <c r="I517" i="18"/>
  <c r="H145" i="9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H146" i="9"/>
  <c r="BE517" i="18"/>
  <c r="AE534" i="18"/>
  <c r="N518" i="18"/>
  <c r="AX517" i="18"/>
  <c r="BJ517" i="18"/>
  <c r="M518" i="18"/>
  <c r="L146" i="9"/>
  <c r="BI517" i="18"/>
  <c r="AJ534" i="18"/>
  <c r="K518" i="18"/>
  <c r="J146" i="9"/>
  <c r="BG517" i="18"/>
  <c r="E518" i="18"/>
  <c r="BA517" i="18"/>
  <c r="AF267" i="18"/>
  <c r="AF357" i="18"/>
  <c r="AF446" i="18"/>
  <c r="E146" i="9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G146" i="9"/>
  <c r="BD517" i="18"/>
  <c r="L518" i="18"/>
  <c r="K146" i="9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F146" i="9"/>
  <c r="BC517" i="18"/>
  <c r="AI534" i="18"/>
  <c r="AF534" i="18"/>
  <c r="J518" i="18"/>
  <c r="I146" i="9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E70" i="9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J147" i="9"/>
  <c r="BG518" i="18"/>
  <c r="AK268" i="18"/>
  <c r="AK358" i="18"/>
  <c r="AK447" i="18"/>
  <c r="Z268" i="18"/>
  <c r="Z358" i="18"/>
  <c r="Z447" i="18"/>
  <c r="AE268" i="18"/>
  <c r="AE358" i="18"/>
  <c r="J519" i="18"/>
  <c r="I147" i="9"/>
  <c r="BF518" i="18"/>
  <c r="AL535" i="18"/>
  <c r="AH535" i="18"/>
  <c r="L519" i="18"/>
  <c r="K147" i="9"/>
  <c r="BH518" i="18"/>
  <c r="E147" i="9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G147" i="9"/>
  <c r="BD518" i="18"/>
  <c r="AG535" i="18"/>
  <c r="AG268" i="18"/>
  <c r="AG358" i="18"/>
  <c r="AG447" i="18"/>
  <c r="AF268" i="18"/>
  <c r="AF358" i="18"/>
  <c r="AF447" i="18"/>
  <c r="AI535" i="18"/>
  <c r="AI536" i="18"/>
  <c r="G519" i="18"/>
  <c r="F147" i="9"/>
  <c r="BC518" i="18"/>
  <c r="AD535" i="18"/>
  <c r="AK535" i="18"/>
  <c r="M519" i="18"/>
  <c r="L147" i="9"/>
  <c r="BI518" i="18"/>
  <c r="N519" i="18"/>
  <c r="AX518" i="18"/>
  <c r="BJ518" i="18"/>
  <c r="I519" i="18"/>
  <c r="H147" i="9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G71" i="9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J148" i="9"/>
  <c r="BG519" i="18"/>
  <c r="AC269" i="18"/>
  <c r="AC359" i="18"/>
  <c r="N520" i="18"/>
  <c r="AX519" i="18"/>
  <c r="BJ519" i="18"/>
  <c r="M520" i="18"/>
  <c r="L148" i="9"/>
  <c r="BI519" i="18"/>
  <c r="AG536" i="18"/>
  <c r="Z536" i="18"/>
  <c r="AH536" i="18"/>
  <c r="AI269" i="18"/>
  <c r="AI359" i="18"/>
  <c r="I520" i="18"/>
  <c r="H148" i="9"/>
  <c r="BE519" i="18"/>
  <c r="E148" i="9"/>
  <c r="F520" i="18"/>
  <c r="BB519" i="18"/>
  <c r="L520" i="18"/>
  <c r="K148" i="9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F148" i="9"/>
  <c r="BC519" i="18"/>
  <c r="H520" i="18"/>
  <c r="G148" i="9"/>
  <c r="BD519" i="18"/>
  <c r="AF536" i="18"/>
  <c r="J520" i="18"/>
  <c r="I148" i="9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E72" i="9"/>
  <c r="I359" i="18"/>
  <c r="I448" i="18"/>
  <c r="H72" i="9"/>
  <c r="E359" i="18"/>
  <c r="E448" i="18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F149" i="9"/>
  <c r="BC520" i="18"/>
  <c r="AL537" i="18"/>
  <c r="AK537" i="18"/>
  <c r="L521" i="18"/>
  <c r="K149" i="9"/>
  <c r="BH520" i="18"/>
  <c r="I521" i="18"/>
  <c r="H149" i="9"/>
  <c r="BE520" i="18"/>
  <c r="AH537" i="18"/>
  <c r="AF537" i="18"/>
  <c r="H521" i="18"/>
  <c r="G149" i="9"/>
  <c r="BD520" i="18"/>
  <c r="E149" i="9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I149" i="9"/>
  <c r="BF520" i="18"/>
  <c r="AD537" i="18"/>
  <c r="E521" i="18"/>
  <c r="BA520" i="18"/>
  <c r="AJ537" i="18"/>
  <c r="Z537" i="18"/>
  <c r="K521" i="18"/>
  <c r="J149" i="9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L149" i="9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BH432" i="18"/>
  <c r="L360" i="18"/>
  <c r="L449" i="18"/>
  <c r="K73" i="9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E150" i="9"/>
  <c r="BB521" i="18"/>
  <c r="F522" i="18"/>
  <c r="I522" i="18"/>
  <c r="H150" i="9"/>
  <c r="BE521" i="18"/>
  <c r="L522" i="18"/>
  <c r="K150" i="9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L150" i="9"/>
  <c r="BI521" i="18"/>
  <c r="AD538" i="18"/>
  <c r="J522" i="18"/>
  <c r="I150" i="9"/>
  <c r="BF521" i="18"/>
  <c r="H522" i="18"/>
  <c r="G150" i="9"/>
  <c r="BD521" i="18"/>
  <c r="AL538" i="18"/>
  <c r="G522" i="18"/>
  <c r="F150" i="9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J150" i="9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N361" i="18"/>
  <c r="N450" i="18"/>
  <c r="J361" i="18"/>
  <c r="J450" i="18"/>
  <c r="I74" i="9"/>
  <c r="M361" i="18"/>
  <c r="M450" i="18"/>
  <c r="L74" i="9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G361" i="18"/>
  <c r="G450" i="18"/>
  <c r="F74" i="9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J151" i="9"/>
  <c r="BG522" i="18"/>
  <c r="AI539" i="18"/>
  <c r="G523" i="18"/>
  <c r="F151" i="9"/>
  <c r="BC522" i="18"/>
  <c r="AC539" i="18"/>
  <c r="AC540" i="18"/>
  <c r="E523" i="18"/>
  <c r="BA522" i="18"/>
  <c r="L523" i="18"/>
  <c r="K151" i="9"/>
  <c r="BH522" i="18"/>
  <c r="I523" i="18"/>
  <c r="H151" i="9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G151" i="9"/>
  <c r="BD522" i="18"/>
  <c r="J523" i="18"/>
  <c r="I151" i="9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L151" i="9"/>
  <c r="BI522" i="18"/>
  <c r="N523" i="18"/>
  <c r="AX522" i="18"/>
  <c r="BJ522" i="18"/>
  <c r="E151" i="9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I152" i="9"/>
  <c r="BF523" i="18"/>
  <c r="H524" i="18"/>
  <c r="G152" i="9"/>
  <c r="BD523" i="18"/>
  <c r="AE273" i="18"/>
  <c r="AE363" i="18"/>
  <c r="AE452" i="18"/>
  <c r="AK273" i="18"/>
  <c r="AK363" i="18"/>
  <c r="AK452" i="18"/>
  <c r="AF540" i="18"/>
  <c r="K524" i="18"/>
  <c r="J152" i="9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L152" i="9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E152" i="9"/>
  <c r="BB523" i="18"/>
  <c r="F524" i="18"/>
  <c r="AD540" i="18"/>
  <c r="AK540" i="18"/>
  <c r="I524" i="18"/>
  <c r="H152" i="9"/>
  <c r="BE523" i="18"/>
  <c r="L524" i="18"/>
  <c r="K152" i="9"/>
  <c r="BH523" i="18"/>
  <c r="E524" i="18"/>
  <c r="BA523" i="18"/>
  <c r="G524" i="18"/>
  <c r="F152" i="9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I363" i="18"/>
  <c r="I452" i="18"/>
  <c r="H76" i="9"/>
  <c r="M363" i="18"/>
  <c r="M452" i="18"/>
  <c r="L76" i="9"/>
  <c r="BJ435" i="18"/>
  <c r="AX435" i="18"/>
  <c r="BC435" i="18"/>
  <c r="D173" i="18"/>
  <c r="D276" i="18"/>
  <c r="BF435" i="18"/>
  <c r="BG435" i="18"/>
  <c r="L363" i="18"/>
  <c r="L452" i="18"/>
  <c r="K76" i="9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F153" i="9"/>
  <c r="BC524" i="18"/>
  <c r="Z541" i="18"/>
  <c r="AL541" i="18"/>
  <c r="M525" i="18"/>
  <c r="L153" i="9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K153" i="9"/>
  <c r="BH524" i="18"/>
  <c r="I525" i="18"/>
  <c r="H153" i="9"/>
  <c r="BE524" i="18"/>
  <c r="AD541" i="18"/>
  <c r="AJ541" i="18"/>
  <c r="AF274" i="18"/>
  <c r="AF364" i="18"/>
  <c r="AF453" i="18"/>
  <c r="AE274" i="18"/>
  <c r="AE364" i="18"/>
  <c r="AE453" i="18"/>
  <c r="K525" i="18"/>
  <c r="J153" i="9"/>
  <c r="BG524" i="18"/>
  <c r="AJ274" i="18"/>
  <c r="AJ364" i="18"/>
  <c r="AJ453" i="18"/>
  <c r="Z274" i="18"/>
  <c r="Z364" i="18"/>
  <c r="Z453" i="18"/>
  <c r="AG274" i="18"/>
  <c r="AG364" i="18"/>
  <c r="AG453" i="18"/>
  <c r="AK541" i="18"/>
  <c r="E153" i="9"/>
  <c r="BB524" i="18"/>
  <c r="F525" i="18"/>
  <c r="AG541" i="18"/>
  <c r="H525" i="18"/>
  <c r="G153" i="9"/>
  <c r="BD524" i="18"/>
  <c r="J525" i="18"/>
  <c r="I153" i="9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H364" i="18"/>
  <c r="H453" i="18"/>
  <c r="G77" i="9"/>
  <c r="I364" i="18"/>
  <c r="I453" i="18"/>
  <c r="H77" i="9"/>
  <c r="M364" i="18"/>
  <c r="M453" i="18"/>
  <c r="L77" i="9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H78" i="9"/>
  <c r="AI365" i="18"/>
  <c r="AI454" i="18"/>
  <c r="BD436" i="18"/>
  <c r="AX436" i="18"/>
  <c r="BJ436" i="18"/>
  <c r="BH436" i="18"/>
  <c r="F365" i="18"/>
  <c r="F454" i="18"/>
  <c r="E78" i="9"/>
  <c r="BE436" i="18"/>
  <c r="BG436" i="18"/>
  <c r="BF436" i="18"/>
  <c r="AF275" i="18"/>
  <c r="AF365" i="18"/>
  <c r="AF454" i="18"/>
  <c r="E154" i="9"/>
  <c r="F526" i="18"/>
  <c r="BB525" i="18"/>
  <c r="AE542" i="18"/>
  <c r="G526" i="18"/>
  <c r="F154" i="9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L154" i="9"/>
  <c r="BI525" i="18"/>
  <c r="AH542" i="18"/>
  <c r="AK542" i="18"/>
  <c r="AI542" i="18"/>
  <c r="AI543" i="18"/>
  <c r="J526" i="18"/>
  <c r="I154" i="9"/>
  <c r="BF525" i="18"/>
  <c r="H526" i="18"/>
  <c r="G154" i="9"/>
  <c r="BD525" i="18"/>
  <c r="AD542" i="18"/>
  <c r="I526" i="18"/>
  <c r="H154" i="9"/>
  <c r="BE525" i="18"/>
  <c r="L526" i="18"/>
  <c r="K154" i="9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J154" i="9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H155" i="9"/>
  <c r="BE526" i="18"/>
  <c r="M527" i="18"/>
  <c r="L155" i="9"/>
  <c r="BI526" i="18"/>
  <c r="N527" i="18"/>
  <c r="BJ526" i="18"/>
  <c r="AX526" i="18"/>
  <c r="E155" i="9"/>
  <c r="F527" i="18"/>
  <c r="BB526" i="18"/>
  <c r="AH276" i="18"/>
  <c r="AH366" i="18"/>
  <c r="AD276" i="18"/>
  <c r="AD366" i="18"/>
  <c r="AD455" i="18"/>
  <c r="K527" i="18"/>
  <c r="J155" i="9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G155" i="9"/>
  <c r="BD526" i="18"/>
  <c r="J527" i="18"/>
  <c r="I155" i="9"/>
  <c r="BF526" i="18"/>
  <c r="AJ543" i="18"/>
  <c r="Z276" i="18"/>
  <c r="Z366" i="18"/>
  <c r="Z455" i="18"/>
  <c r="AC276" i="18"/>
  <c r="AC366" i="18"/>
  <c r="L527" i="18"/>
  <c r="K155" i="9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F155" i="9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I156" i="9"/>
  <c r="BF527" i="18"/>
  <c r="H528" i="18"/>
  <c r="G156" i="9"/>
  <c r="BD527" i="18"/>
  <c r="AF544" i="18"/>
  <c r="AE277" i="18"/>
  <c r="AE367" i="18"/>
  <c r="AE456" i="18"/>
  <c r="AE544" i="18"/>
  <c r="L528" i="18"/>
  <c r="K156" i="9"/>
  <c r="BH527" i="18"/>
  <c r="AD544" i="18"/>
  <c r="K528" i="18"/>
  <c r="J156" i="9"/>
  <c r="BG527" i="18"/>
  <c r="E156" i="9"/>
  <c r="BB527" i="18"/>
  <c r="F528" i="18"/>
  <c r="AD277" i="18"/>
  <c r="AD367" i="18"/>
  <c r="AD456" i="18"/>
  <c r="I528" i="18"/>
  <c r="H156" i="9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F156" i="9"/>
  <c r="BC527" i="18"/>
  <c r="E528" i="18"/>
  <c r="BA527" i="18"/>
  <c r="N528" i="18"/>
  <c r="BJ527" i="18"/>
  <c r="AX527" i="18"/>
  <c r="M528" i="18"/>
  <c r="L156" i="9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N367" i="18"/>
  <c r="N456" i="18"/>
  <c r="M367" i="18"/>
  <c r="M456" i="18"/>
  <c r="L80" i="9"/>
  <c r="G367" i="18"/>
  <c r="G456" i="18"/>
  <c r="F80" i="9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G80" i="9"/>
  <c r="BD439" i="18"/>
  <c r="BH439" i="18"/>
  <c r="J368" i="18"/>
  <c r="J457" i="18"/>
  <c r="I81" i="9"/>
  <c r="F368" i="18"/>
  <c r="F457" i="18"/>
  <c r="E81" i="9"/>
  <c r="AC367" i="18"/>
  <c r="AC456" i="18"/>
  <c r="AG368" i="18"/>
  <c r="AG457" i="18"/>
  <c r="I529" i="18"/>
  <c r="H157" i="9"/>
  <c r="BE528" i="18"/>
  <c r="L529" i="18"/>
  <c r="K157" i="9"/>
  <c r="BH528" i="18"/>
  <c r="H529" i="18"/>
  <c r="G157" i="9"/>
  <c r="BD528" i="18"/>
  <c r="J529" i="18"/>
  <c r="I157" i="9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L157" i="9"/>
  <c r="BI528" i="18"/>
  <c r="N529" i="18"/>
  <c r="AX528" i="18"/>
  <c r="BJ528" i="18"/>
  <c r="G529" i="18"/>
  <c r="F157" i="9"/>
  <c r="BC528" i="18"/>
  <c r="K529" i="18"/>
  <c r="J157" i="9"/>
  <c r="BG528" i="18"/>
  <c r="AC545" i="18"/>
  <c r="AC546" i="18"/>
  <c r="AI545" i="18"/>
  <c r="E529" i="18"/>
  <c r="BA528" i="18"/>
  <c r="AF545" i="18"/>
  <c r="E157" i="9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F81" i="9"/>
  <c r="AE368" i="18"/>
  <c r="AE457" i="18"/>
  <c r="BG440" i="18"/>
  <c r="BF440" i="18"/>
  <c r="AF369" i="18"/>
  <c r="AF458" i="18"/>
  <c r="L368" i="18"/>
  <c r="L457" i="18"/>
  <c r="K81" i="9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AK368" i="18"/>
  <c r="AK457" i="18"/>
  <c r="H368" i="18"/>
  <c r="H457" i="18"/>
  <c r="G81" i="9"/>
  <c r="AL546" i="18"/>
  <c r="Z546" i="18"/>
  <c r="Z547" i="18"/>
  <c r="E158" i="9"/>
  <c r="BB529" i="18"/>
  <c r="F530" i="18"/>
  <c r="N530" i="18"/>
  <c r="BJ529" i="18"/>
  <c r="AX529" i="18"/>
  <c r="M530" i="18"/>
  <c r="L158" i="9"/>
  <c r="BI529" i="18"/>
  <c r="AH547" i="18"/>
  <c r="J530" i="18"/>
  <c r="I158" i="9"/>
  <c r="BF529" i="18"/>
  <c r="L530" i="18"/>
  <c r="K158" i="9"/>
  <c r="BH529" i="18"/>
  <c r="AI369" i="18"/>
  <c r="AI458" i="18"/>
  <c r="AD546" i="18"/>
  <c r="AJ547" i="18"/>
  <c r="H530" i="18"/>
  <c r="G158" i="9"/>
  <c r="BD529" i="18"/>
  <c r="AF546" i="18"/>
  <c r="AF547" i="18"/>
  <c r="AK546" i="18"/>
  <c r="AK547" i="18"/>
  <c r="AE546" i="18"/>
  <c r="AI546" i="18"/>
  <c r="I530" i="18"/>
  <c r="H158" i="9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J158" i="9"/>
  <c r="BG529" i="18"/>
  <c r="G530" i="18"/>
  <c r="F158" i="9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E82" i="9"/>
  <c r="G369" i="18"/>
  <c r="G458" i="18"/>
  <c r="F82" i="9"/>
  <c r="L369" i="18"/>
  <c r="L458" i="18"/>
  <c r="K82" i="9"/>
  <c r="BG441" i="18"/>
  <c r="BE441" i="18"/>
  <c r="BH441" i="18"/>
  <c r="M369" i="18"/>
  <c r="M458" i="18"/>
  <c r="L82" i="9"/>
  <c r="BC441" i="18"/>
  <c r="AX441" i="18"/>
  <c r="BJ441" i="18"/>
  <c r="BF441" i="18"/>
  <c r="AL369" i="18"/>
  <c r="AL458" i="18"/>
  <c r="BA441" i="18"/>
  <c r="BD441" i="18"/>
  <c r="BB441" i="18"/>
  <c r="I369" i="18"/>
  <c r="I458" i="18"/>
  <c r="H82" i="9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I82" i="9"/>
  <c r="L531" i="18"/>
  <c r="K159" i="9"/>
  <c r="BH530" i="18"/>
  <c r="Z280" i="18"/>
  <c r="Z370" i="18"/>
  <c r="AI280" i="18"/>
  <c r="AI370" i="18"/>
  <c r="AI459" i="18"/>
  <c r="G531" i="18"/>
  <c r="F159" i="9"/>
  <c r="BC530" i="18"/>
  <c r="K531" i="18"/>
  <c r="J159" i="9"/>
  <c r="BG530" i="18"/>
  <c r="AD547" i="18"/>
  <c r="AD548" i="18"/>
  <c r="M531" i="18"/>
  <c r="L159" i="9"/>
  <c r="BI530" i="18"/>
  <c r="N531" i="18"/>
  <c r="AX530" i="18"/>
  <c r="BJ530" i="18"/>
  <c r="J531" i="18"/>
  <c r="I159" i="9"/>
  <c r="BF530" i="18"/>
  <c r="AJ280" i="18"/>
  <c r="AJ370" i="18"/>
  <c r="AF280" i="18"/>
  <c r="AF370" i="18"/>
  <c r="AF459" i="18"/>
  <c r="E531" i="18"/>
  <c r="BA530" i="18"/>
  <c r="AI547" i="18"/>
  <c r="I531" i="18"/>
  <c r="H159" i="9"/>
  <c r="BE530" i="18"/>
  <c r="AK280" i="18"/>
  <c r="AK370" i="18"/>
  <c r="AE280" i="18"/>
  <c r="AE370" i="18"/>
  <c r="AE459" i="18"/>
  <c r="AC280" i="18"/>
  <c r="AC370" i="18"/>
  <c r="AC459" i="18"/>
  <c r="AE547" i="18"/>
  <c r="H531" i="18"/>
  <c r="G159" i="9"/>
  <c r="BD530" i="18"/>
  <c r="AC547" i="18"/>
  <c r="E159" i="9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281" i="18"/>
  <c r="E371" i="18"/>
  <c r="E460" i="18"/>
  <c r="J370" i="18"/>
  <c r="J459" i="18"/>
  <c r="I83" i="9"/>
  <c r="G370" i="18"/>
  <c r="G459" i="18"/>
  <c r="F83" i="9"/>
  <c r="F370" i="18"/>
  <c r="F459" i="18"/>
  <c r="E83" i="9"/>
  <c r="BJ442" i="18"/>
  <c r="AX442" i="18"/>
  <c r="BH442" i="18"/>
  <c r="M370" i="18"/>
  <c r="M459" i="18"/>
  <c r="L83" i="9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H83" i="9"/>
  <c r="AG370" i="18"/>
  <c r="AG459" i="18"/>
  <c r="BA442" i="18"/>
  <c r="L370" i="18"/>
  <c r="L459" i="18"/>
  <c r="K83" i="9"/>
  <c r="H370" i="18"/>
  <c r="H459" i="18"/>
  <c r="G83" i="9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G160" i="9"/>
  <c r="BD531" i="18"/>
  <c r="N532" i="18"/>
  <c r="BJ531" i="18"/>
  <c r="AX531" i="18"/>
  <c r="M532" i="18"/>
  <c r="L160" i="9"/>
  <c r="BI531" i="18"/>
  <c r="K532" i="18"/>
  <c r="J160" i="9"/>
  <c r="BG531" i="18"/>
  <c r="G532" i="18"/>
  <c r="F160" i="9"/>
  <c r="BC531" i="18"/>
  <c r="Z459" i="18"/>
  <c r="Z548" i="18"/>
  <c r="L532" i="18"/>
  <c r="K160" i="9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E160" i="9"/>
  <c r="BB531" i="18"/>
  <c r="F532" i="18"/>
  <c r="AE548" i="18"/>
  <c r="I532" i="18"/>
  <c r="H160" i="9"/>
  <c r="BE531" i="18"/>
  <c r="AF548" i="18"/>
  <c r="J532" i="18"/>
  <c r="I160" i="9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F84" i="9"/>
  <c r="J371" i="18"/>
  <c r="J460" i="18"/>
  <c r="I84" i="9"/>
  <c r="F371" i="18"/>
  <c r="F460" i="18"/>
  <c r="E84" i="9"/>
  <c r="AJ549" i="18"/>
  <c r="Z282" i="18"/>
  <c r="Z372" i="18"/>
  <c r="Z461" i="18"/>
  <c r="AF282" i="18"/>
  <c r="AF372" i="18"/>
  <c r="AF461" i="18"/>
  <c r="Z549" i="18"/>
  <c r="H533" i="18"/>
  <c r="G161" i="9"/>
  <c r="BD532" i="18"/>
  <c r="AH282" i="18"/>
  <c r="AH372" i="18"/>
  <c r="AH461" i="18"/>
  <c r="AG549" i="18"/>
  <c r="G533" i="18"/>
  <c r="F161" i="9"/>
  <c r="BC532" i="18"/>
  <c r="K533" i="18"/>
  <c r="J161" i="9"/>
  <c r="BG532" i="18"/>
  <c r="AC549" i="18"/>
  <c r="AC372" i="18"/>
  <c r="AC550" i="18"/>
  <c r="I533" i="18"/>
  <c r="H161" i="9"/>
  <c r="BE532" i="18"/>
  <c r="E533" i="18"/>
  <c r="BA532" i="18"/>
  <c r="AL549" i="18"/>
  <c r="AE549" i="18"/>
  <c r="AH549" i="18"/>
  <c r="M533" i="18"/>
  <c r="L161" i="9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I161" i="9"/>
  <c r="BF532" i="18"/>
  <c r="E161" i="9"/>
  <c r="F533" i="18"/>
  <c r="BB532" i="18"/>
  <c r="L533" i="18"/>
  <c r="K161" i="9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J85" i="9"/>
  <c r="E372" i="18"/>
  <c r="E461" i="18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K86" i="9"/>
  <c r="L372" i="18"/>
  <c r="L461" i="18"/>
  <c r="K85" i="9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AD372" i="18"/>
  <c r="AD461" i="18"/>
  <c r="AD550" i="18"/>
  <c r="AI283" i="18"/>
  <c r="AI373" i="18"/>
  <c r="AI462" i="18"/>
  <c r="K534" i="18"/>
  <c r="J162" i="9"/>
  <c r="BG533" i="18"/>
  <c r="AI550" i="18"/>
  <c r="AF550" i="18"/>
  <c r="AH550" i="18"/>
  <c r="AH373" i="18"/>
  <c r="AH551" i="18"/>
  <c r="AJ550" i="18"/>
  <c r="I534" i="18"/>
  <c r="H162" i="9"/>
  <c r="BE533" i="18"/>
  <c r="AG550" i="18"/>
  <c r="AG551" i="18"/>
  <c r="AC373" i="18"/>
  <c r="AC551" i="18"/>
  <c r="G534" i="18"/>
  <c r="F162" i="9"/>
  <c r="BC533" i="18"/>
  <c r="AF283" i="18"/>
  <c r="AF373" i="18"/>
  <c r="AF462" i="18"/>
  <c r="L534" i="18"/>
  <c r="K162" i="9"/>
  <c r="BH533" i="18"/>
  <c r="E162" i="9"/>
  <c r="BB533" i="18"/>
  <c r="F534" i="18"/>
  <c r="AK550" i="18"/>
  <c r="AE550" i="18"/>
  <c r="AE551" i="18"/>
  <c r="AJ283" i="18"/>
  <c r="AJ373" i="18"/>
  <c r="AJ462" i="18"/>
  <c r="Z550" i="18"/>
  <c r="J534" i="18"/>
  <c r="I162" i="9"/>
  <c r="BF533" i="18"/>
  <c r="N534" i="18"/>
  <c r="BJ533" i="18"/>
  <c r="AX533" i="18"/>
  <c r="M534" i="18"/>
  <c r="L162" i="9"/>
  <c r="BI533" i="18"/>
  <c r="AL550" i="18"/>
  <c r="AL551" i="18"/>
  <c r="E534" i="18"/>
  <c r="BA533" i="18"/>
  <c r="H534" i="18"/>
  <c r="G162" i="9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C462" i="18"/>
  <c r="Z373" i="18"/>
  <c r="Z462" i="18"/>
  <c r="H373" i="18"/>
  <c r="H462" i="18"/>
  <c r="G86" i="9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H86" i="9"/>
  <c r="BA445" i="18"/>
  <c r="BC445" i="18"/>
  <c r="BE445" i="18"/>
  <c r="F373" i="18"/>
  <c r="F462" i="18"/>
  <c r="E86" i="9"/>
  <c r="BG445" i="18"/>
  <c r="BI445" i="18"/>
  <c r="BJ445" i="18"/>
  <c r="AX445" i="18"/>
  <c r="BB445" i="18"/>
  <c r="AH462" i="18"/>
  <c r="BH445" i="18"/>
  <c r="Z551" i="18"/>
  <c r="AK551" i="18"/>
  <c r="J535" i="18"/>
  <c r="I163" i="9"/>
  <c r="BF534" i="18"/>
  <c r="L535" i="18"/>
  <c r="K163" i="9"/>
  <c r="BH534" i="18"/>
  <c r="AK284" i="18"/>
  <c r="AK374" i="18"/>
  <c r="H535" i="18"/>
  <c r="G163" i="9"/>
  <c r="BD534" i="18"/>
  <c r="E163" i="9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H163" i="9"/>
  <c r="BE534" i="18"/>
  <c r="AI551" i="18"/>
  <c r="K535" i="18"/>
  <c r="J163" i="9"/>
  <c r="BG534" i="18"/>
  <c r="AI284" i="18"/>
  <c r="AI374" i="18"/>
  <c r="AI463" i="18"/>
  <c r="AL284" i="18"/>
  <c r="AL374" i="18"/>
  <c r="M535" i="18"/>
  <c r="L163" i="9"/>
  <c r="BI534" i="18"/>
  <c r="N535" i="18"/>
  <c r="AX534" i="18"/>
  <c r="BJ534" i="18"/>
  <c r="G535" i="18"/>
  <c r="F163" i="9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BH446" i="18"/>
  <c r="BJ446" i="18"/>
  <c r="AX446" i="18"/>
  <c r="BA446" i="18"/>
  <c r="BF446" i="18"/>
  <c r="BD446" i="18"/>
  <c r="BB446" i="18"/>
  <c r="BG446" i="18"/>
  <c r="J374" i="18"/>
  <c r="J463" i="18"/>
  <c r="I87" i="9"/>
  <c r="BE446" i="18"/>
  <c r="BC446" i="18"/>
  <c r="AE374" i="18"/>
  <c r="AE463" i="18"/>
  <c r="H374" i="18"/>
  <c r="H463" i="18"/>
  <c r="G87" i="9"/>
  <c r="E374" i="18"/>
  <c r="E463" i="18"/>
  <c r="AC374" i="18"/>
  <c r="AC463" i="18"/>
  <c r="Z374" i="18"/>
  <c r="Z463" i="18"/>
  <c r="BI446" i="18"/>
  <c r="G374" i="18"/>
  <c r="G463" i="18"/>
  <c r="F87" i="9"/>
  <c r="L374" i="18"/>
  <c r="L463" i="18"/>
  <c r="K87" i="9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E87" i="9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F164" i="9"/>
  <c r="BC535" i="18"/>
  <c r="E536" i="18"/>
  <c r="BA535" i="18"/>
  <c r="AF552" i="18"/>
  <c r="H536" i="18"/>
  <c r="G164" i="9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L164" i="9"/>
  <c r="BI535" i="18"/>
  <c r="Z552" i="18"/>
  <c r="K536" i="18"/>
  <c r="J164" i="9"/>
  <c r="BG535" i="18"/>
  <c r="E164" i="9"/>
  <c r="BB535" i="18"/>
  <c r="F536" i="18"/>
  <c r="AC552" i="18"/>
  <c r="L536" i="18"/>
  <c r="K164" i="9"/>
  <c r="BH535" i="18"/>
  <c r="J536" i="18"/>
  <c r="I164" i="9"/>
  <c r="BF535" i="18"/>
  <c r="AD285" i="18"/>
  <c r="AD375" i="18"/>
  <c r="AD464" i="18"/>
  <c r="AI552" i="18"/>
  <c r="I536" i="18"/>
  <c r="H164" i="9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F88" i="9"/>
  <c r="AJ375" i="18"/>
  <c r="AJ464" i="18"/>
  <c r="BC447" i="18"/>
  <c r="BF447" i="18"/>
  <c r="F375" i="18"/>
  <c r="F464" i="18"/>
  <c r="E88" i="9"/>
  <c r="M375" i="18"/>
  <c r="M464" i="18"/>
  <c r="L88" i="9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G88" i="9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F165" i="9"/>
  <c r="BC536" i="18"/>
  <c r="AH553" i="18"/>
  <c r="AJ286" i="18"/>
  <c r="AJ377" i="18"/>
  <c r="AJ466" i="18"/>
  <c r="E165" i="9"/>
  <c r="BB536" i="18"/>
  <c r="F537" i="18"/>
  <c r="K537" i="18"/>
  <c r="J165" i="9"/>
  <c r="BG536" i="18"/>
  <c r="H537" i="18"/>
  <c r="G165" i="9"/>
  <c r="BD536" i="18"/>
  <c r="AJ553" i="18"/>
  <c r="AC553" i="18"/>
  <c r="AG286" i="18"/>
  <c r="AG377" i="18"/>
  <c r="AG466" i="18"/>
  <c r="AE286" i="18"/>
  <c r="AE377" i="18"/>
  <c r="AE466" i="18"/>
  <c r="Z553" i="18"/>
  <c r="M537" i="18"/>
  <c r="L165" i="9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H165" i="9"/>
  <c r="BE536" i="18"/>
  <c r="J537" i="18"/>
  <c r="I165" i="9"/>
  <c r="BF536" i="18"/>
  <c r="L537" i="18"/>
  <c r="K165" i="9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F89" i="9"/>
  <c r="K377" i="18"/>
  <c r="K466" i="18"/>
  <c r="J90" i="9"/>
  <c r="F377" i="18"/>
  <c r="F466" i="18"/>
  <c r="E90" i="9"/>
  <c r="M376" i="18"/>
  <c r="M465" i="18"/>
  <c r="L89" i="9"/>
  <c r="BE448" i="18"/>
  <c r="BI448" i="18"/>
  <c r="BB448" i="18"/>
  <c r="AI376" i="18"/>
  <c r="AI465" i="18"/>
  <c r="E376" i="18"/>
  <c r="E465" i="18"/>
  <c r="H376" i="18"/>
  <c r="H465" i="18"/>
  <c r="G89" i="9"/>
  <c r="BD448" i="18"/>
  <c r="BG448" i="18"/>
  <c r="F376" i="18"/>
  <c r="F465" i="18"/>
  <c r="E89" i="9"/>
  <c r="BF448" i="18"/>
  <c r="J376" i="18"/>
  <c r="J465" i="18"/>
  <c r="I89" i="9"/>
  <c r="AE376" i="18"/>
  <c r="AE465" i="18"/>
  <c r="AG376" i="18"/>
  <c r="AG465" i="18"/>
  <c r="AX448" i="18"/>
  <c r="BJ448" i="18"/>
  <c r="BC448" i="18"/>
  <c r="BH448" i="18"/>
  <c r="L376" i="18"/>
  <c r="L465" i="18"/>
  <c r="K89" i="9"/>
  <c r="AH376" i="18"/>
  <c r="AH465" i="18"/>
  <c r="I376" i="18"/>
  <c r="I465" i="18"/>
  <c r="H89" i="9"/>
  <c r="BA448" i="18"/>
  <c r="K376" i="18"/>
  <c r="K465" i="18"/>
  <c r="J89" i="9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H166" i="9"/>
  <c r="BE537" i="18"/>
  <c r="K538" i="18"/>
  <c r="J166" i="9"/>
  <c r="BG537" i="18"/>
  <c r="AH555" i="18"/>
  <c r="E538" i="18"/>
  <c r="BA537" i="18"/>
  <c r="AD377" i="18"/>
  <c r="AD466" i="18"/>
  <c r="AF377" i="18"/>
  <c r="AF466" i="18"/>
  <c r="AC554" i="18"/>
  <c r="AC555" i="18"/>
  <c r="J538" i="18"/>
  <c r="I166" i="9"/>
  <c r="BF537" i="18"/>
  <c r="H538" i="18"/>
  <c r="G166" i="9"/>
  <c r="BD537" i="18"/>
  <c r="G538" i="18"/>
  <c r="F166" i="9"/>
  <c r="BC537" i="18"/>
  <c r="AF554" i="18"/>
  <c r="AK554" i="18"/>
  <c r="AK555" i="18"/>
  <c r="AD554" i="18"/>
  <c r="N538" i="18"/>
  <c r="AX537" i="18"/>
  <c r="BJ537" i="18"/>
  <c r="M538" i="18"/>
  <c r="L166" i="9"/>
  <c r="BI537" i="18"/>
  <c r="E166" i="9"/>
  <c r="BB537" i="18"/>
  <c r="F538" i="18"/>
  <c r="L538" i="18"/>
  <c r="K166" i="9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K167" i="9"/>
  <c r="BH538" i="18"/>
  <c r="M539" i="18"/>
  <c r="L167" i="9"/>
  <c r="BI538" i="18"/>
  <c r="N539" i="18"/>
  <c r="BJ538" i="18"/>
  <c r="AX538" i="18"/>
  <c r="AF555" i="18"/>
  <c r="G539" i="18"/>
  <c r="F167" i="9"/>
  <c r="BC538" i="18"/>
  <c r="H539" i="18"/>
  <c r="G167" i="9"/>
  <c r="BD538" i="18"/>
  <c r="J539" i="18"/>
  <c r="I167" i="9"/>
  <c r="BF538" i="18"/>
  <c r="E539" i="18"/>
  <c r="BA538" i="18"/>
  <c r="E167" i="9"/>
  <c r="F539" i="18"/>
  <c r="BB538" i="18"/>
  <c r="AD555" i="18"/>
  <c r="K539" i="18"/>
  <c r="J167" i="9"/>
  <c r="BG538" i="18"/>
  <c r="I539" i="18"/>
  <c r="H167" i="9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H168" i="9"/>
  <c r="BE539" i="18"/>
  <c r="K540" i="18"/>
  <c r="J168" i="9"/>
  <c r="BG539" i="18"/>
  <c r="E168" i="9"/>
  <c r="BB539" i="18"/>
  <c r="F540" i="18"/>
  <c r="E540" i="18"/>
  <c r="BA539" i="18"/>
  <c r="J540" i="18"/>
  <c r="I168" i="9"/>
  <c r="BF539" i="18"/>
  <c r="H540" i="18"/>
  <c r="G168" i="9"/>
  <c r="BD539" i="18"/>
  <c r="G540" i="18"/>
  <c r="F168" i="9"/>
  <c r="BC539" i="18"/>
  <c r="N540" i="18"/>
  <c r="AX539" i="18"/>
  <c r="BJ539" i="18"/>
  <c r="M540" i="18"/>
  <c r="L168" i="9"/>
  <c r="BI539" i="18"/>
  <c r="L540" i="18"/>
  <c r="K168" i="9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E169" i="9"/>
  <c r="BB540" i="18"/>
  <c r="F541" i="18"/>
  <c r="L541" i="18"/>
  <c r="K169" i="9"/>
  <c r="BH540" i="18"/>
  <c r="M541" i="18"/>
  <c r="L169" i="9"/>
  <c r="BI540" i="18"/>
  <c r="N541" i="18"/>
  <c r="BJ540" i="18"/>
  <c r="AX540" i="18"/>
  <c r="G541" i="18"/>
  <c r="F169" i="9"/>
  <c r="BC540" i="18"/>
  <c r="H541" i="18"/>
  <c r="G169" i="9"/>
  <c r="BD540" i="18"/>
  <c r="J541" i="18"/>
  <c r="I169" i="9"/>
  <c r="BF540" i="18"/>
  <c r="E541" i="18"/>
  <c r="BA540" i="18"/>
  <c r="K541" i="18"/>
  <c r="J169" i="9"/>
  <c r="BG540" i="18"/>
  <c r="I541" i="18"/>
  <c r="H169" i="9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E170" i="9"/>
  <c r="F542" i="18"/>
  <c r="BB541" i="18"/>
  <c r="I542" i="18"/>
  <c r="H170" i="9"/>
  <c r="BE541" i="18"/>
  <c r="K542" i="18"/>
  <c r="J170" i="9"/>
  <c r="BG541" i="18"/>
  <c r="E542" i="18"/>
  <c r="BA541" i="18"/>
  <c r="J542" i="18"/>
  <c r="I170" i="9"/>
  <c r="BF541" i="18"/>
  <c r="H542" i="18"/>
  <c r="G170" i="9"/>
  <c r="BD541" i="18"/>
  <c r="G542" i="18"/>
  <c r="F170" i="9"/>
  <c r="BC541" i="18"/>
  <c r="N542" i="18"/>
  <c r="AX541" i="18"/>
  <c r="BJ541" i="18"/>
  <c r="M542" i="18"/>
  <c r="L170" i="9"/>
  <c r="BI541" i="18"/>
  <c r="L542" i="18"/>
  <c r="K170" i="9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E171" i="9"/>
  <c r="BB542" i="18"/>
  <c r="F543" i="18"/>
  <c r="L543" i="18"/>
  <c r="K171" i="9"/>
  <c r="BH542" i="18"/>
  <c r="M543" i="18"/>
  <c r="L171" i="9"/>
  <c r="BI542" i="18"/>
  <c r="N543" i="18"/>
  <c r="BJ542" i="18"/>
  <c r="AX542" i="18"/>
  <c r="G543" i="18"/>
  <c r="F171" i="9"/>
  <c r="BC542" i="18"/>
  <c r="H543" i="18"/>
  <c r="G171" i="9"/>
  <c r="BD542" i="18"/>
  <c r="J543" i="18"/>
  <c r="I171" i="9"/>
  <c r="BF542" i="18"/>
  <c r="E543" i="18"/>
  <c r="BA542" i="18"/>
  <c r="K543" i="18"/>
  <c r="J171" i="9"/>
  <c r="BG542" i="18"/>
  <c r="I543" i="18"/>
  <c r="H171" i="9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E172" i="9"/>
  <c r="F544" i="18"/>
  <c r="BB543" i="18"/>
  <c r="I544" i="18"/>
  <c r="H172" i="9"/>
  <c r="BE543" i="18"/>
  <c r="K544" i="18"/>
  <c r="J172" i="9"/>
  <c r="BG543" i="18"/>
  <c r="E544" i="18"/>
  <c r="BA543" i="18"/>
  <c r="J544" i="18"/>
  <c r="I172" i="9"/>
  <c r="BF543" i="18"/>
  <c r="H544" i="18"/>
  <c r="G172" i="9"/>
  <c r="BD543" i="18"/>
  <c r="G544" i="18"/>
  <c r="F172" i="9"/>
  <c r="BC543" i="18"/>
  <c r="N544" i="18"/>
  <c r="BJ543" i="18"/>
  <c r="AX543" i="18"/>
  <c r="M544" i="18"/>
  <c r="L172" i="9"/>
  <c r="BI543" i="18"/>
  <c r="L544" i="18"/>
  <c r="K172" i="9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E173" i="9"/>
  <c r="F545" i="18"/>
  <c r="BB544" i="18"/>
  <c r="L545" i="18"/>
  <c r="K173" i="9"/>
  <c r="BH544" i="18"/>
  <c r="M545" i="18"/>
  <c r="L173" i="9"/>
  <c r="BI544" i="18"/>
  <c r="N545" i="18"/>
  <c r="AX544" i="18"/>
  <c r="BJ544" i="18"/>
  <c r="G545" i="18"/>
  <c r="F173" i="9"/>
  <c r="BC544" i="18"/>
  <c r="H545" i="18"/>
  <c r="G173" i="9"/>
  <c r="BD544" i="18"/>
  <c r="J545" i="18"/>
  <c r="I173" i="9"/>
  <c r="BF544" i="18"/>
  <c r="E545" i="18"/>
  <c r="BA544" i="18"/>
  <c r="K545" i="18"/>
  <c r="J173" i="9"/>
  <c r="BG544" i="18"/>
  <c r="I545" i="18"/>
  <c r="H173" i="9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E174" i="9"/>
  <c r="F546" i="18"/>
  <c r="BB545" i="18"/>
  <c r="I546" i="18"/>
  <c r="H174" i="9"/>
  <c r="BE545" i="18"/>
  <c r="K546" i="18"/>
  <c r="J174" i="9"/>
  <c r="BG545" i="18"/>
  <c r="E546" i="18"/>
  <c r="BA545" i="18"/>
  <c r="J546" i="18"/>
  <c r="I174" i="9"/>
  <c r="BF545" i="18"/>
  <c r="H546" i="18"/>
  <c r="G174" i="9"/>
  <c r="BD545" i="18"/>
  <c r="G546" i="18"/>
  <c r="F174" i="9"/>
  <c r="BC545" i="18"/>
  <c r="N546" i="18"/>
  <c r="AX545" i="18"/>
  <c r="BJ545" i="18"/>
  <c r="M546" i="18"/>
  <c r="L174" i="9"/>
  <c r="BI545" i="18"/>
  <c r="L546" i="18"/>
  <c r="K174" i="9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E175" i="9"/>
  <c r="F547" i="18"/>
  <c r="BB546" i="18"/>
  <c r="L547" i="18"/>
  <c r="K175" i="9"/>
  <c r="BH546" i="18"/>
  <c r="M547" i="18"/>
  <c r="L175" i="9"/>
  <c r="BI546" i="18"/>
  <c r="N547" i="18"/>
  <c r="BJ546" i="18"/>
  <c r="AX546" i="18"/>
  <c r="G547" i="18"/>
  <c r="F175" i="9"/>
  <c r="BC546" i="18"/>
  <c r="H547" i="18"/>
  <c r="G175" i="9"/>
  <c r="BD546" i="18"/>
  <c r="J547" i="18"/>
  <c r="I175" i="9"/>
  <c r="BF546" i="18"/>
  <c r="E547" i="18"/>
  <c r="BA546" i="18"/>
  <c r="K547" i="18"/>
  <c r="J175" i="9"/>
  <c r="BG546" i="18"/>
  <c r="I547" i="18"/>
  <c r="H175" i="9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E176" i="9"/>
  <c r="F548" i="18"/>
  <c r="BB547" i="18"/>
  <c r="I548" i="18"/>
  <c r="H176" i="9"/>
  <c r="BE547" i="18"/>
  <c r="K548" i="18"/>
  <c r="J176" i="9"/>
  <c r="BG547" i="18"/>
  <c r="E548" i="18"/>
  <c r="BA547" i="18"/>
  <c r="J548" i="18"/>
  <c r="I176" i="9"/>
  <c r="BF547" i="18"/>
  <c r="H548" i="18"/>
  <c r="G176" i="9"/>
  <c r="BD547" i="18"/>
  <c r="G548" i="18"/>
  <c r="F176" i="9"/>
  <c r="BC547" i="18"/>
  <c r="N548" i="18"/>
  <c r="AX547" i="18"/>
  <c r="BJ547" i="18"/>
  <c r="M548" i="18"/>
  <c r="L176" i="9"/>
  <c r="BI547" i="18"/>
  <c r="L548" i="18"/>
  <c r="K176" i="9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E177" i="9"/>
  <c r="F549" i="18"/>
  <c r="BB548" i="18"/>
  <c r="L549" i="18"/>
  <c r="K177" i="9"/>
  <c r="BH548" i="18"/>
  <c r="M549" i="18"/>
  <c r="L177" i="9"/>
  <c r="BI548" i="18"/>
  <c r="N549" i="18"/>
  <c r="AX548" i="18"/>
  <c r="BJ548" i="18"/>
  <c r="G549" i="18"/>
  <c r="F177" i="9"/>
  <c r="BC548" i="18"/>
  <c r="H549" i="18"/>
  <c r="G177" i="9"/>
  <c r="BD548" i="18"/>
  <c r="J549" i="18"/>
  <c r="I177" i="9"/>
  <c r="BF548" i="18"/>
  <c r="E549" i="18"/>
  <c r="BA548" i="18"/>
  <c r="K549" i="18"/>
  <c r="J177" i="9"/>
  <c r="BG548" i="18"/>
  <c r="I549" i="18"/>
  <c r="H177" i="9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E178" i="9"/>
  <c r="F550" i="18"/>
  <c r="BB549" i="18"/>
  <c r="I550" i="18"/>
  <c r="H178" i="9"/>
  <c r="BE549" i="18"/>
  <c r="K550" i="18"/>
  <c r="J178" i="9"/>
  <c r="BG549" i="18"/>
  <c r="E550" i="18"/>
  <c r="BA549" i="18"/>
  <c r="J550" i="18"/>
  <c r="I178" i="9"/>
  <c r="BF549" i="18"/>
  <c r="H550" i="18"/>
  <c r="G178" i="9"/>
  <c r="BD549" i="18"/>
  <c r="G550" i="18"/>
  <c r="F178" i="9"/>
  <c r="BC549" i="18"/>
  <c r="N550" i="18"/>
  <c r="BJ549" i="18"/>
  <c r="AX549" i="18"/>
  <c r="M550" i="18"/>
  <c r="L178" i="9"/>
  <c r="BI549" i="18"/>
  <c r="L550" i="18"/>
  <c r="K178" i="9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E179" i="9"/>
  <c r="F551" i="18"/>
  <c r="BB550" i="18"/>
  <c r="L551" i="18"/>
  <c r="K179" i="9"/>
  <c r="BH550" i="18"/>
  <c r="M551" i="18"/>
  <c r="L179" i="9"/>
  <c r="BI550" i="18"/>
  <c r="N551" i="18"/>
  <c r="AX550" i="18"/>
  <c r="BJ550" i="18"/>
  <c r="G551" i="18"/>
  <c r="F179" i="9"/>
  <c r="BC550" i="18"/>
  <c r="H551" i="18"/>
  <c r="G179" i="9"/>
  <c r="BD550" i="18"/>
  <c r="J551" i="18"/>
  <c r="I179" i="9"/>
  <c r="BF550" i="18"/>
  <c r="E551" i="18"/>
  <c r="BA550" i="18"/>
  <c r="K551" i="18"/>
  <c r="J179" i="9"/>
  <c r="BG550" i="18"/>
  <c r="I551" i="18"/>
  <c r="H179" i="9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E180" i="9"/>
  <c r="F552" i="18"/>
  <c r="BB551" i="18"/>
  <c r="I552" i="18"/>
  <c r="H180" i="9"/>
  <c r="BE551" i="18"/>
  <c r="K552" i="18"/>
  <c r="J180" i="9"/>
  <c r="BG551" i="18"/>
  <c r="E552" i="18"/>
  <c r="BA551" i="18"/>
  <c r="J552" i="18"/>
  <c r="I180" i="9"/>
  <c r="BF551" i="18"/>
  <c r="H552" i="18"/>
  <c r="G180" i="9"/>
  <c r="BD551" i="18"/>
  <c r="G552" i="18"/>
  <c r="F180" i="9"/>
  <c r="BC551" i="18"/>
  <c r="N552" i="18"/>
  <c r="AX551" i="18"/>
  <c r="BJ551" i="18"/>
  <c r="M552" i="18"/>
  <c r="L180" i="9"/>
  <c r="BI551" i="18"/>
  <c r="L552" i="18"/>
  <c r="K180" i="9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E181" i="9"/>
  <c r="F553" i="18"/>
  <c r="BB552" i="18"/>
  <c r="L553" i="18"/>
  <c r="K181" i="9"/>
  <c r="BH552" i="18"/>
  <c r="M553" i="18"/>
  <c r="L181" i="9"/>
  <c r="BI552" i="18"/>
  <c r="N553" i="18"/>
  <c r="BJ552" i="18"/>
  <c r="AX552" i="18"/>
  <c r="G553" i="18"/>
  <c r="F181" i="9"/>
  <c r="BC552" i="18"/>
  <c r="H553" i="18"/>
  <c r="G181" i="9"/>
  <c r="BD552" i="18"/>
  <c r="J553" i="18"/>
  <c r="I181" i="9"/>
  <c r="BF552" i="18"/>
  <c r="E553" i="18"/>
  <c r="BA552" i="18"/>
  <c r="K553" i="18"/>
  <c r="J181" i="9"/>
  <c r="BG552" i="18"/>
  <c r="I553" i="18"/>
  <c r="H181" i="9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E182" i="9"/>
  <c r="F554" i="18"/>
  <c r="BB553" i="18"/>
  <c r="I554" i="18"/>
  <c r="H182" i="9"/>
  <c r="BE553" i="18"/>
  <c r="K554" i="18"/>
  <c r="J182" i="9"/>
  <c r="BG553" i="18"/>
  <c r="E554" i="18"/>
  <c r="BA553" i="18"/>
  <c r="J554" i="18"/>
  <c r="I182" i="9"/>
  <c r="BF553" i="18"/>
  <c r="H554" i="18"/>
  <c r="G182" i="9"/>
  <c r="BD553" i="18"/>
  <c r="G554" i="18"/>
  <c r="F182" i="9"/>
  <c r="BC553" i="18"/>
  <c r="N554" i="18"/>
  <c r="BJ553" i="18"/>
  <c r="AX553" i="18"/>
  <c r="M554" i="18"/>
  <c r="L182" i="9"/>
  <c r="BI553" i="18"/>
  <c r="L554" i="18"/>
  <c r="K182" i="9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E183" i="9"/>
  <c r="F555" i="18"/>
  <c r="BB554" i="18"/>
  <c r="L555" i="18"/>
  <c r="K183" i="9"/>
  <c r="BH554" i="18"/>
  <c r="M555" i="18"/>
  <c r="L183" i="9"/>
  <c r="BI554" i="18"/>
  <c r="N555" i="18"/>
  <c r="AX554" i="18"/>
  <c r="BJ554" i="18"/>
  <c r="G555" i="18"/>
  <c r="F183" i="9"/>
  <c r="BC554" i="18"/>
  <c r="H555" i="18"/>
  <c r="G183" i="9"/>
  <c r="BD554" i="18"/>
  <c r="J555" i="18"/>
  <c r="I183" i="9"/>
  <c r="BF554" i="18"/>
  <c r="E555" i="18"/>
  <c r="BA554" i="18"/>
  <c r="K555" i="18"/>
  <c r="J183" i="9"/>
  <c r="BG554" i="18"/>
  <c r="I555" i="18"/>
  <c r="H183" i="9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E184" i="9"/>
  <c r="BB555" i="18"/>
  <c r="H184" i="9"/>
  <c r="BE555" i="18"/>
  <c r="J184" i="9"/>
  <c r="BG555" i="18"/>
  <c r="BA555" i="18"/>
  <c r="I184" i="9"/>
  <c r="BF555" i="18"/>
  <c r="G184" i="9"/>
  <c r="BD555" i="18"/>
  <c r="F184" i="9"/>
  <c r="BC555" i="18"/>
  <c r="BJ555" i="18"/>
  <c r="AX555" i="18"/>
  <c r="L184" i="9"/>
  <c r="BI555" i="18"/>
  <c r="K184" i="9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D136" i="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D184" i="9"/>
  <c r="BA554" i="19"/>
  <c r="BA555" i="19"/>
  <c r="AO554" i="19"/>
  <c r="AO555" i="19"/>
  <c r="D183" i="9"/>
  <c r="AO553" i="19"/>
  <c r="BA553" i="19"/>
  <c r="D182" i="9"/>
  <c r="BA552" i="19"/>
  <c r="AO552" i="19"/>
  <c r="D181" i="9"/>
  <c r="BA551" i="19"/>
  <c r="AO551" i="19"/>
  <c r="D180" i="9"/>
  <c r="AO550" i="19"/>
  <c r="BA550" i="19"/>
  <c r="D179" i="9"/>
  <c r="BA549" i="19"/>
  <c r="AO549" i="19"/>
  <c r="D178" i="9"/>
  <c r="AO548" i="19"/>
  <c r="BA548" i="19"/>
  <c r="D177" i="9"/>
  <c r="BA547" i="19"/>
  <c r="AO547" i="19"/>
  <c r="D176" i="9"/>
  <c r="AO546" i="19"/>
  <c r="BA546" i="19"/>
  <c r="D175" i="9"/>
  <c r="BA545" i="19"/>
  <c r="AO545" i="19"/>
  <c r="D174" i="9"/>
  <c r="BA544" i="19"/>
  <c r="AO544" i="19"/>
  <c r="D173" i="9"/>
  <c r="AO543" i="19"/>
  <c r="BA543" i="19"/>
  <c r="D172" i="9"/>
  <c r="AO542" i="19"/>
  <c r="BA542" i="19"/>
  <c r="D171" i="9"/>
  <c r="AO541" i="19"/>
  <c r="BA541" i="19"/>
  <c r="D170" i="9"/>
  <c r="AO540" i="19"/>
  <c r="BA540" i="19"/>
  <c r="D169" i="9"/>
  <c r="AO539" i="19"/>
  <c r="BA539" i="19"/>
  <c r="D168" i="9"/>
  <c r="AO538" i="19"/>
  <c r="BA538" i="19"/>
  <c r="D167" i="9"/>
  <c r="AO537" i="19"/>
  <c r="BA537" i="19"/>
  <c r="D166" i="9"/>
  <c r="AO536" i="19"/>
  <c r="BA536" i="19"/>
  <c r="D165" i="9"/>
  <c r="AO535" i="19"/>
  <c r="BA535" i="19"/>
  <c r="D164" i="9"/>
  <c r="BA534" i="19"/>
  <c r="AO534" i="19"/>
  <c r="D163" i="9"/>
  <c r="AO533" i="19"/>
  <c r="BA533" i="19"/>
  <c r="D162" i="9"/>
  <c r="BA532" i="19"/>
  <c r="AO532" i="19"/>
  <c r="D161" i="9"/>
  <c r="AO531" i="19"/>
  <c r="BA531" i="19"/>
  <c r="D160" i="9"/>
  <c r="AO530" i="19"/>
  <c r="BA530" i="19"/>
  <c r="D159" i="9"/>
  <c r="AO529" i="19"/>
  <c r="BA529" i="19"/>
  <c r="D158" i="9"/>
  <c r="BA528" i="19"/>
  <c r="AO528" i="19"/>
  <c r="D157" i="9"/>
  <c r="AO527" i="19"/>
  <c r="BA527" i="19"/>
  <c r="D156" i="9"/>
  <c r="BA526" i="19"/>
  <c r="AO526" i="19"/>
  <c r="D155" i="9"/>
  <c r="AO525" i="19"/>
  <c r="BA525" i="19"/>
  <c r="D154" i="9"/>
  <c r="BA524" i="19"/>
  <c r="AO524" i="19"/>
  <c r="D153" i="9"/>
  <c r="BA523" i="19"/>
  <c r="AO523" i="19"/>
  <c r="D152" i="9"/>
  <c r="AO522" i="19"/>
  <c r="BA522" i="19"/>
  <c r="D151" i="9"/>
  <c r="AO521" i="19"/>
  <c r="BA521" i="19"/>
  <c r="D150" i="9"/>
  <c r="BA520" i="19"/>
  <c r="AO520" i="19"/>
  <c r="D149" i="9"/>
  <c r="BA519" i="19"/>
  <c r="AO519" i="19"/>
  <c r="D148" i="9"/>
  <c r="AO518" i="19"/>
  <c r="BA518" i="19"/>
  <c r="D147" i="9"/>
  <c r="BA517" i="19"/>
  <c r="AO517" i="19"/>
  <c r="D146" i="9"/>
  <c r="BA516" i="19"/>
  <c r="AO516" i="19"/>
  <c r="D145" i="9"/>
  <c r="AO515" i="19"/>
  <c r="BA515" i="19"/>
  <c r="D144" i="9"/>
  <c r="BA514" i="19"/>
  <c r="AO514" i="19"/>
  <c r="D143" i="9"/>
  <c r="BA513" i="19"/>
  <c r="AO513" i="19"/>
  <c r="D142" i="9"/>
  <c r="AO512" i="19"/>
  <c r="BA512" i="19"/>
  <c r="D141" i="9"/>
  <c r="AO511" i="19"/>
  <c r="BA511" i="19"/>
  <c r="D140" i="9"/>
  <c r="AO510" i="19"/>
  <c r="BA510" i="19"/>
  <c r="D139" i="9"/>
  <c r="AO509" i="19"/>
  <c r="BA509" i="19"/>
  <c r="D138" i="9"/>
  <c r="BA508" i="19"/>
  <c r="AO508" i="19"/>
  <c r="D137" i="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<sst xmlns="http://schemas.openxmlformats.org/spreadsheetml/2006/main" count="287" uniqueCount="118">
  <si>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</si>
  <si>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</si>
  <si>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</si>
  <si>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</si>
  <si>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</si>
  <si>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</si>
  <si>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</si>
  <si>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</si>
  <si>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</si>
  <si>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</si>
  <si>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</si>
  <si>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</si>
  <si>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</si>
  <si>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</si>
  <si>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</si>
  <si>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</si>
  <si>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</si>
  <si>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</si>
  <si>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</si>
  <si>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</si>
  <si>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</si>
  <si>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</si>
  <si>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</si>
  <si>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</si>
  <si>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</si>
  <si>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</si>
  <si>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</si>
  <si>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</si>
  <si>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</si>
  <si>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</si>
  <si>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</si>
  <si>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</si>
  <si>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</si>
  <si>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</si>
  <si>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</si>
  <si>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</si>
  <si>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</si>
  <si>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</si>
  <si>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</si>
  <si>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</si>
  <si>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</si>
  <si>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</si>
  <si>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</si>
  <si>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</si>
  <si>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</si>
  <si>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</si>
  <si>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</si>
  <si>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</si>
  <si>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</si>
  <si>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</si>
  <si>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</si>
  <si>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</si>
  <si>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</si>
  <si>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</si>
  <si>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</si>
  <si>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</si>
  <si>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</si>
  <si>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</si>
  <si>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</si>
  <si>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</si>
  <si>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</si>
  <si>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</si>
  <si>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</si>
  <si>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</si>
  <si>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</si>
  <si>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</si>
  <si>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</si>
  <si>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</si>
  <si>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</si>
  <si>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</si>
  <si>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</si>
  <si>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</si>
  <si>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</si>
  <si>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</si>
  <si>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</si>
  <si>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</si>
  <si>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</si>
  <si>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</si>
  <si>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</si>
  <si>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</si>
  <si>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</si>
  <si>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</si>
  <si>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</si>
  <si>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</si>
  <si>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</si>
  <si>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</si>
  <si>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</si>
  <si>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</si>
  <si>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</si>
  <si>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</si>
  <si>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</si>
  <si>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</si>
  <si>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</si>
  <si>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</si>
  <si>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</si>
  <si>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</si>
  <si>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</si>
  <si>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</si>
  <si>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</si>
  <si>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</si>
  <si>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</si>
  <si>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</si>
  <si>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</si>
  <si>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</si>
  <si>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</si>
  <si>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</si>
  <si>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Ac-227 DOTA @ 1 h</t>
  </si>
  <si>
    <t>Ac-227 DOTA @ 4 h</t>
  </si>
  <si>
    <t>Ac-227 DOTA @ 1 d</t>
  </si>
  <si>
    <t>Ac-227 DOTA @ 6 d</t>
  </si>
  <si>
    <t>Ac-225 DOTA</t>
  </si>
  <si>
    <t>Ac-225 DOTA @ 1 h</t>
  </si>
  <si>
    <t>Ac-225 DOTA @ 4 h</t>
  </si>
  <si>
    <t>Ac-225 DOTA @ 1 d</t>
  </si>
  <si>
    <t>Ac-225 DOTA @ 6 d</t>
  </si>
  <si>
    <t>stdev</t>
  </si>
  <si>
    <t>ave-stdev</t>
  </si>
  <si>
    <t>ave+stdev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</si>
</sst>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0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1587200"/>
        <c:axId val="88623360"/>
      </c:barChart>
      <c:catAx>
        <c:axId val="1615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3360"/>
        <c:crosses val="autoZero"/>
        <c:auto val="1"/>
        <c:lblAlgn val="ctr"/>
        <c:lblOffset val="100"/>
        <c:noMultiLvlLbl val="0"/>
      </c:catAx>
      <c:valAx>
        <c:axId val="8862336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8560"/>
        <c:axId val="162979136"/>
      </c:scatterChart>
      <c:valAx>
        <c:axId val="1629785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79136"/>
        <c:crossesAt val="1.0000000000000002E-2"/>
        <c:crossBetween val="midCat"/>
      </c:valAx>
      <c:valAx>
        <c:axId val="162979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9785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4544"/>
        <c:axId val="163645120"/>
      </c:scatterChart>
      <c:valAx>
        <c:axId val="1636445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45120"/>
        <c:crossesAt val="1"/>
        <c:crossBetween val="midCat"/>
      </c:valAx>
      <c:valAx>
        <c:axId val="163645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64454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6848"/>
        <c:axId val="163647424"/>
      </c:scatterChart>
      <c:valAx>
        <c:axId val="1636468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47424"/>
        <c:crossesAt val="1.0000000000000002E-2"/>
        <c:crossBetween val="midCat"/>
      </c:valAx>
      <c:valAx>
        <c:axId val="1636474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6468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49152"/>
        <c:axId val="163649728"/>
      </c:scatterChart>
      <c:valAx>
        <c:axId val="1636491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649728"/>
        <c:crossesAt val="1.0000000000000002E-2"/>
        <c:crossBetween val="midCat"/>
      </c:valAx>
      <c:valAx>
        <c:axId val="163649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6491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13728"/>
        <c:axId val="163914304"/>
      </c:scatterChart>
      <c:valAx>
        <c:axId val="1639137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14304"/>
        <c:crossesAt val="1.0000000000000002E-2"/>
        <c:crossBetween val="midCat"/>
      </c:valAx>
      <c:valAx>
        <c:axId val="16391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913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16032"/>
        <c:axId val="163916608"/>
      </c:scatterChart>
      <c:valAx>
        <c:axId val="16391603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16608"/>
        <c:crossesAt val="1.0000000000000002E-2"/>
        <c:crossBetween val="midCat"/>
      </c:valAx>
      <c:valAx>
        <c:axId val="163916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916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18912"/>
        <c:axId val="163919488"/>
      </c:scatterChart>
      <c:valAx>
        <c:axId val="1639189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3919488"/>
        <c:crossesAt val="1.0000000000000002E-2"/>
        <c:crossBetween val="midCat"/>
      </c:valAx>
      <c:valAx>
        <c:axId val="163919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9189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21216"/>
        <c:axId val="164167680"/>
      </c:scatterChart>
      <c:valAx>
        <c:axId val="16392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67680"/>
        <c:crossesAt val="1.0000000000000002E-2"/>
        <c:crossBetween val="midCat"/>
      </c:valAx>
      <c:valAx>
        <c:axId val="164167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39212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68832"/>
        <c:axId val="164169408"/>
      </c:scatterChart>
      <c:valAx>
        <c:axId val="1641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69408"/>
        <c:crossesAt val="1.0000000000000002E-2"/>
        <c:crossBetween val="midCat"/>
      </c:valAx>
      <c:valAx>
        <c:axId val="1641694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1688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1136"/>
        <c:axId val="164171712"/>
      </c:scatterChart>
      <c:valAx>
        <c:axId val="16417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71712"/>
        <c:crossesAt val="1.0000000000000002E-2"/>
        <c:crossBetween val="midCat"/>
      </c:valAx>
      <c:valAx>
        <c:axId val="164171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1711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1589248"/>
        <c:axId val="88625664"/>
      </c:barChart>
      <c:catAx>
        <c:axId val="16158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5664"/>
        <c:crosses val="autoZero"/>
        <c:auto val="1"/>
        <c:lblAlgn val="ctr"/>
        <c:lblOffset val="100"/>
        <c:noMultiLvlLbl val="0"/>
      </c:catAx>
      <c:valAx>
        <c:axId val="886256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8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73440"/>
        <c:axId val="164174016"/>
      </c:scatterChart>
      <c:valAx>
        <c:axId val="16417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174016"/>
        <c:crossesAt val="1.0000000000000002E-2"/>
        <c:crossBetween val="midCat"/>
      </c:valAx>
      <c:valAx>
        <c:axId val="164174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1734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9712"/>
        <c:axId val="164340288"/>
      </c:scatterChart>
      <c:valAx>
        <c:axId val="16433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40288"/>
        <c:crossesAt val="1"/>
        <c:crossBetween val="midCat"/>
      </c:valAx>
      <c:valAx>
        <c:axId val="164340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339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2016"/>
        <c:axId val="164342592"/>
      </c:scatterChart>
      <c:valAx>
        <c:axId val="164342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42592"/>
        <c:crossesAt val="1.0000000000000002E-2"/>
        <c:crossBetween val="midCat"/>
      </c:valAx>
      <c:valAx>
        <c:axId val="164342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342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4320"/>
        <c:axId val="164344896"/>
      </c:scatterChart>
      <c:valAx>
        <c:axId val="16434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44896"/>
        <c:crossesAt val="1.0000000000000002E-2"/>
        <c:crossBetween val="midCat"/>
      </c:valAx>
      <c:valAx>
        <c:axId val="164344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344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46624"/>
        <c:axId val="164347200"/>
      </c:scatterChart>
      <c:valAx>
        <c:axId val="1643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47200"/>
        <c:crossesAt val="1.0000000000000002E-2"/>
        <c:crossBetween val="midCat"/>
      </c:valAx>
      <c:valAx>
        <c:axId val="164347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3466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29280"/>
        <c:axId val="164529856"/>
      </c:scatterChart>
      <c:valAx>
        <c:axId val="16452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529856"/>
        <c:crossesAt val="1.0000000000000002E-2"/>
        <c:crossBetween val="midCat"/>
      </c:valAx>
      <c:valAx>
        <c:axId val="1645298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5292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1584"/>
        <c:axId val="164532160"/>
      </c:scatterChart>
      <c:valAx>
        <c:axId val="164531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532160"/>
        <c:crossesAt val="1.0000000000000002E-2"/>
        <c:crossBetween val="midCat"/>
      </c:valAx>
      <c:valAx>
        <c:axId val="16453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45315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33888"/>
        <c:axId val="164534464"/>
      </c:scatterChart>
      <c:valAx>
        <c:axId val="16453388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4464"/>
        <c:crossesAt val="1.0000000000000005E-7"/>
        <c:crossBetween val="midCat"/>
        <c:majorUnit val="10"/>
      </c:valAx>
      <c:valAx>
        <c:axId val="164534464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338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68544"/>
        <c:axId val="164669120"/>
      </c:scatterChart>
      <c:valAx>
        <c:axId val="16466854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9120"/>
        <c:crossesAt val="1.0000000000000005E-7"/>
        <c:crossBetween val="midCat"/>
        <c:majorUnit val="10"/>
      </c:valAx>
      <c:valAx>
        <c:axId val="16466912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685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3187712"/>
        <c:axId val="164673728"/>
      </c:barChart>
      <c:catAx>
        <c:axId val="16318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3728"/>
        <c:crosses val="autoZero"/>
        <c:auto val="1"/>
        <c:lblAlgn val="ctr"/>
        <c:lblOffset val="100"/>
        <c:noMultiLvlLbl val="0"/>
      </c:catAx>
      <c:valAx>
        <c:axId val="1646737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1590784"/>
        <c:axId val="88627968"/>
      </c:barChart>
      <c:catAx>
        <c:axId val="16159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27968"/>
        <c:crosses val="autoZero"/>
        <c:auto val="1"/>
        <c:lblAlgn val="ctr"/>
        <c:lblOffset val="100"/>
        <c:noMultiLvlLbl val="0"/>
      </c:catAx>
      <c:valAx>
        <c:axId val="886279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4885120"/>
        <c:axId val="88572480"/>
      </c:barChart>
      <c:catAx>
        <c:axId val="15488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2480"/>
        <c:crosses val="autoZero"/>
        <c:auto val="1"/>
        <c:lblAlgn val="ctr"/>
        <c:lblOffset val="100"/>
        <c:noMultiLvlLbl val="0"/>
      </c:catAx>
      <c:valAx>
        <c:axId val="8857248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8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57788928"/>
        <c:axId val="88574784"/>
      </c:barChart>
      <c:catAx>
        <c:axId val="65778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4784"/>
        <c:crosses val="autoZero"/>
        <c:auto val="1"/>
        <c:lblAlgn val="ctr"/>
        <c:lblOffset val="100"/>
        <c:noMultiLvlLbl val="0"/>
      </c:catAx>
      <c:valAx>
        <c:axId val="8857478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8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657790464"/>
        <c:axId val="88577088"/>
      </c:barChart>
      <c:catAx>
        <c:axId val="6577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7088"/>
        <c:crosses val="autoZero"/>
        <c:auto val="1"/>
        <c:lblAlgn val="ctr"/>
        <c:lblOffset val="100"/>
        <c:noMultiLvlLbl val="0"/>
      </c:catAx>
      <c:valAx>
        <c:axId val="885770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791488"/>
        <c:axId val="164672576"/>
      </c:barChart>
      <c:catAx>
        <c:axId val="65779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576"/>
        <c:crosses val="autoZero"/>
        <c:auto val="1"/>
        <c:lblAlgn val="ctr"/>
        <c:lblOffset val="100"/>
        <c:noMultiLvlLbl val="0"/>
      </c:catAx>
      <c:valAx>
        <c:axId val="1646725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791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86688"/>
        <c:axId val="165112640"/>
      </c:barChart>
      <c:catAx>
        <c:axId val="1631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12640"/>
        <c:crosses val="autoZero"/>
        <c:auto val="1"/>
        <c:lblAlgn val="ctr"/>
        <c:lblOffset val="100"/>
        <c:noMultiLvlLbl val="0"/>
      </c:catAx>
      <c:valAx>
        <c:axId val="16511264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4944"/>
        <c:axId val="165115520"/>
      </c:scatterChart>
      <c:valAx>
        <c:axId val="1651149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5115520"/>
        <c:crossesAt val="1.0000000000000002E-2"/>
        <c:crossBetween val="midCat"/>
      </c:valAx>
      <c:valAx>
        <c:axId val="165115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11494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117248"/>
        <c:axId val="667582464"/>
      </c:scatterChart>
      <c:valAx>
        <c:axId val="1651172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582464"/>
        <c:crossesAt val="1.0000000000000002E-2"/>
        <c:crossBetween val="midCat"/>
      </c:valAx>
      <c:valAx>
        <c:axId val="667582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51172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84192"/>
        <c:axId val="667584768"/>
      </c:scatterChart>
      <c:valAx>
        <c:axId val="6675841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584768"/>
        <c:crossesAt val="1.0000000000000002E-2"/>
        <c:crossBetween val="midCat"/>
      </c:valAx>
      <c:valAx>
        <c:axId val="66758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5841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86496"/>
        <c:axId val="667587072"/>
      </c:scatterChart>
      <c:valAx>
        <c:axId val="6675864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587072"/>
        <c:crossesAt val="1.0000000000000002E-2"/>
        <c:crossBetween val="midCat"/>
      </c:valAx>
      <c:valAx>
        <c:axId val="667587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5864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588800"/>
        <c:axId val="667589376"/>
      </c:scatterChart>
      <c:valAx>
        <c:axId val="6675888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589376"/>
        <c:crossesAt val="1"/>
        <c:crossBetween val="midCat"/>
      </c:valAx>
      <c:valAx>
        <c:axId val="667589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5888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62874368"/>
        <c:axId val="88663168"/>
      </c:barChart>
      <c:catAx>
        <c:axId val="1628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3168"/>
        <c:crosses val="autoZero"/>
        <c:auto val="1"/>
        <c:lblAlgn val="ctr"/>
        <c:lblOffset val="100"/>
        <c:noMultiLvlLbl val="0"/>
      </c:catAx>
      <c:valAx>
        <c:axId val="886631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46016"/>
        <c:axId val="669246592"/>
      </c:scatterChart>
      <c:valAx>
        <c:axId val="66924601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246592"/>
        <c:crossesAt val="1.0000000000000002E-2"/>
        <c:crossBetween val="midCat"/>
      </c:valAx>
      <c:valAx>
        <c:axId val="669246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246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48320"/>
        <c:axId val="669248896"/>
      </c:scatterChart>
      <c:valAx>
        <c:axId val="66924832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248896"/>
        <c:crossesAt val="1.0000000000000002E-2"/>
        <c:crossBetween val="midCat"/>
      </c:valAx>
      <c:valAx>
        <c:axId val="669248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2483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50624"/>
        <c:axId val="669251200"/>
      </c:scatterChart>
      <c:valAx>
        <c:axId val="66925062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251200"/>
        <c:crossesAt val="1.0000000000000002E-2"/>
        <c:crossBetween val="midCat"/>
      </c:valAx>
      <c:valAx>
        <c:axId val="6692512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25062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252928"/>
        <c:axId val="669179904"/>
      </c:scatterChart>
      <c:valAx>
        <c:axId val="66925292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79904"/>
        <c:crossesAt val="1.0000000000000002E-2"/>
        <c:crossBetween val="midCat"/>
      </c:valAx>
      <c:valAx>
        <c:axId val="6691799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2529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2208"/>
        <c:axId val="669182784"/>
      </c:scatterChart>
      <c:valAx>
        <c:axId val="66918220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2784"/>
        <c:crossesAt val="1.0000000000000002E-2"/>
        <c:crossBetween val="midCat"/>
      </c:valAx>
      <c:valAx>
        <c:axId val="66918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822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4512"/>
        <c:axId val="669185088"/>
      </c:scatterChart>
      <c:valAx>
        <c:axId val="66918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5088"/>
        <c:crossesAt val="1.0000000000000002E-2"/>
        <c:crossBetween val="midCat"/>
      </c:valAx>
      <c:valAx>
        <c:axId val="66918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845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86816"/>
        <c:axId val="669187392"/>
      </c:scatterChart>
      <c:valAx>
        <c:axId val="66918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9187392"/>
        <c:crossesAt val="1.0000000000000002E-2"/>
        <c:crossBetween val="midCat"/>
      </c:valAx>
      <c:valAx>
        <c:axId val="669187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91868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6192"/>
        <c:axId val="670656768"/>
      </c:scatterChart>
      <c:valAx>
        <c:axId val="67065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656768"/>
        <c:crossesAt val="1.0000000000000002E-2"/>
        <c:crossBetween val="midCat"/>
      </c:valAx>
      <c:valAx>
        <c:axId val="670656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6561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58496"/>
        <c:axId val="670659072"/>
      </c:scatterChart>
      <c:valAx>
        <c:axId val="6706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659072"/>
        <c:crossesAt val="1.0000000000000002E-2"/>
        <c:crossBetween val="midCat"/>
      </c:valAx>
      <c:valAx>
        <c:axId val="6706590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6584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660800"/>
        <c:axId val="670661376"/>
      </c:scatterChart>
      <c:valAx>
        <c:axId val="6706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0661376"/>
        <c:crossesAt val="1"/>
        <c:crossBetween val="midCat"/>
      </c:valAx>
      <c:valAx>
        <c:axId val="67066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066080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875904"/>
        <c:axId val="88664320"/>
      </c:barChart>
      <c:catAx>
        <c:axId val="16287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4320"/>
        <c:crosses val="autoZero"/>
        <c:auto val="1"/>
        <c:lblAlgn val="ctr"/>
        <c:lblOffset val="100"/>
        <c:noMultiLvlLbl val="0"/>
      </c:catAx>
      <c:valAx>
        <c:axId val="88664320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layout/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7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23104"/>
        <c:axId val="672023680"/>
      </c:scatterChart>
      <c:valAx>
        <c:axId val="67202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023680"/>
        <c:crossesAt val="1.0000000000000002E-2"/>
        <c:crossBetween val="midCat"/>
      </c:valAx>
      <c:valAx>
        <c:axId val="672023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02310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25408"/>
        <c:axId val="672025984"/>
      </c:scatterChart>
      <c:valAx>
        <c:axId val="672025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025984"/>
        <c:crossesAt val="1.0000000000000002E-2"/>
        <c:crossBetween val="midCat"/>
      </c:valAx>
      <c:valAx>
        <c:axId val="6720259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02540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27712"/>
        <c:axId val="672028288"/>
      </c:scatterChart>
      <c:valAx>
        <c:axId val="67202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028288"/>
        <c:crossesAt val="1.0000000000000002E-2"/>
        <c:crossBetween val="midCat"/>
      </c:valAx>
      <c:valAx>
        <c:axId val="672028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027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016"/>
        <c:axId val="672161792"/>
      </c:scatterChart>
      <c:valAx>
        <c:axId val="672030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161792"/>
        <c:crossesAt val="1.0000000000000002E-2"/>
        <c:crossBetween val="midCat"/>
      </c:valAx>
      <c:valAx>
        <c:axId val="67216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030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3520"/>
        <c:axId val="672164096"/>
      </c:scatterChart>
      <c:valAx>
        <c:axId val="67216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72164096"/>
        <c:crossesAt val="1.0000000000000002E-2"/>
        <c:crossBetween val="midCat"/>
      </c:valAx>
      <c:valAx>
        <c:axId val="672164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7216352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5824"/>
        <c:axId val="672166400"/>
      </c:scatterChart>
      <c:valAx>
        <c:axId val="672165824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6400"/>
        <c:crossesAt val="1.0000000000000005E-7"/>
        <c:crossBetween val="midCat"/>
        <c:majorUnit val="10"/>
      </c:valAx>
      <c:valAx>
        <c:axId val="672166400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582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169280"/>
        <c:axId val="672473088"/>
      </c:scatterChart>
      <c:valAx>
        <c:axId val="6721692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3088"/>
        <c:crossesAt val="1.0000000000000005E-7"/>
        <c:crossBetween val="midCat"/>
        <c:majorUnit val="10"/>
      </c:valAx>
      <c:valAx>
        <c:axId val="67247308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92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5968"/>
        <c:axId val="672476544"/>
      </c:scatterChart>
      <c:valAx>
        <c:axId val="67247596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6544"/>
        <c:crossesAt val="1.0000000000000005E-7"/>
        <c:crossBetween val="midCat"/>
      </c:valAx>
      <c:valAx>
        <c:axId val="67247654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596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8848"/>
        <c:axId val="672479424"/>
      </c:scatterChart>
      <c:valAx>
        <c:axId val="67247884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9424"/>
        <c:crossesAt val="1.0000000000000005E-7"/>
        <c:crossBetween val="midCat"/>
      </c:valAx>
      <c:valAx>
        <c:axId val="672479424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4788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</c:numRef>
            </c:plus>
            <c:minus>
              <c:numRef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</c:numRef>
            </c:plus>
            <c:minus>
              <c:numRef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</c:numRef>
            </c:plus>
            <c:minus>
              <c:numRef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</c:numRef>
            </c:plus>
            <c:minus>
              <c:numRef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544576"/>
        <c:axId val="6576461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667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46144"/>
        <c:crosses val="autoZero"/>
        <c:auto val="1"/>
        <c:lblAlgn val="ctr"/>
        <c:lblOffset val="100"/>
        <c:noMultiLvlLbl val="0"/>
      </c:catAx>
      <c:valAx>
        <c:axId val="65764614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54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76224"/>
        <c:axId val="88667776"/>
      </c:barChart>
      <c:catAx>
        <c:axId val="810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67776"/>
        <c:crosses val="autoZero"/>
        <c:auto val="1"/>
        <c:lblAlgn val="ctr"/>
        <c:lblOffset val="100"/>
        <c:noMultiLvlLbl val="0"/>
      </c:catAx>
      <c:valAx>
        <c:axId val="886677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7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</c:numRef>
            </c:plus>
            <c:minus>
              <c:numRef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</c:numRef>
            </c:plus>
            <c:minus>
              <c:numRef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</c:numRef>
            </c:plus>
            <c:minus>
              <c:numRef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</c:numRef>
            </c:plus>
            <c:minus>
              <c:numRef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187200"/>
        <c:axId val="65764960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16318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49600"/>
        <c:crosses val="autoZero"/>
        <c:auto val="1"/>
        <c:lblAlgn val="ctr"/>
        <c:lblOffset val="100"/>
        <c:noMultiLvlLbl val="0"/>
      </c:catAx>
      <c:valAx>
        <c:axId val="657649600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653056"/>
        <c:axId val="677388288"/>
      </c:scatterChart>
      <c:valAx>
        <c:axId val="657653056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88288"/>
        <c:crossesAt val="1.0000000000000005E-7"/>
        <c:crossBetween val="midCat"/>
        <c:majorUnit val="10"/>
      </c:valAx>
      <c:valAx>
        <c:axId val="67738828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653056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0592"/>
        <c:axId val="677391168"/>
      </c:scatterChart>
      <c:valAx>
        <c:axId val="677390592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1168"/>
        <c:crossesAt val="1.0000000000000005E-7"/>
        <c:crossBetween val="midCat"/>
        <c:majorUnit val="10"/>
      </c:valAx>
      <c:valAx>
        <c:axId val="677391168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059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3472"/>
        <c:axId val="677394048"/>
      </c:scatterChart>
      <c:valAx>
        <c:axId val="67739347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4048"/>
        <c:crossesAt val="1.0000000000000005E-7"/>
        <c:crossBetween val="midCat"/>
        <c:majorUnit val="10"/>
      </c:valAx>
      <c:valAx>
        <c:axId val="677394048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34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6480"/>
        <c:axId val="677397056"/>
      </c:scatterChart>
      <c:valAx>
        <c:axId val="677396480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7056"/>
        <c:crossesAt val="1.0000000000000005E-7"/>
        <c:crossBetween val="midCat"/>
        <c:majorUnit val="10"/>
      </c:valAx>
      <c:valAx>
        <c:axId val="677397056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6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399360"/>
        <c:axId val="677399936"/>
      </c:scatterChart>
      <c:valAx>
        <c:axId val="67739936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9936"/>
        <c:crossesAt val="1.0000000000000005E-7"/>
        <c:crossBetween val="midCat"/>
      </c:valAx>
      <c:valAx>
        <c:axId val="67739993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39936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Comparison!$D$102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Comparison!$D$103:$D$184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Comparison!$E$102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Comparison!$E$103:$E$184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Comparison!$F$102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Comparison!$F$103:$F$184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Comparison!$G$102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Comparison!$G$103:$G$184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Comparison!$H$102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Comparison!$H$103:$H$184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Comparison!$I$102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Comparison!$I$103:$I$184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Comparison!$J$102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Comparison!$J$103:$J$184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Comparison!$K$102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Comparison!$K$103:$K$184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Comparison!$L$102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Comparison!$C$103:$C$184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Comparison!$L$103:$L$184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401088"/>
        <c:axId val="677401664"/>
      </c:scatterChart>
      <c:valAx>
        <c:axId val="67740108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01664"/>
        <c:crossesAt val="1.0000000000000005E-7"/>
        <c:crossBetween val="midCat"/>
        <c:majorUnit val="10"/>
      </c:valAx>
      <c:valAx>
        <c:axId val="677401664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40108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1648"/>
        <c:axId val="162972224"/>
      </c:scatterChart>
      <c:valAx>
        <c:axId val="1629716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72224"/>
        <c:crossesAt val="1.0000000000000002E-2"/>
        <c:crossBetween val="midCat"/>
      </c:valAx>
      <c:valAx>
        <c:axId val="162972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971648"/>
        <c:crossesAt val="1.0000000000000002E-2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3952"/>
        <c:axId val="162974528"/>
      </c:scatterChart>
      <c:valAx>
        <c:axId val="162973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74528"/>
        <c:crossesAt val="1.0000000000000002E-2"/>
        <c:crossBetween val="midCat"/>
      </c:valAx>
      <c:valAx>
        <c:axId val="162974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9739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976256"/>
        <c:axId val="162976832"/>
      </c:scatterChart>
      <c:valAx>
        <c:axId val="162976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2976832"/>
        <c:crossesAt val="1.0000000000000002E-2"/>
        <c:crossBetween val="midCat"/>
      </c:valAx>
      <c:valAx>
        <c:axId val="162976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29762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109</xdr:row>
      <xdr:rowOff>136071</xdr:rowOff>
    </xdr:from>
    <xdr:to>
      <xdr:col>23</xdr:col>
      <xdr:colOff>653144</xdr:colOff>
      <xdr:row>133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113393</xdr:colOff>
      <xdr:row>11</xdr:row>
      <xdr:rowOff>95250</xdr:rowOff>
    </xdr:from>
    <xdr:to>
      <xdr:col>24</xdr:col>
      <xdr:colOff>585108</xdr:colOff>
      <xdr:row>35</xdr:row>
      <xdr:rowOff>109537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AK457" zoomScaleNormal="100" zoomScalePageLayoutView="110" workbookViewId="0">
      <selection activeCell="AO476" sqref="AO47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110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111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112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113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114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DOTA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Ac-225 DOTA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Ac-225 DOTA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Ac-225 DOTA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7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7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6:AX424" si="121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7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1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7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1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7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1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7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1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7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1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7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1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7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1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7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1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7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1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7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1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7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1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7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1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7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1"/>
        <v>0</v>
      </c>
      <c r="AP401" s="47">
        <f t="shared" si="121"/>
        <v>6.4603730508107516E-3</v>
      </c>
      <c r="AQ401" s="47">
        <f t="shared" si="121"/>
        <v>4.751177153368283E-3</v>
      </c>
      <c r="AR401" s="47">
        <f t="shared" si="121"/>
        <v>6.5661645377227355E-3</v>
      </c>
      <c r="AS401" s="47">
        <f t="shared" si="121"/>
        <v>6.670529879103658E-2</v>
      </c>
      <c r="AT401" s="47">
        <f t="shared" si="121"/>
        <v>-4.5525590223201087E-3</v>
      </c>
      <c r="AU401" s="47">
        <f t="shared" si="121"/>
        <v>3.5004865193426458E-3</v>
      </c>
      <c r="AV401" s="47">
        <f t="shared" si="121"/>
        <v>1.4645232719351572E-2</v>
      </c>
      <c r="AW401" s="47">
        <f t="shared" si="121"/>
        <v>5.2453952527892721E-3</v>
      </c>
      <c r="AX401" s="47">
        <f t="shared" si="121"/>
        <v>0</v>
      </c>
      <c r="BA401" s="47">
        <f t="shared" si="117"/>
        <v>0</v>
      </c>
      <c r="BB401" s="47">
        <f t="shared" si="117"/>
        <v>1.7752606233603418E-2</v>
      </c>
      <c r="BC401" s="47">
        <f t="shared" si="117"/>
        <v>2.5512860137090806E-2</v>
      </c>
      <c r="BD401" s="47">
        <f t="shared" si="117"/>
        <v>2.963110288098679E-2</v>
      </c>
      <c r="BE401" s="47">
        <f t="shared" si="117"/>
        <v>0.40873297062859903</v>
      </c>
      <c r="BF401" s="47">
        <f t="shared" si="117"/>
        <v>7.8134587706720007E-2</v>
      </c>
      <c r="BG401" s="47">
        <f t="shared" si="117"/>
        <v>4.0382451701317088E-2</v>
      </c>
      <c r="BH401" s="47">
        <f t="shared" si="117"/>
        <v>0.17123677355152495</v>
      </c>
      <c r="BI401" s="47">
        <f t="shared" si="117"/>
        <v>5.6935089055904081E-2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1"/>
        <v>0</v>
      </c>
      <c r="AP402" s="47">
        <f t="shared" si="121"/>
        <v>6.8557277271876702E-3</v>
      </c>
      <c r="AQ402" s="47">
        <f t="shared" si="121"/>
        <v>4.6719741835311761E-3</v>
      </c>
      <c r="AR402" s="47">
        <f t="shared" si="121"/>
        <v>6.9691760691001498E-3</v>
      </c>
      <c r="AS402" s="47">
        <f t="shared" si="121"/>
        <v>5.96051939378546E-2</v>
      </c>
      <c r="AT402" s="47">
        <f t="shared" si="121"/>
        <v>-5.7041438933226885E-3</v>
      </c>
      <c r="AU402" s="47">
        <f t="shared" si="121"/>
        <v>3.5130093002282165E-3</v>
      </c>
      <c r="AV402" s="47">
        <f t="shared" si="121"/>
        <v>1.3100797530794385E-2</v>
      </c>
      <c r="AW402" s="47">
        <f t="shared" si="121"/>
        <v>4.906971911448562E-3</v>
      </c>
      <c r="AX402" s="47">
        <f t="shared" si="121"/>
        <v>0</v>
      </c>
      <c r="BA402" s="47">
        <f t="shared" si="117"/>
        <v>0</v>
      </c>
      <c r="BB402" s="47">
        <f t="shared" si="117"/>
        <v>1.842293497877881E-2</v>
      </c>
      <c r="BC402" s="47">
        <f t="shared" si="117"/>
        <v>2.5493516941317816E-2</v>
      </c>
      <c r="BD402" s="47">
        <f t="shared" si="117"/>
        <v>2.9279434762972886E-2</v>
      </c>
      <c r="BE402" s="47">
        <f t="shared" si="117"/>
        <v>0.37322708928394666</v>
      </c>
      <c r="BF402" s="47">
        <f t="shared" si="117"/>
        <v>7.3208446674983857E-2</v>
      </c>
      <c r="BG402" s="47">
        <f t="shared" si="117"/>
        <v>3.9389372070374837E-2</v>
      </c>
      <c r="BH402" s="47">
        <f t="shared" si="117"/>
        <v>0.15361917270425512</v>
      </c>
      <c r="BI402" s="47">
        <f t="shared" si="117"/>
        <v>5.4104341427320721E-2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21"/>
        <v>0</v>
      </c>
      <c r="AP403" s="47">
        <f t="shared" si="121"/>
        <v>7.273357647039686E-3</v>
      </c>
      <c r="AQ403" s="47">
        <f t="shared" si="121"/>
        <v>4.5765654731358971E-3</v>
      </c>
      <c r="AR403" s="47">
        <f t="shared" si="121"/>
        <v>7.3279496546580719E-3</v>
      </c>
      <c r="AS403" s="47">
        <f t="shared" si="121"/>
        <v>5.328633141605657E-2</v>
      </c>
      <c r="AT403" s="47">
        <f t="shared" si="121"/>
        <v>-6.5903226028278111E-3</v>
      </c>
      <c r="AU403" s="47">
        <f t="shared" si="121"/>
        <v>3.524191362552621E-3</v>
      </c>
      <c r="AV403" s="47">
        <f t="shared" si="121"/>
        <v>1.1726301807650587E-2</v>
      </c>
      <c r="AW403" s="47">
        <f t="shared" si="121"/>
        <v>4.6058073761129983E-3</v>
      </c>
      <c r="AX403" s="47">
        <f t="shared" si="121"/>
        <v>0</v>
      </c>
      <c r="BA403" s="47">
        <f t="shared" si="117"/>
        <v>0</v>
      </c>
      <c r="BB403" s="47">
        <f t="shared" si="117"/>
        <v>1.9231311043163196E-2</v>
      </c>
      <c r="BC403" s="47">
        <f t="shared" si="117"/>
        <v>2.5495414901172846E-2</v>
      </c>
      <c r="BD403" s="47">
        <f t="shared" si="117"/>
        <v>2.896996758365647E-2</v>
      </c>
      <c r="BE403" s="47">
        <f t="shared" si="117"/>
        <v>0.34162878165314003</v>
      </c>
      <c r="BF403" s="47">
        <f t="shared" si="117"/>
        <v>6.8787144665198835E-2</v>
      </c>
      <c r="BG403" s="47">
        <f t="shared" si="117"/>
        <v>3.8505882699300602E-2</v>
      </c>
      <c r="BH403" s="47">
        <f t="shared" si="117"/>
        <v>0.13794013943194661</v>
      </c>
      <c r="BI403" s="47">
        <f t="shared" si="117"/>
        <v>5.1585379952516684E-2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21"/>
        <v>0</v>
      </c>
      <c r="AP404" s="47">
        <f t="shared" si="121"/>
        <v>7.7300857022826203E-3</v>
      </c>
      <c r="AQ404" s="47">
        <f t="shared" si="121"/>
        <v>4.4620928842033043E-3</v>
      </c>
      <c r="AR404" s="47">
        <f t="shared" si="121"/>
        <v>7.6628224690245758E-3</v>
      </c>
      <c r="AS404" s="47">
        <f t="shared" si="121"/>
        <v>4.7388904416916122E-2</v>
      </c>
      <c r="AT404" s="47">
        <f t="shared" si="121"/>
        <v>-7.2759385821740755E-3</v>
      </c>
      <c r="AU404" s="47">
        <f t="shared" si="121"/>
        <v>3.53463727657077E-3</v>
      </c>
      <c r="AV404" s="47">
        <f t="shared" si="121"/>
        <v>1.044347821676845E-2</v>
      </c>
      <c r="AW404" s="47">
        <f t="shared" si="121"/>
        <v>4.3247344641033636E-3</v>
      </c>
      <c r="AX404" s="47">
        <f t="shared" si="121"/>
        <v>0</v>
      </c>
      <c r="BA404" s="47">
        <f t="shared" si="117"/>
        <v>0</v>
      </c>
      <c r="BB404" s="47">
        <f t="shared" si="117"/>
        <v>2.0201428799306531E-2</v>
      </c>
      <c r="BC404" s="47">
        <f t="shared" si="117"/>
        <v>2.5516465610095112E-2</v>
      </c>
      <c r="BD404" s="47">
        <f t="shared" si="117"/>
        <v>2.8684507460402433E-2</v>
      </c>
      <c r="BE404" s="47">
        <f t="shared" si="117"/>
        <v>0.31213811827460314</v>
      </c>
      <c r="BF404" s="47">
        <f t="shared" si="117"/>
        <v>6.462256592503797E-2</v>
      </c>
      <c r="BG404" s="47">
        <f t="shared" si="117"/>
        <v>3.7681400223953845E-2</v>
      </c>
      <c r="BH404" s="47">
        <f t="shared" si="117"/>
        <v>0.1233068320054888</v>
      </c>
      <c r="BI404" s="47">
        <f t="shared" si="117"/>
        <v>4.9234501026065178E-2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21"/>
        <v>0</v>
      </c>
      <c r="AP405" s="47">
        <f t="shared" si="121"/>
        <v>8.2258986647693599E-3</v>
      </c>
      <c r="AQ405" s="47">
        <f t="shared" si="121"/>
        <v>4.3285463218658716E-3</v>
      </c>
      <c r="AR405" s="47">
        <f t="shared" si="121"/>
        <v>7.9737809881737752E-3</v>
      </c>
      <c r="AS405" s="47">
        <f t="shared" si="121"/>
        <v>4.1912767124692399E-2</v>
      </c>
      <c r="AT405" s="47">
        <f t="shared" si="121"/>
        <v>-7.7609829444048699E-3</v>
      </c>
      <c r="AU405" s="47">
        <f t="shared" si="121"/>
        <v>3.5443396802012726E-3</v>
      </c>
      <c r="AV405" s="47">
        <f t="shared" si="121"/>
        <v>9.2522947549574935E-3</v>
      </c>
      <c r="AW405" s="47">
        <f t="shared" si="121"/>
        <v>4.0637418746615403E-3</v>
      </c>
      <c r="AX405" s="47">
        <f t="shared" si="121"/>
        <v>0</v>
      </c>
      <c r="BA405" s="47">
        <f t="shared" si="117"/>
        <v>0</v>
      </c>
      <c r="BB405" s="47">
        <f t="shared" si="117"/>
        <v>2.1333251621442208E-2</v>
      </c>
      <c r="BC405" s="47">
        <f t="shared" si="117"/>
        <v>2.5556615349850278E-2</v>
      </c>
      <c r="BD405" s="47">
        <f t="shared" si="117"/>
        <v>2.8422991733672097E-2</v>
      </c>
      <c r="BE405" s="47">
        <f t="shared" si="117"/>
        <v>0.28475421169187337</v>
      </c>
      <c r="BF405" s="47">
        <f t="shared" si="117"/>
        <v>6.071454216164713E-2</v>
      </c>
      <c r="BG405" s="47">
        <f t="shared" si="117"/>
        <v>3.6915838857369446E-2</v>
      </c>
      <c r="BH405" s="47">
        <f t="shared" si="117"/>
        <v>0.10971887656479729</v>
      </c>
      <c r="BI405" s="47">
        <f t="shared" si="117"/>
        <v>4.7051582620382656E-2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21"/>
        <v>0</v>
      </c>
      <c r="AP406" s="47">
        <f t="shared" si="121"/>
        <v>8.7607925783825258E-3</v>
      </c>
      <c r="AQ406" s="47">
        <f t="shared" si="121"/>
        <v>4.1759229711485629E-3</v>
      </c>
      <c r="AR406" s="47">
        <f t="shared" si="121"/>
        <v>8.2608211524804048E-3</v>
      </c>
      <c r="AS406" s="47">
        <f t="shared" si="121"/>
        <v>3.6857882428443386E-2</v>
      </c>
      <c r="AT406" s="47">
        <f t="shared" si="121"/>
        <v>-8.0454524733677354E-3</v>
      </c>
      <c r="AU406" s="47">
        <f t="shared" si="121"/>
        <v>3.5532964838744883E-3</v>
      </c>
      <c r="AV406" s="47">
        <f t="shared" si="121"/>
        <v>8.1527432691496857E-3</v>
      </c>
      <c r="AW406" s="47">
        <f t="shared" si="121"/>
        <v>3.8228266084160446E-3</v>
      </c>
      <c r="AX406" s="47">
        <f t="shared" si="121"/>
        <v>0</v>
      </c>
      <c r="BA406" s="47">
        <f t="shared" si="117"/>
        <v>0</v>
      </c>
      <c r="BB406" s="47">
        <f t="shared" si="117"/>
        <v>2.2626768809829327E-2</v>
      </c>
      <c r="BC406" s="47">
        <f t="shared" si="117"/>
        <v>2.5615848942499755E-2</v>
      </c>
      <c r="BD406" s="47">
        <f t="shared" si="117"/>
        <v>2.8185402886297915E-2</v>
      </c>
      <c r="BE406" s="47">
        <f t="shared" si="117"/>
        <v>0.25947683155797152</v>
      </c>
      <c r="BF406" s="47">
        <f t="shared" si="117"/>
        <v>5.7063028632913557E-2</v>
      </c>
      <c r="BG406" s="47">
        <f t="shared" si="117"/>
        <v>3.6209174913512852E-2</v>
      </c>
      <c r="BH406" s="47">
        <f t="shared" si="117"/>
        <v>9.7176177619059501E-2</v>
      </c>
      <c r="BI406" s="47">
        <f t="shared" si="117"/>
        <v>4.503659186848348E-2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21"/>
        <v>0</v>
      </c>
      <c r="AP407" s="47">
        <f t="shared" si="121"/>
        <v>9.334766257021317E-3</v>
      </c>
      <c r="AQ407" s="47">
        <f t="shared" si="121"/>
        <v>4.0042220505498846E-3</v>
      </c>
      <c r="AR407" s="47">
        <f t="shared" si="121"/>
        <v>8.5239417515752935E-3</v>
      </c>
      <c r="AS407" s="47">
        <f t="shared" si="121"/>
        <v>3.2224240930192535E-2</v>
      </c>
      <c r="AT407" s="47">
        <f t="shared" si="121"/>
        <v>-8.1293460946321658E-3</v>
      </c>
      <c r="AU407" s="47">
        <f t="shared" si="121"/>
        <v>3.5615070947112512E-3</v>
      </c>
      <c r="AV407" s="47">
        <f t="shared" si="121"/>
        <v>7.1448216922789728E-3</v>
      </c>
      <c r="AW407" s="47">
        <f t="shared" si="121"/>
        <v>3.6019878694245507E-3</v>
      </c>
      <c r="AX407" s="47">
        <f t="shared" si="121"/>
        <v>0</v>
      </c>
      <c r="BA407" s="47">
        <f t="shared" si="117"/>
        <v>0</v>
      </c>
      <c r="BB407" s="47">
        <f t="shared" si="117"/>
        <v>2.4081977214987241E-2</v>
      </c>
      <c r="BC407" s="47">
        <f t="shared" si="117"/>
        <v>2.5694162096836788E-2</v>
      </c>
      <c r="BD407" s="47">
        <f t="shared" si="117"/>
        <v>2.7971736018352341E-2</v>
      </c>
      <c r="BE407" s="47">
        <f t="shared" si="117"/>
        <v>0.23630591821629646</v>
      </c>
      <c r="BF407" s="47">
        <f t="shared" si="117"/>
        <v>5.3668013450290576E-2</v>
      </c>
      <c r="BG407" s="47">
        <f t="shared" si="117"/>
        <v>3.5561401847288385E-2</v>
      </c>
      <c r="BH407" s="47">
        <f t="shared" si="117"/>
        <v>8.5678710885448608E-2</v>
      </c>
      <c r="BI407" s="47">
        <f t="shared" si="117"/>
        <v>4.3189519912829683E-2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21"/>
        <v>0</v>
      </c>
      <c r="AP408" s="47">
        <f t="shared" si="121"/>
        <v>9.9478193443239566E-3</v>
      </c>
      <c r="AQ408" s="47">
        <f t="shared" si="121"/>
        <v>3.8134433440727925E-3</v>
      </c>
      <c r="AR408" s="47">
        <f t="shared" si="121"/>
        <v>8.7631424266503971E-3</v>
      </c>
      <c r="AS408" s="47">
        <f t="shared" si="121"/>
        <v>2.8011840262183493E-2</v>
      </c>
      <c r="AT408" s="47">
        <f t="shared" si="121"/>
        <v>-8.0126634672344661E-3</v>
      </c>
      <c r="AU408" s="47">
        <f t="shared" si="121"/>
        <v>3.5689713445145772E-3</v>
      </c>
      <c r="AV408" s="47">
        <f t="shared" si="121"/>
        <v>6.2285295028579601E-3</v>
      </c>
      <c r="AW408" s="47">
        <f t="shared" si="121"/>
        <v>3.4012254464058228E-3</v>
      </c>
      <c r="AX408" s="47">
        <f t="shared" si="121"/>
        <v>0</v>
      </c>
      <c r="BA408" s="47">
        <f t="shared" si="117"/>
        <v>0</v>
      </c>
      <c r="BB408" s="47">
        <f t="shared" si="117"/>
        <v>2.5698875903496947E-2</v>
      </c>
      <c r="BC408" s="47">
        <f t="shared" si="117"/>
        <v>2.5791553598604855E-2</v>
      </c>
      <c r="BD408" s="47">
        <f t="shared" si="117"/>
        <v>2.7781989758125444E-2</v>
      </c>
      <c r="BE408" s="47">
        <f t="shared" si="117"/>
        <v>0.21524145624573626</v>
      </c>
      <c r="BF408" s="47">
        <f t="shared" si="117"/>
        <v>5.0529493455429536E-2</v>
      </c>
      <c r="BG408" s="47">
        <f t="shared" si="117"/>
        <v>3.4972517848137707E-2</v>
      </c>
      <c r="BH408" s="47">
        <f t="shared" si="117"/>
        <v>7.522647021631107E-2</v>
      </c>
      <c r="BI408" s="47">
        <f t="shared" si="117"/>
        <v>4.151036436396445E-2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21"/>
        <v>0</v>
      </c>
      <c r="AP409" s="47">
        <f t="shared" si="121"/>
        <v>1.0599951733069357E-2</v>
      </c>
      <c r="AQ409" s="47">
        <f t="shared" si="121"/>
        <v>3.6035867923106509E-3</v>
      </c>
      <c r="AR409" s="47">
        <f t="shared" si="121"/>
        <v>8.9784230718908502E-3</v>
      </c>
      <c r="AS409" s="47">
        <f t="shared" si="121"/>
        <v>2.4220679831188599E-2</v>
      </c>
      <c r="AT409" s="47">
        <f t="shared" si="121"/>
        <v>-7.6954044869599822E-3</v>
      </c>
      <c r="AU409" s="47">
        <f t="shared" si="121"/>
        <v>3.5756891855805509E-3</v>
      </c>
      <c r="AV409" s="47">
        <f t="shared" si="121"/>
        <v>5.4038665700228902E-3</v>
      </c>
      <c r="AW409" s="47">
        <f t="shared" si="121"/>
        <v>3.2205392832480584E-3</v>
      </c>
      <c r="AX409" s="47">
        <f t="shared" si="121"/>
        <v>0</v>
      </c>
      <c r="BA409" s="47">
        <f t="shared" si="117"/>
        <v>0</v>
      </c>
      <c r="BB409" s="47">
        <f t="shared" si="117"/>
        <v>2.7477464597132031E-2</v>
      </c>
      <c r="BC409" s="47">
        <f t="shared" si="117"/>
        <v>2.5908023103972586E-2</v>
      </c>
      <c r="BD409" s="47">
        <f t="shared" si="117"/>
        <v>2.7616163721350423E-2</v>
      </c>
      <c r="BE409" s="47">
        <f t="shared" si="117"/>
        <v>0.19628344166706191</v>
      </c>
      <c r="BF409" s="47">
        <f t="shared" si="117"/>
        <v>4.764746780935699E-2</v>
      </c>
      <c r="BG409" s="47">
        <f t="shared" si="117"/>
        <v>3.4442522414690535E-2</v>
      </c>
      <c r="BH409" s="47">
        <f t="shared" si="117"/>
        <v>6.5819454062592708E-2</v>
      </c>
      <c r="BI409" s="47">
        <f t="shared" si="117"/>
        <v>3.9999124576572766E-2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21"/>
        <v>0</v>
      </c>
      <c r="AP410" s="47">
        <f t="shared" si="121"/>
        <v>1.1291163390967069E-2</v>
      </c>
      <c r="AQ410" s="47">
        <f t="shared" si="121"/>
        <v>3.3746523790113645E-3</v>
      </c>
      <c r="AR410" s="47">
        <f t="shared" si="121"/>
        <v>9.1697836562370516E-3</v>
      </c>
      <c r="AS410" s="47">
        <f t="shared" si="121"/>
        <v>2.0850759489446452E-2</v>
      </c>
      <c r="AT410" s="47">
        <f t="shared" si="121"/>
        <v>-7.1775691229001501E-3</v>
      </c>
      <c r="AU410" s="47">
        <f t="shared" si="121"/>
        <v>3.5816606043832955E-3</v>
      </c>
      <c r="AV410" s="47">
        <f t="shared" si="121"/>
        <v>4.6708328611167263E-3</v>
      </c>
      <c r="AW410" s="47">
        <f t="shared" si="121"/>
        <v>3.0599293650363651E-3</v>
      </c>
      <c r="AX410" s="47">
        <f t="shared" si="121"/>
        <v>0</v>
      </c>
      <c r="BA410" s="47">
        <f t="shared" si="117"/>
        <v>0</v>
      </c>
      <c r="BB410" s="47">
        <f t="shared" si="117"/>
        <v>2.9417743212568646E-2</v>
      </c>
      <c r="BC410" s="47">
        <f t="shared" si="117"/>
        <v>2.6043570515514182E-2</v>
      </c>
      <c r="BD410" s="47">
        <f t="shared" si="117"/>
        <v>2.7474257800305935E-2</v>
      </c>
      <c r="BE410" s="47">
        <f t="shared" si="117"/>
        <v>0.17943187345498166</v>
      </c>
      <c r="BF410" s="47">
        <f t="shared" si="117"/>
        <v>4.5021936289179006E-2</v>
      </c>
      <c r="BG410" s="47">
        <f t="shared" si="117"/>
        <v>3.397141540795795E-2</v>
      </c>
      <c r="BH410" s="47">
        <f t="shared" si="117"/>
        <v>5.745766203585604E-2</v>
      </c>
      <c r="BI410" s="47">
        <f t="shared" si="117"/>
        <v>3.8655800376135516E-2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21"/>
        <v>0</v>
      </c>
      <c r="AP411" s="47">
        <f t="shared" si="121"/>
        <v>1.2021454308284895E-2</v>
      </c>
      <c r="AQ411" s="47">
        <f t="shared" si="121"/>
        <v>3.1266400997537348E-3</v>
      </c>
      <c r="AR411" s="47">
        <f t="shared" si="121"/>
        <v>9.3372241706085497E-3</v>
      </c>
      <c r="AS411" s="47">
        <f t="shared" si="121"/>
        <v>1.7902079200367745E-2</v>
      </c>
      <c r="AT411" s="47">
        <f t="shared" si="121"/>
        <v>-6.4591573661222125E-3</v>
      </c>
      <c r="AU411" s="47">
        <f t="shared" si="121"/>
        <v>3.5868855970879014E-3</v>
      </c>
      <c r="AV411" s="47">
        <f t="shared" si="121"/>
        <v>4.0294283680348542E-3</v>
      </c>
      <c r="AW411" s="47">
        <f t="shared" si="121"/>
        <v>2.9193956878002178E-3</v>
      </c>
      <c r="AX411" s="47">
        <f t="shared" si="121"/>
        <v>0</v>
      </c>
      <c r="BA411" s="47">
        <f t="shared" si="117"/>
        <v>0</v>
      </c>
      <c r="BB411" s="47">
        <f t="shared" si="117"/>
        <v>3.1519711724751605E-2</v>
      </c>
      <c r="BC411" s="47">
        <f t="shared" si="117"/>
        <v>2.6198195805598762E-2</v>
      </c>
      <c r="BD411" s="47">
        <f t="shared" si="117"/>
        <v>2.7356271964766164E-2</v>
      </c>
      <c r="BE411" s="47">
        <f t="shared" si="117"/>
        <v>0.16468675134552327</v>
      </c>
      <c r="BF411" s="47">
        <f t="shared" si="117"/>
        <v>4.2652898835638844E-2</v>
      </c>
      <c r="BG411" s="47">
        <f t="shared" si="117"/>
        <v>3.355919678935565E-2</v>
      </c>
      <c r="BH411" s="47">
        <f t="shared" si="117"/>
        <v>5.0141094039147446E-2</v>
      </c>
      <c r="BI411" s="47">
        <f t="shared" si="117"/>
        <v>3.7480391715365879E-2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21"/>
        <v>0</v>
      </c>
      <c r="AP412" s="47">
        <f t="shared" si="121"/>
        <v>1.2790824482088998E-2</v>
      </c>
      <c r="AQ412" s="47">
        <f t="shared" si="121"/>
        <v>2.8595499533428069E-3</v>
      </c>
      <c r="AR412" s="47">
        <f t="shared" si="121"/>
        <v>9.4807446123609043E-3</v>
      </c>
      <c r="AS412" s="47">
        <f t="shared" si="121"/>
        <v>1.5374638954947596E-2</v>
      </c>
      <c r="AT412" s="47">
        <f t="shared" si="121"/>
        <v>-5.5401692141070907E-3</v>
      </c>
      <c r="AU412" s="47">
        <f t="shared" si="121"/>
        <v>3.5913641626074046E-3</v>
      </c>
      <c r="AV412" s="47">
        <f t="shared" si="121"/>
        <v>3.4796530887770891E-3</v>
      </c>
      <c r="AW412" s="47">
        <f t="shared" si="121"/>
        <v>2.7989382504806683E-3</v>
      </c>
      <c r="AX412" s="47">
        <f t="shared" si="121"/>
        <v>0</v>
      </c>
      <c r="BA412" s="47">
        <f t="shared" si="117"/>
        <v>0</v>
      </c>
      <c r="BB412" s="47">
        <f t="shared" si="117"/>
        <v>3.3783370126124715E-2</v>
      </c>
      <c r="BC412" s="47">
        <f t="shared" si="117"/>
        <v>2.6371898966384699E-2</v>
      </c>
      <c r="BD412" s="47">
        <f t="shared" si="117"/>
        <v>2.7262206206243738E-2</v>
      </c>
      <c r="BE412" s="47">
        <f t="shared" si="117"/>
        <v>0.15204807527074637</v>
      </c>
      <c r="BF412" s="47">
        <f t="shared" si="117"/>
        <v>4.0540355432970174E-2</v>
      </c>
      <c r="BG412" s="47">
        <f t="shared" si="117"/>
        <v>3.3205866548158915E-2</v>
      </c>
      <c r="BH412" s="47">
        <f t="shared" si="117"/>
        <v>4.3869750048379161E-2</v>
      </c>
      <c r="BI412" s="47">
        <f t="shared" si="117"/>
        <v>3.647289858142555E-2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21"/>
        <v>0</v>
      </c>
      <c r="AP413" s="47">
        <f t="shared" si="121"/>
        <v>1.3599273911494989E-2</v>
      </c>
      <c r="AQ413" s="47">
        <f t="shared" si="121"/>
        <v>2.5733819394579225E-3</v>
      </c>
      <c r="AR413" s="47">
        <f t="shared" si="121"/>
        <v>9.6003449807267102E-3</v>
      </c>
      <c r="AS413" s="47">
        <f t="shared" si="121"/>
        <v>1.326843875098295E-2</v>
      </c>
      <c r="AT413" s="47">
        <f t="shared" si="121"/>
        <v>-4.4206046661616691E-3</v>
      </c>
      <c r="AU413" s="47">
        <f t="shared" si="121"/>
        <v>3.5950963006337773E-3</v>
      </c>
      <c r="AV413" s="47">
        <f t="shared" si="121"/>
        <v>3.0215070228525581E-3</v>
      </c>
      <c r="AW413" s="47">
        <f t="shared" si="121"/>
        <v>2.698557052794601E-3</v>
      </c>
      <c r="AX413" s="47">
        <f t="shared" si="121"/>
        <v>0</v>
      </c>
      <c r="BA413" s="47">
        <f t="shared" si="117"/>
        <v>0</v>
      </c>
      <c r="BB413" s="47">
        <f t="shared" si="117"/>
        <v>3.6208718414404047E-2</v>
      </c>
      <c r="BC413" s="47">
        <f t="shared" si="117"/>
        <v>2.6564679995644887E-2</v>
      </c>
      <c r="BD413" s="47">
        <f t="shared" si="117"/>
        <v>2.7192060522353498E-2</v>
      </c>
      <c r="BE413" s="47">
        <f t="shared" si="117"/>
        <v>0.1415158452131543</v>
      </c>
      <c r="BF413" s="47">
        <f t="shared" si="117"/>
        <v>3.8684306076972555E-2</v>
      </c>
      <c r="BG413" s="47">
        <f t="shared" si="117"/>
        <v>3.291142468138257E-2</v>
      </c>
      <c r="BH413" s="47">
        <f t="shared" si="117"/>
        <v>3.8643630057591326E-2</v>
      </c>
      <c r="BI413" s="47">
        <f t="shared" si="117"/>
        <v>3.5633320970820503E-2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21"/>
        <v>0</v>
      </c>
      <c r="AP414" s="47">
        <f t="shared" si="121"/>
        <v>1.4446802596236312E-2</v>
      </c>
      <c r="AQ414" s="47">
        <f t="shared" si="121"/>
        <v>2.2681360580137696E-3</v>
      </c>
      <c r="AR414" s="47">
        <f t="shared" si="121"/>
        <v>9.6960252754839747E-3</v>
      </c>
      <c r="AS414" s="47">
        <f t="shared" si="121"/>
        <v>1.1583478587937339E-2</v>
      </c>
      <c r="AT414" s="47">
        <f t="shared" si="121"/>
        <v>-3.1004637221002732E-3</v>
      </c>
      <c r="AU414" s="47">
        <f t="shared" si="121"/>
        <v>3.5980820110797229E-3</v>
      </c>
      <c r="AV414" s="47">
        <f t="shared" si="121"/>
        <v>2.6549901701413223E-3</v>
      </c>
      <c r="AW414" s="47">
        <f t="shared" si="121"/>
        <v>2.6182520946660907E-3</v>
      </c>
      <c r="AX414" s="47">
        <f t="shared" si="121"/>
        <v>0</v>
      </c>
      <c r="BA414" s="47">
        <f t="shared" si="117"/>
        <v>0</v>
      </c>
      <c r="BB414" s="47">
        <f t="shared" si="117"/>
        <v>3.8795756588898202E-2</v>
      </c>
      <c r="BC414" s="47">
        <f t="shared" si="117"/>
        <v>2.6776538892746345E-2</v>
      </c>
      <c r="BD414" s="47">
        <f t="shared" si="117"/>
        <v>2.714583491242456E-2</v>
      </c>
      <c r="BE414" s="47">
        <f t="shared" si="117"/>
        <v>0.13309006116823308</v>
      </c>
      <c r="BF414" s="47">
        <f t="shared" si="117"/>
        <v>3.7084750766524836E-2</v>
      </c>
      <c r="BG414" s="47">
        <f t="shared" si="117"/>
        <v>3.2675871188194469E-2</v>
      </c>
      <c r="BH414" s="47">
        <f t="shared" si="117"/>
        <v>3.4462734065313957E-2</v>
      </c>
      <c r="BI414" s="47">
        <f t="shared" si="117"/>
        <v>3.4961658882597196E-2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21"/>
        <v>0</v>
      </c>
      <c r="AP415" s="47">
        <f t="shared" si="121"/>
        <v>1.5333410536232649E-2</v>
      </c>
      <c r="AQ415" s="47">
        <f t="shared" si="121"/>
        <v>1.9438123089878852E-3</v>
      </c>
      <c r="AR415" s="47">
        <f t="shared" si="121"/>
        <v>9.7677854965686744E-3</v>
      </c>
      <c r="AS415" s="47">
        <f t="shared" si="121"/>
        <v>1.0319758465680937E-2</v>
      </c>
      <c r="AT415" s="47">
        <f t="shared" si="121"/>
        <v>-1.5797463818746742E-3</v>
      </c>
      <c r="AU415" s="47">
        <f t="shared" si="121"/>
        <v>3.6003212939205356E-3</v>
      </c>
      <c r="AV415" s="47">
        <f t="shared" si="121"/>
        <v>2.3801025306142039E-3</v>
      </c>
      <c r="AW415" s="47">
        <f t="shared" si="121"/>
        <v>2.5580233760747056E-3</v>
      </c>
      <c r="AX415" s="47">
        <f t="shared" si="121"/>
        <v>0</v>
      </c>
      <c r="BA415" s="47">
        <f t="shared" si="117"/>
        <v>0</v>
      </c>
      <c r="BB415" s="47">
        <f t="shared" si="117"/>
        <v>4.1544484649397577E-2</v>
      </c>
      <c r="BC415" s="47">
        <f t="shared" si="117"/>
        <v>2.7007475657509071E-2</v>
      </c>
      <c r="BD415" s="47">
        <f t="shared" si="117"/>
        <v>2.712352937626809E-2</v>
      </c>
      <c r="BE415" s="47">
        <f t="shared" si="117"/>
        <v>0.12677072313481433</v>
      </c>
      <c r="BF415" s="47">
        <f t="shared" si="117"/>
        <v>3.5741689501327126E-2</v>
      </c>
      <c r="BG415" s="47">
        <f t="shared" si="117"/>
        <v>3.2499206068362305E-2</v>
      </c>
      <c r="BH415" s="47">
        <f t="shared" si="117"/>
        <v>3.1327062071185102E-2</v>
      </c>
      <c r="BI415" s="47">
        <f t="shared" si="117"/>
        <v>3.4457912316494546E-2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21"/>
        <v>0</v>
      </c>
      <c r="AP416" s="47">
        <f t="shared" si="121"/>
        <v>1.6259097731459834E-2</v>
      </c>
      <c r="AQ416" s="47">
        <f t="shared" si="121"/>
        <v>1.6004106923744096E-3</v>
      </c>
      <c r="AR416" s="47">
        <f t="shared" si="121"/>
        <v>9.8156256439624247E-3</v>
      </c>
      <c r="AS416" s="47">
        <f t="shared" si="121"/>
        <v>9.477278384182268E-3</v>
      </c>
      <c r="AT416" s="47">
        <f t="shared" si="121"/>
        <v>1.4154735452713563E-4</v>
      </c>
      <c r="AU416" s="47">
        <f t="shared" si="121"/>
        <v>3.6018141491492468E-3</v>
      </c>
      <c r="AV416" s="47">
        <f t="shared" si="121"/>
        <v>2.1968441042641024E-3</v>
      </c>
      <c r="AW416" s="47">
        <f t="shared" si="121"/>
        <v>2.5178708970148983E-3</v>
      </c>
      <c r="AX416" s="47">
        <f t="shared" si="121"/>
        <v>0</v>
      </c>
      <c r="BA416" s="47">
        <f t="shared" si="117"/>
        <v>0</v>
      </c>
      <c r="BB416" s="47">
        <f t="shared" si="117"/>
        <v>4.4454902595838605E-2</v>
      </c>
      <c r="BC416" s="47">
        <f t="shared" si="117"/>
        <v>2.7257490289881801E-2</v>
      </c>
      <c r="BD416" s="47">
        <f t="shared" si="117"/>
        <v>2.7125143913830894E-2</v>
      </c>
      <c r="BE416" s="47">
        <f t="shared" si="117"/>
        <v>0.12255783111259427</v>
      </c>
      <c r="BF416" s="47">
        <f t="shared" si="117"/>
        <v>3.4655122281298939E-2</v>
      </c>
      <c r="BG416" s="47">
        <f t="shared" si="117"/>
        <v>3.2381429321821115E-2</v>
      </c>
      <c r="BH416" s="47">
        <f t="shared" si="117"/>
        <v>2.923661407511554E-2</v>
      </c>
      <c r="BI416" s="47">
        <f t="shared" si="117"/>
        <v>3.4122081272440839E-2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21"/>
        <v>0</v>
      </c>
      <c r="AP417" s="47">
        <f t="shared" si="121"/>
        <v>1.7223864181910613E-2</v>
      </c>
      <c r="AQ417" s="47">
        <f t="shared" si="121"/>
        <v>1.2379312081718177E-3</v>
      </c>
      <c r="AR417" s="47">
        <f t="shared" si="121"/>
        <v>9.8395457176599348E-3</v>
      </c>
      <c r="AS417" s="47">
        <f t="shared" si="121"/>
        <v>9.0560383434337977E-3</v>
      </c>
      <c r="AT417" s="47">
        <f t="shared" si="121"/>
        <v>2.06341748710797E-3</v>
      </c>
      <c r="AU417" s="47">
        <f t="shared" si="121"/>
        <v>3.6025605767638323E-3</v>
      </c>
      <c r="AV417" s="47">
        <f t="shared" si="121"/>
        <v>2.1052148910892139E-3</v>
      </c>
      <c r="AW417" s="47">
        <f t="shared" si="121"/>
        <v>2.4977946574851577E-3</v>
      </c>
      <c r="AX417" s="47">
        <f t="shared" si="121"/>
        <v>0</v>
      </c>
      <c r="BA417" s="47">
        <f t="shared" si="117"/>
        <v>0</v>
      </c>
      <c r="BB417" s="47">
        <f t="shared" si="117"/>
        <v>4.7527010428202066E-2</v>
      </c>
      <c r="BC417" s="47">
        <f t="shared" si="117"/>
        <v>2.7526582789849957E-2</v>
      </c>
      <c r="BD417" s="47">
        <f t="shared" si="117"/>
        <v>2.7150678525097928E-2</v>
      </c>
      <c r="BE417" s="47">
        <f t="shared" si="117"/>
        <v>0.12045138510149342</v>
      </c>
      <c r="BF417" s="47">
        <f t="shared" si="117"/>
        <v>3.3825049106418592E-2</v>
      </c>
      <c r="BG417" s="47">
        <f t="shared" si="117"/>
        <v>3.2322540948552664E-2</v>
      </c>
      <c r="BH417" s="47">
        <f t="shared" si="117"/>
        <v>2.8191390077083135E-2</v>
      </c>
      <c r="BI417" s="47">
        <f t="shared" si="117"/>
        <v>3.3954165750416321E-2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21"/>
        <v>0</v>
      </c>
      <c r="AP418" s="47">
        <f t="shared" si="121"/>
        <v>1.7563083859156121E-2</v>
      </c>
      <c r="AQ418" s="47">
        <f t="shared" si="121"/>
        <v>1.0428412918300125E-3</v>
      </c>
      <c r="AR418" s="47">
        <f t="shared" si="121"/>
        <v>9.7605343223492094E-3</v>
      </c>
      <c r="AS418" s="47">
        <f t="shared" si="121"/>
        <v>8.8734612501683158E-3</v>
      </c>
      <c r="AT418" s="47">
        <f t="shared" si="121"/>
        <v>3.047956087315562E-3</v>
      </c>
      <c r="AU418" s="47">
        <f t="shared" si="121"/>
        <v>3.5716465005066096E-3</v>
      </c>
      <c r="AV418" s="47">
        <f t="shared" si="121"/>
        <v>2.0643320859825634E-3</v>
      </c>
      <c r="AW418" s="47">
        <f t="shared" si="121"/>
        <v>2.4712567343298294E-3</v>
      </c>
      <c r="AX418" s="47">
        <f t="shared" si="121"/>
        <v>0</v>
      </c>
      <c r="BA418" s="47">
        <f t="shared" si="117"/>
        <v>0</v>
      </c>
      <c r="BB418" s="47">
        <f t="shared" si="117"/>
        <v>4.8679601400734164E-2</v>
      </c>
      <c r="BC418" s="47">
        <f t="shared" si="117"/>
        <v>2.7427072882852833E-2</v>
      </c>
      <c r="BD418" s="47">
        <f t="shared" si="117"/>
        <v>2.6934886021097705E-2</v>
      </c>
      <c r="BE418" s="47">
        <f t="shared" si="117"/>
        <v>0.11888952405255547</v>
      </c>
      <c r="BF418" s="47">
        <f t="shared" si="117"/>
        <v>3.3185170847394724E-2</v>
      </c>
      <c r="BG418" s="47">
        <f t="shared" si="117"/>
        <v>3.2028921895051875E-2</v>
      </c>
      <c r="BH418" s="47">
        <f t="shared" si="117"/>
        <v>2.7688977874094911E-2</v>
      </c>
      <c r="BI418" s="47">
        <f t="shared" si="117"/>
        <v>3.3619440217046465E-2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21"/>
        <v>0</v>
      </c>
      <c r="AP419" s="47">
        <f t="shared" si="121"/>
        <v>1.7259857527613588E-2</v>
      </c>
      <c r="AQ419" s="47">
        <f t="shared" si="121"/>
        <v>1.0248366554097468E-3</v>
      </c>
      <c r="AR419" s="47">
        <f t="shared" si="121"/>
        <v>9.5920188702682783E-3</v>
      </c>
      <c r="AS419" s="47">
        <f t="shared" si="121"/>
        <v>8.720261098956239E-3</v>
      </c>
      <c r="AT419" s="47">
        <f t="shared" si="121"/>
        <v>2.9953331794896308E-3</v>
      </c>
      <c r="AU419" s="47">
        <f t="shared" si="121"/>
        <v>3.5099820869787576E-3</v>
      </c>
      <c r="AV419" s="47">
        <f t="shared" si="121"/>
        <v>2.0286914291060259E-3</v>
      </c>
      <c r="AW419" s="47">
        <f t="shared" si="121"/>
        <v>2.4285905306118509E-3</v>
      </c>
      <c r="AX419" s="47">
        <f t="shared" si="121"/>
        <v>0</v>
      </c>
      <c r="BA419" s="47">
        <f t="shared" si="117"/>
        <v>0</v>
      </c>
      <c r="BB419" s="47">
        <f t="shared" si="117"/>
        <v>4.7839148945341366E-2</v>
      </c>
      <c r="BC419" s="47">
        <f t="shared" si="117"/>
        <v>2.6953544955644219E-2</v>
      </c>
      <c r="BD419" s="47">
        <f t="shared" si="117"/>
        <v>2.6469855691333838E-2</v>
      </c>
      <c r="BE419" s="47">
        <f t="shared" si="117"/>
        <v>0.11683689852697041</v>
      </c>
      <c r="BF419" s="47">
        <f t="shared" si="117"/>
        <v>3.2612229460884073E-2</v>
      </c>
      <c r="BG419" s="47">
        <f t="shared" si="117"/>
        <v>3.1475943126210215E-2</v>
      </c>
      <c r="BH419" s="47">
        <f t="shared" si="117"/>
        <v>2.721092816185447E-2</v>
      </c>
      <c r="BI419" s="47">
        <f t="shared" si="117"/>
        <v>3.3039001177565704E-2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21"/>
        <v>0</v>
      </c>
      <c r="AP420" s="47">
        <f t="shared" si="121"/>
        <v>1.6961866394688226E-2</v>
      </c>
      <c r="AQ420" s="47">
        <f t="shared" si="121"/>
        <v>1.0071428687999599E-3</v>
      </c>
      <c r="AR420" s="47">
        <f t="shared" si="121"/>
        <v>9.4264128352462839E-3</v>
      </c>
      <c r="AS420" s="47">
        <f t="shared" si="121"/>
        <v>8.5697059463354444E-3</v>
      </c>
      <c r="AT420" s="47">
        <f t="shared" si="121"/>
        <v>2.9436188054736794E-3</v>
      </c>
      <c r="AU420" s="47">
        <f t="shared" si="121"/>
        <v>3.4493823087376491E-3</v>
      </c>
      <c r="AV420" s="47">
        <f t="shared" si="121"/>
        <v>1.9936661077006711E-3</v>
      </c>
      <c r="AW420" s="47">
        <f t="shared" si="121"/>
        <v>2.3866609583386711E-3</v>
      </c>
      <c r="AX420" s="47">
        <f t="shared" si="121"/>
        <v>0</v>
      </c>
      <c r="BA420" s="47">
        <f t="shared" si="117"/>
        <v>0</v>
      </c>
      <c r="BB420" s="47">
        <f t="shared" si="117"/>
        <v>4.7013206890512686E-2</v>
      </c>
      <c r="BC420" s="47">
        <f t="shared" si="117"/>
        <v>2.6488192481857176E-2</v>
      </c>
      <c r="BD420" s="47">
        <f t="shared" si="117"/>
        <v>2.6012854104083667E-2</v>
      </c>
      <c r="BE420" s="47">
        <f t="shared" si="117"/>
        <v>0.11481971155402844</v>
      </c>
      <c r="BF420" s="47">
        <f t="shared" si="117"/>
        <v>3.2049179899859434E-2</v>
      </c>
      <c r="BG420" s="47">
        <f t="shared" si="117"/>
        <v>3.0932511528523658E-2</v>
      </c>
      <c r="BH420" s="47">
        <f t="shared" si="117"/>
        <v>2.674113197159457E-2</v>
      </c>
      <c r="BI420" s="47">
        <f t="shared" si="117"/>
        <v>3.2468583410450669E-2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21"/>
        <v>0</v>
      </c>
      <c r="AP421" s="47">
        <f t="shared" si="121"/>
        <v>1.6669020073918184E-2</v>
      </c>
      <c r="AQ421" s="47">
        <f t="shared" si="121"/>
        <v>9.8975456513366623E-4</v>
      </c>
      <c r="AR421" s="47">
        <f t="shared" si="121"/>
        <v>9.2636659857765896E-3</v>
      </c>
      <c r="AS421" s="47">
        <f t="shared" si="121"/>
        <v>8.421750126022462E-3</v>
      </c>
      <c r="AT421" s="47">
        <f t="shared" si="121"/>
        <v>2.8927972792999745E-3</v>
      </c>
      <c r="AU421" s="47">
        <f t="shared" si="121"/>
        <v>3.3898287847009666E-3</v>
      </c>
      <c r="AV421" s="47">
        <f t="shared" si="121"/>
        <v>1.9592454979105306E-3</v>
      </c>
      <c r="AW421" s="47">
        <f t="shared" si="121"/>
        <v>2.3454552994617798E-3</v>
      </c>
      <c r="AX421" s="47">
        <f t="shared" si="121"/>
        <v>0</v>
      </c>
      <c r="BA421" s="47">
        <f t="shared" si="117"/>
        <v>0</v>
      </c>
      <c r="BB421" s="47">
        <f t="shared" si="117"/>
        <v>4.6201524712082213E-2</v>
      </c>
      <c r="BC421" s="47">
        <f t="shared" si="117"/>
        <v>2.6030874311105057E-2</v>
      </c>
      <c r="BD421" s="47">
        <f t="shared" si="117"/>
        <v>2.5563742641945612E-2</v>
      </c>
      <c r="BE421" s="47">
        <f t="shared" si="117"/>
        <v>0.11283735128198877</v>
      </c>
      <c r="BF421" s="47">
        <f t="shared" si="117"/>
        <v>3.1495851380522077E-2</v>
      </c>
      <c r="BG421" s="47">
        <f t="shared" si="117"/>
        <v>3.0398462268700348E-2</v>
      </c>
      <c r="BH421" s="47">
        <f t="shared" si="117"/>
        <v>2.6279446805063611E-2</v>
      </c>
      <c r="BI421" s="47">
        <f t="shared" si="117"/>
        <v>3.1908013896983486E-2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21"/>
        <v>0</v>
      </c>
      <c r="AP422" s="47">
        <f t="shared" si="121"/>
        <v>1.6381229739407154E-2</v>
      </c>
      <c r="AQ422" s="47">
        <f t="shared" si="121"/>
        <v>9.7266647020544106E-4</v>
      </c>
      <c r="AR422" s="47">
        <f t="shared" si="121"/>
        <v>9.1037289576235934E-3</v>
      </c>
      <c r="AS422" s="47">
        <f t="shared" si="121"/>
        <v>8.2763487601840158E-3</v>
      </c>
      <c r="AT422" s="47">
        <f t="shared" si="121"/>
        <v>2.8428531858265445E-3</v>
      </c>
      <c r="AU422" s="47">
        <f t="shared" si="121"/>
        <v>3.3313034511445738E-3</v>
      </c>
      <c r="AV422" s="47">
        <f t="shared" si="121"/>
        <v>1.9254191593055907E-3</v>
      </c>
      <c r="AW422" s="47">
        <f t="shared" si="121"/>
        <v>2.3049610555158518E-3</v>
      </c>
      <c r="AX422" s="47">
        <f t="shared" si="121"/>
        <v>0</v>
      </c>
      <c r="BA422" s="47">
        <f t="shared" si="117"/>
        <v>0</v>
      </c>
      <c r="BB422" s="47">
        <f t="shared" si="117"/>
        <v>4.5403856211303661E-2</v>
      </c>
      <c r="BC422" s="47">
        <f t="shared" si="117"/>
        <v>2.5581451730030284E-2</v>
      </c>
      <c r="BD422" s="47">
        <f t="shared" si="117"/>
        <v>2.5122385080813936E-2</v>
      </c>
      <c r="BE422" s="47">
        <f t="shared" si="117"/>
        <v>0.11088921642302407</v>
      </c>
      <c r="BF422" s="47">
        <f t="shared" si="117"/>
        <v>3.0952076067737325E-2</v>
      </c>
      <c r="BG422" s="47">
        <f t="shared" si="117"/>
        <v>2.9873633359374201E-2</v>
      </c>
      <c r="BH422" s="47">
        <f t="shared" si="117"/>
        <v>2.5825732624310545E-2</v>
      </c>
      <c r="BI422" s="47">
        <f t="shared" si="117"/>
        <v>3.1357122605697341E-2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21"/>
        <v>0</v>
      </c>
      <c r="AP423" s="47">
        <f t="shared" si="121"/>
        <v>1.6098408100227057E-2</v>
      </c>
      <c r="AQ423" s="47">
        <f t="shared" si="121"/>
        <v>9.5587340095147459E-4</v>
      </c>
      <c r="AR423" s="47">
        <f t="shared" si="121"/>
        <v>8.946553239597213E-3</v>
      </c>
      <c r="AS423" s="47">
        <f t="shared" si="121"/>
        <v>8.1334577465044591E-3</v>
      </c>
      <c r="AT423" s="47">
        <f t="shared" si="121"/>
        <v>2.7937713762948898E-3</v>
      </c>
      <c r="AU423" s="47">
        <f t="shared" si="121"/>
        <v>3.2737885564970443E-3</v>
      </c>
      <c r="AV423" s="47">
        <f t="shared" si="121"/>
        <v>1.8921768318731404E-3</v>
      </c>
      <c r="AW423" s="47">
        <f t="shared" si="121"/>
        <v>2.2651659440170464E-3</v>
      </c>
      <c r="AX423" s="47">
        <f t="shared" si="121"/>
        <v>0</v>
      </c>
      <c r="BA423" s="47">
        <f t="shared" si="117"/>
        <v>0</v>
      </c>
      <c r="BB423" s="47">
        <f t="shared" si="117"/>
        <v>4.4619959443902416E-2</v>
      </c>
      <c r="BC423" s="47">
        <f t="shared" si="117"/>
        <v>2.5139788422330681E-2</v>
      </c>
      <c r="BD423" s="47">
        <f t="shared" si="117"/>
        <v>2.4688647550622472E-2</v>
      </c>
      <c r="BE423" s="47">
        <f t="shared" si="117"/>
        <v>0.10897471607994474</v>
      </c>
      <c r="BF423" s="47">
        <f t="shared" si="117"/>
        <v>3.0417689026668859E-2</v>
      </c>
      <c r="BG423" s="47">
        <f t="shared" si="117"/>
        <v>2.9357865612424254E-2</v>
      </c>
      <c r="BH423" s="47">
        <f t="shared" si="117"/>
        <v>2.5379851811329603E-2</v>
      </c>
      <c r="BI423" s="47">
        <f t="shared" si="117"/>
        <v>3.0815742443377758E-2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21"/>
        <v>0</v>
      </c>
      <c r="AP424" s="47">
        <f t="shared" si="121"/>
        <v>1.5820469371596934E-2</v>
      </c>
      <c r="AQ424" s="47">
        <f t="shared" si="121"/>
        <v>9.3937026373829696E-4</v>
      </c>
      <c r="AR424" s="47">
        <f t="shared" si="121"/>
        <v>8.7920911575358005E-3</v>
      </c>
      <c r="AS424" s="47">
        <f t="shared" si="121"/>
        <v>7.9930337436244156E-3</v>
      </c>
      <c r="AT424" s="47">
        <f t="shared" si="121"/>
        <v>2.7455369633283284E-3</v>
      </c>
      <c r="AU424" s="47">
        <f t="shared" si="121"/>
        <v>3.2172666554785324E-3</v>
      </c>
      <c r="AV424" s="47">
        <f t="shared" si="121"/>
        <v>1.8595084326301879E-3</v>
      </c>
      <c r="AW424" s="47">
        <f t="shared" si="121"/>
        <v>2.2260578944076313E-3</v>
      </c>
      <c r="AX424" s="47">
        <f t="shared" si="121"/>
        <v>0</v>
      </c>
      <c r="BA424" s="47">
        <f t="shared" si="117"/>
        <v>0</v>
      </c>
      <c r="BB424" s="47">
        <f t="shared" si="117"/>
        <v>4.3849596640191967E-2</v>
      </c>
      <c r="BC424" s="47">
        <f t="shared" si="117"/>
        <v>2.4705750423751539E-2</v>
      </c>
      <c r="BD424" s="47">
        <f t="shared" si="117"/>
        <v>2.4262398491144324E-2</v>
      </c>
      <c r="BE424" s="47">
        <f t="shared" si="117"/>
        <v>0.1070932695511006</v>
      </c>
      <c r="BF424" s="47">
        <f t="shared" si="117"/>
        <v>2.9892528168321664E-2</v>
      </c>
      <c r="BG424" s="47">
        <f t="shared" si="117"/>
        <v>2.8851002586415105E-2</v>
      </c>
      <c r="BH424" s="47">
        <f t="shared" si="117"/>
        <v>2.4941669122622492E-2</v>
      </c>
      <c r="BI424" s="47">
        <f t="shared" si="117"/>
        <v>3.0283709199892966E-2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opLeftCell="A453" zoomScaleNormal="100" zoomScalePageLayoutView="110" workbookViewId="0">
      <selection activeCell="E475" sqref="E475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106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107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108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109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DOTA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Ac-227 DOTA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Ac-227 DOTA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Ac-227 DOTA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84"/>
  <sheetViews>
    <sheetView tabSelected="1" topLeftCell="X131" zoomScale="70" zoomScaleNormal="70" workbookViewId="0">
      <selection activeCell="AW171" sqref="AW171"/>
    </sheetView>
  </sheetViews>
  <sheetFormatPr defaultRowHeight="15.75"/>
  <sheetData>
    <row r="4" spans="2:37">
      <c r="B4" t="s">
        <v>51</v>
      </c>
    </row>
    <row r="6" spans="2:37">
      <c r="D6" s="55" t="s">
        <v>52</v>
      </c>
      <c r="P6" s="56" t="s">
        <v>53</v>
      </c>
    </row>
    <row r="8" spans="2:37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tr">
        <f>'Ac225 Dose 200 nCi R power'!P473</f>
        <v>Average -STDEV</v>
      </c>
      <c r="P8" t="str">
        <f>'Ac225 Dose 200 nCi R power'!Q473</f>
        <v>Blood</v>
      </c>
      <c r="Q8" t="str">
        <f>'Ac225 Dose 200 nCi R power'!R473</f>
        <v>Thymus</v>
      </c>
      <c r="R8" t="str">
        <f>'Ac225 Dose 200 nCi R power'!S473</f>
        <v>Heart</v>
      </c>
      <c r="S8" t="str">
        <f>'Ac225 Dose 200 nCi R power'!T473</f>
        <v>Lungs</v>
      </c>
      <c r="T8" t="str">
        <f>'Ac225 Dose 200 nCi R power'!U473</f>
        <v>Kidneys</v>
      </c>
      <c r="U8" t="str">
        <f>'Ac225 Dose 200 nCi R power'!V473</f>
        <v>Spleen</v>
      </c>
      <c r="V8" t="str">
        <f>'Ac225 Dose 200 nCi R power'!W473</f>
        <v>Liver</v>
      </c>
      <c r="W8" t="str">
        <f>'Ac225 Dose 200 nCi R power'!X473</f>
        <v>ART</v>
      </c>
      <c r="X8" t="str">
        <f>'Ac225 Dose 200 nCi R power'!Y473</f>
        <v>Carcass</v>
      </c>
      <c r="Y8">
        <f>'Ac225 Dose 200 nCi R power'!Z473</f>
        <v>0</v>
      </c>
      <c r="AA8" t="str">
        <f>'Ac225 Dose 200 nCi R power'!AB473</f>
        <v>Average +STDEV</v>
      </c>
      <c r="AB8" t="str">
        <f>'Ac225 Dose 200 nCi R power'!AC473</f>
        <v>Blood</v>
      </c>
      <c r="AC8" t="str">
        <f>'Ac225 Dose 200 nCi R power'!AD473</f>
        <v>Thymus</v>
      </c>
      <c r="AD8" t="str">
        <f>'Ac225 Dose 200 nCi R power'!AE473</f>
        <v>Heart</v>
      </c>
      <c r="AE8" t="str">
        <f>'Ac225 Dose 200 nCi R power'!AF473</f>
        <v>Lungs</v>
      </c>
      <c r="AF8" t="str">
        <f>'Ac225 Dose 200 nCi R power'!AG473</f>
        <v>Kidneys</v>
      </c>
      <c r="AG8" t="str">
        <f>'Ac225 Dose 200 nCi R power'!AH473</f>
        <v>Spleen</v>
      </c>
      <c r="AH8" t="str">
        <f>'Ac225 Dose 200 nCi R power'!AI473</f>
        <v>Liver</v>
      </c>
      <c r="AI8" t="str">
        <f>'Ac225 Dose 200 nCi R power'!AJ473</f>
        <v>ART</v>
      </c>
      <c r="AJ8" t="str">
        <f>'Ac225 Dose 200 nCi R power'!AK473</f>
        <v>Carcass</v>
      </c>
      <c r="AK8">
        <f>'Ac225 Dose 200 nCi R power'!AL473</f>
        <v>0</v>
      </c>
    </row>
    <row r="9" spans="2:37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</row>
    <row r="10" spans="2:37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</row>
    <row r="11" spans="2:37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</row>
    <row r="12" spans="2:37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</row>
    <row r="13" spans="2:37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</row>
    <row r="14" spans="2:37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</row>
    <row r="15" spans="2:37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</row>
    <row r="16" spans="2:37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</row>
    <row r="17" spans="3:37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</row>
    <row r="18" spans="3:37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</row>
    <row r="19" spans="3:37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</row>
    <row r="20" spans="3:37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</row>
    <row r="21" spans="3:37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</row>
    <row r="22" spans="3:37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</row>
    <row r="23" spans="3:37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</row>
    <row r="24" spans="3:37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</row>
    <row r="25" spans="3:37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</row>
    <row r="26" spans="3:37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</row>
    <row r="27" spans="3:37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</row>
    <row r="28" spans="3:37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</row>
    <row r="29" spans="3:37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</row>
    <row r="30" spans="3:37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</row>
    <row r="31" spans="3:37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</row>
    <row r="32" spans="3:37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</row>
    <row r="33" spans="3:37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</row>
    <row r="34" spans="3:37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</row>
    <row r="35" spans="3:37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</row>
    <row r="36" spans="3:37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</row>
    <row r="37" spans="3:37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</row>
    <row r="38" spans="3:37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</row>
    <row r="39" spans="3:37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</row>
    <row r="40" spans="3:37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</row>
    <row r="41" spans="3:37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</row>
    <row r="42" spans="3:37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</row>
    <row r="43" spans="3:37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</row>
    <row r="44" spans="3:37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</row>
    <row r="45" spans="3:37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</row>
    <row r="46" spans="3:37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</row>
    <row r="47" spans="3:37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</row>
    <row r="48" spans="3:37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</row>
    <row r="49" spans="3:37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</row>
    <row r="50" spans="3:37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</row>
    <row r="51" spans="3:37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</row>
    <row r="52" spans="3:37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</row>
    <row r="53" spans="3:37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</row>
    <row r="54" spans="3:37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</row>
    <row r="55" spans="3:37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</row>
    <row r="56" spans="3:37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</row>
    <row r="57" spans="3:37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</row>
    <row r="58" spans="3:37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</row>
    <row r="59" spans="3:37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</row>
    <row r="60" spans="3:37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</row>
    <row r="61" spans="3:37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</row>
    <row r="62" spans="3:37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</row>
    <row r="63" spans="3:37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</row>
    <row r="64" spans="3:37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</row>
    <row r="65" spans="3:37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</row>
    <row r="66" spans="3:37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</row>
    <row r="67" spans="3:37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</row>
    <row r="68" spans="3:37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</row>
    <row r="69" spans="3:37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</row>
    <row r="70" spans="3:37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</row>
    <row r="71" spans="3:37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</row>
    <row r="72" spans="3:37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</row>
    <row r="73" spans="3:37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</row>
    <row r="74" spans="3:37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</row>
    <row r="75" spans="3:37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</row>
    <row r="76" spans="3:37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</row>
    <row r="77" spans="3:37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</row>
    <row r="78" spans="3:37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</row>
    <row r="79" spans="3:37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</row>
    <row r="80" spans="3:37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</row>
    <row r="81" spans="3:37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</row>
    <row r="82" spans="3:37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</row>
    <row r="83" spans="3:37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</row>
    <row r="84" spans="3:37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</row>
    <row r="85" spans="3:37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</row>
    <row r="86" spans="3:37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</row>
    <row r="87" spans="3:37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</row>
    <row r="88" spans="3:37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</row>
    <row r="89" spans="3:37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</row>
    <row r="90" spans="3:37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</row>
    <row r="98" spans="2:60">
      <c r="B98" t="s">
        <v>51</v>
      </c>
    </row>
    <row r="99" spans="2:60">
      <c r="P99" t="s">
        <v>115</v>
      </c>
      <c r="AN99" t="s">
        <v>116</v>
      </c>
      <c r="AZ99" t="s">
        <v>117</v>
      </c>
    </row>
    <row r="100" spans="2:60">
      <c r="D100" s="55" t="s">
        <v>52</v>
      </c>
      <c r="P100" s="56" t="s">
        <v>53</v>
      </c>
      <c r="AN100" s="56" t="s">
        <v>53</v>
      </c>
    </row>
    <row r="102" spans="2:60">
      <c r="C102" t="str">
        <f>C8</f>
        <v>Average</v>
      </c>
      <c r="D102" t="str">
        <f t="shared" ref="D102:BH102" si="0">D8</f>
        <v>Blood</v>
      </c>
      <c r="E102" t="str">
        <f t="shared" si="0"/>
        <v>Thymus</v>
      </c>
      <c r="F102" t="str">
        <f t="shared" si="0"/>
        <v>Heart</v>
      </c>
      <c r="G102" t="str">
        <f t="shared" si="0"/>
        <v>Lungs</v>
      </c>
      <c r="H102" t="str">
        <f t="shared" si="0"/>
        <v>Kidneys</v>
      </c>
      <c r="I102" t="str">
        <f t="shared" si="0"/>
        <v>Spleen</v>
      </c>
      <c r="J102" t="str">
        <f t="shared" si="0"/>
        <v>Liver</v>
      </c>
      <c r="K102" t="str">
        <f t="shared" si="0"/>
        <v>ART</v>
      </c>
      <c r="L102" t="str">
        <f t="shared" si="0"/>
        <v>Carcass</v>
      </c>
      <c r="O102" t="str">
        <f t="shared" si="0"/>
        <v>Average -STDEV</v>
      </c>
      <c r="P102" t="str">
        <f t="shared" si="0"/>
        <v>Blood</v>
      </c>
      <c r="Q102" t="str">
        <f t="shared" si="0"/>
        <v>Thymus</v>
      </c>
      <c r="R102" t="str">
        <f t="shared" si="0"/>
        <v>Heart</v>
      </c>
      <c r="S102" t="str">
        <f t="shared" si="0"/>
        <v>Lungs</v>
      </c>
      <c r="T102" t="str">
        <f t="shared" si="0"/>
        <v>Kidneys</v>
      </c>
      <c r="U102" t="str">
        <f t="shared" si="0"/>
        <v>Spleen</v>
      </c>
      <c r="V102" t="str">
        <f t="shared" si="0"/>
        <v>Liver</v>
      </c>
      <c r="W102" t="str">
        <f t="shared" si="0"/>
        <v>ART</v>
      </c>
      <c r="X102" t="str">
        <f t="shared" si="0"/>
        <v>Carcass</v>
      </c>
      <c r="Y102">
        <f t="shared" si="0"/>
        <v>0</v>
      </c>
      <c r="AA102" t="str">
        <f t="shared" si="0"/>
        <v>Average +STDEV</v>
      </c>
      <c r="AB102" t="str">
        <f t="shared" si="0"/>
        <v>Blood</v>
      </c>
      <c r="AC102" t="str">
        <f t="shared" si="0"/>
        <v>Thymus</v>
      </c>
      <c r="AD102" t="str">
        <f t="shared" si="0"/>
        <v>Heart</v>
      </c>
      <c r="AE102" t="str">
        <f t="shared" si="0"/>
        <v>Lungs</v>
      </c>
      <c r="AF102" t="str">
        <f t="shared" si="0"/>
        <v>Kidneys</v>
      </c>
      <c r="AG102" t="str">
        <f t="shared" si="0"/>
        <v>Spleen</v>
      </c>
      <c r="AH102" t="str">
        <f t="shared" si="0"/>
        <v>Liver</v>
      </c>
      <c r="AI102" t="str">
        <f t="shared" si="0"/>
        <v>ART</v>
      </c>
      <c r="AJ102" t="str">
        <f t="shared" si="0"/>
        <v>Carcass</v>
      </c>
      <c r="AM102" t="s">
        <v>36</v>
      </c>
      <c r="AN102" t="s">
        <v>3</v>
      </c>
      <c r="AO102" t="s">
        <v>4</v>
      </c>
      <c r="AP102" t="s">
        <v>5</v>
      </c>
      <c r="AQ102" t="s">
        <v>6</v>
      </c>
      <c r="AR102" t="s">
        <v>7</v>
      </c>
      <c r="AS102" t="s">
        <v>8</v>
      </c>
      <c r="AT102" t="s">
        <v>9</v>
      </c>
      <c r="AU102" t="s">
        <v>10</v>
      </c>
      <c r="AV102" t="s">
        <v>11</v>
      </c>
      <c r="AY102" t="s">
        <v>35</v>
      </c>
      <c r="AZ102" t="s">
        <v>3</v>
      </c>
      <c r="BA102" t="s">
        <v>4</v>
      </c>
      <c r="BB102" t="s">
        <v>5</v>
      </c>
      <c r="BC102" t="s">
        <v>6</v>
      </c>
      <c r="BD102" t="s">
        <v>7</v>
      </c>
      <c r="BE102" t="s">
        <v>8</v>
      </c>
      <c r="BF102" t="s">
        <v>9</v>
      </c>
      <c r="BG102" t="s">
        <v>10</v>
      </c>
      <c r="BH102" t="s">
        <v>11</v>
      </c>
    </row>
    <row r="103" spans="2:60">
      <c r="C103">
        <f t="shared" ref="C103:C166" si="1">C9</f>
        <v>0</v>
      </c>
      <c r="D103" s="139">
        <v>0</v>
      </c>
      <c r="E103" s="139">
        <v>0</v>
      </c>
      <c r="F103" s="139">
        <v>0</v>
      </c>
      <c r="G103" s="139">
        <v>0</v>
      </c>
      <c r="H103" s="139">
        <v>0</v>
      </c>
      <c r="I103" s="139">
        <v>0</v>
      </c>
      <c r="J103" s="139">
        <v>0</v>
      </c>
      <c r="K103" s="139">
        <v>0</v>
      </c>
      <c r="L103" s="139">
        <v>0</v>
      </c>
      <c r="M103" s="57"/>
      <c r="P103" s="57">
        <v>0</v>
      </c>
      <c r="Q103" s="57">
        <v>0</v>
      </c>
      <c r="R103" s="57">
        <v>0</v>
      </c>
      <c r="S103" s="57">
        <v>0</v>
      </c>
      <c r="T103" s="57">
        <v>0</v>
      </c>
      <c r="U103" s="57">
        <v>0</v>
      </c>
      <c r="V103" s="57">
        <v>0</v>
      </c>
      <c r="W103" s="57">
        <v>0</v>
      </c>
      <c r="X103" s="57">
        <v>0</v>
      </c>
      <c r="Y103" s="59"/>
      <c r="Z103" s="59"/>
      <c r="AA103" s="59"/>
      <c r="AB103" s="57">
        <v>0</v>
      </c>
      <c r="AC103" s="57">
        <v>0</v>
      </c>
      <c r="AD103" s="57">
        <v>0</v>
      </c>
      <c r="AE103" s="57">
        <v>0</v>
      </c>
      <c r="AF103" s="57">
        <v>0</v>
      </c>
      <c r="AG103" s="57">
        <v>0</v>
      </c>
      <c r="AH103" s="57">
        <v>0</v>
      </c>
      <c r="AI103" s="57">
        <v>0</v>
      </c>
      <c r="AJ103" s="57">
        <v>0</v>
      </c>
      <c r="AK103" s="59"/>
      <c r="AL103" s="59"/>
      <c r="AN103" s="139">
        <f>D103-P103</f>
        <v>0</v>
      </c>
      <c r="AO103" s="139">
        <f t="shared" ref="AO103:AV103" si="2">E103-Q103</f>
        <v>0</v>
      </c>
      <c r="AP103" s="139">
        <f t="shared" si="2"/>
        <v>0</v>
      </c>
      <c r="AQ103" s="139">
        <f t="shared" si="2"/>
        <v>0</v>
      </c>
      <c r="AR103" s="139">
        <f t="shared" si="2"/>
        <v>0</v>
      </c>
      <c r="AS103" s="139">
        <f t="shared" si="2"/>
        <v>0</v>
      </c>
      <c r="AT103" s="139">
        <f t="shared" si="2"/>
        <v>0</v>
      </c>
      <c r="AU103" s="139">
        <f t="shared" si="2"/>
        <v>0</v>
      </c>
      <c r="AV103" s="139">
        <f t="shared" si="2"/>
        <v>0</v>
      </c>
      <c r="AZ103" s="139">
        <f>D103+AB103</f>
        <v>0</v>
      </c>
      <c r="BA103" s="139">
        <f t="shared" ref="BA103:BH103" si="3">E103+AC103</f>
        <v>0</v>
      </c>
      <c r="BB103" s="139">
        <f t="shared" si="3"/>
        <v>0</v>
      </c>
      <c r="BC103" s="139">
        <f t="shared" si="3"/>
        <v>0</v>
      </c>
      <c r="BD103" s="139">
        <f t="shared" si="3"/>
        <v>0</v>
      </c>
      <c r="BE103" s="139">
        <f t="shared" si="3"/>
        <v>0</v>
      </c>
      <c r="BF103" s="139">
        <f t="shared" si="3"/>
        <v>0</v>
      </c>
      <c r="BG103" s="139">
        <f t="shared" si="3"/>
        <v>0</v>
      </c>
      <c r="BH103" s="139">
        <f t="shared" si="3"/>
        <v>0</v>
      </c>
    </row>
    <row r="104" spans="2:60">
      <c r="C104">
        <f t="shared" si="1"/>
        <v>4.1666666666666664E-2</v>
      </c>
      <c r="D104" s="139">
        <f>'Ac227 Dose 1 nCi R power'!E475/'Ac225 Dose 200 nCi R power'!E475</f>
        <v>6.2224844297537204E-4</v>
      </c>
      <c r="E104" s="139">
        <f>'Ac227 Dose 1 nCi R power'!F475/'Ac225 Dose 200 nCi R power'!F475</f>
        <v>4.5583004325050746E-4</v>
      </c>
      <c r="F104" s="139">
        <f>'Ac227 Dose 1 nCi R power'!G475/'Ac225 Dose 200 nCi R power'!G475</f>
        <v>3.2181308003721861E-4</v>
      </c>
      <c r="G104" s="139">
        <f>'Ac227 Dose 1 nCi R power'!H475/'Ac225 Dose 200 nCi R power'!H475</f>
        <v>3.0208162099758912E-4</v>
      </c>
      <c r="H104" s="139">
        <f>'Ac227 Dose 1 nCi R power'!I475/'Ac225 Dose 200 nCi R power'!I475</f>
        <v>2.9880559224552961E-4</v>
      </c>
      <c r="I104" s="139">
        <f>'Ac227 Dose 1 nCi R power'!J475/'Ac225 Dose 200 nCi R power'!J475</f>
        <v>6.3129953606878679E-4</v>
      </c>
      <c r="J104" s="139">
        <f>'Ac227 Dose 1 nCi R power'!K475/'Ac225 Dose 200 nCi R power'!K475</f>
        <v>3.6990815444073967E-4</v>
      </c>
      <c r="K104" s="139">
        <f>'Ac227 Dose 1 nCi R power'!L475/'Ac225 Dose 200 nCi R power'!L475</f>
        <v>1.333077835641941E-4</v>
      </c>
      <c r="L104" s="139">
        <f>'Ac227 Dose 1 nCi R power'!M475/'Ac225 Dose 200 nCi R power'!M475</f>
        <v>2.9029844292005738E-4</v>
      </c>
      <c r="M104" s="58"/>
      <c r="P104" s="59">
        <f>((('Ac225 Dose 200 nCi R power'!AO475/'Ac225 Dose 200 nCi R power'!E475)^2+('Ac227 Dose 1 nCi R power'!AO475/'Ac227 Dose 1 nCi R power'!E475)^2)^0.5)*D104</f>
        <v>2.3750238551986595E-4</v>
      </c>
      <c r="Q104" s="59">
        <f>((('Ac225 Dose 200 nCi R power'!AP475/'Ac225 Dose 200 nCi R power'!F475)^2+('Ac227 Dose 1 nCi R power'!AP475/'Ac227 Dose 1 nCi R power'!F475)^2)^0.5)*E104</f>
        <v>2.403097862059639E-4</v>
      </c>
      <c r="R104" s="59">
        <f>((('Ac225 Dose 200 nCi R power'!AQ475/'Ac225 Dose 200 nCi R power'!G475)^2+('Ac227 Dose 1 nCi R power'!AQ475/'Ac227 Dose 1 nCi R power'!G475)^2)^0.5)*F104</f>
        <v>8.195787465955377E-5</v>
      </c>
      <c r="S104" s="59">
        <f>((('Ac225 Dose 200 nCi R power'!AR475/'Ac225 Dose 200 nCi R power'!H475)^2+('Ac227 Dose 1 nCi R power'!AR475/'Ac227 Dose 1 nCi R power'!H475)^2)^0.5)*G104</f>
        <v>8.7322149981718168E-5</v>
      </c>
      <c r="T104" s="59">
        <f>((('Ac225 Dose 200 nCi R power'!AS475/'Ac225 Dose 200 nCi R power'!I475)^2+('Ac227 Dose 1 nCi R power'!AS475/'Ac227 Dose 1 nCi R power'!I475)^2)^0.5)*H104</f>
        <v>2.0369708716734416E-5</v>
      </c>
      <c r="U104" s="59">
        <f>((('Ac225 Dose 200 nCi R power'!AT475/'Ac225 Dose 200 nCi R power'!J475)^2+('Ac227 Dose 1 nCi R power'!AT475/'Ac227 Dose 1 nCi R power'!J475)^2)^0.5)*I104</f>
        <v>1.4366718747813717E-4</v>
      </c>
      <c r="V104" s="59">
        <f>((('Ac225 Dose 200 nCi R power'!AU475/'Ac225 Dose 200 nCi R power'!K475)^2+('Ac227 Dose 1 nCi R power'!AU475/'Ac227 Dose 1 nCi R power'!K475)^2)^0.5)*J104</f>
        <v>4.320207805265269E-5</v>
      </c>
      <c r="W104" s="59">
        <f>((('Ac225 Dose 200 nCi R power'!AV475/'Ac225 Dose 200 nCi R power'!L475)^2+('Ac227 Dose 1 nCi R power'!AV475/'Ac227 Dose 1 nCi R power'!L475)^2)^0.5)*K104</f>
        <v>6.0537519881835227E-5</v>
      </c>
      <c r="X104" s="59">
        <f>((('Ac225 Dose 200 nCi R power'!AW475/'Ac225 Dose 200 nCi R power'!M475)^2+('Ac227 Dose 1 nCi R power'!AW475/'Ac227 Dose 1 nCi R power'!M475)^2)^0.5)*L104</f>
        <v>5.7455130620170968E-5</v>
      </c>
      <c r="Y104" s="59"/>
      <c r="Z104" s="59"/>
      <c r="AA104" s="59"/>
      <c r="AB104" s="59">
        <f>((('Ac225 Dose 200 nCi R power'!BA475/'Ac225 Dose 200 nCi R power'!E475)^2+('Ac227 Dose 1 nCi R power'!BA475/'Ac227 Dose 1 nCi R power'!E475)^2)^0.5)*D104</f>
        <v>1.9974106886553756E-3</v>
      </c>
      <c r="AC104" s="59">
        <f>((('Ac225 Dose 200 nCi R power'!BB475/'Ac225 Dose 200 nCi R power'!F475)^2+('Ac227 Dose 1 nCi R power'!BB475/'Ac227 Dose 1 nCi R power'!F475)^2)^0.5)*E104</f>
        <v>1.5188586524733135E-3</v>
      </c>
      <c r="AD104" s="59">
        <f>((('Ac225 Dose 200 nCi R power'!BC475/'Ac225 Dose 200 nCi R power'!G475)^2+('Ac227 Dose 1 nCi R power'!BC475/'Ac227 Dose 1 nCi R power'!G475)^2)^0.5)*F104</f>
        <v>9.9043683444247381E-4</v>
      </c>
      <c r="AE104" s="59">
        <f>((('Ac225 Dose 200 nCi R power'!BD475/'Ac225 Dose 200 nCi R power'!H475)^2+('Ac227 Dose 1 nCi R power'!BD475/'Ac227 Dose 1 nCi R power'!H475)^2)^0.5)*G104</f>
        <v>9.4151548800241037E-4</v>
      </c>
      <c r="AF104" s="59">
        <f>((('Ac225 Dose 200 nCi R power'!BE475/'Ac225 Dose 200 nCi R power'!I475)^2+('Ac227 Dose 1 nCi R power'!BE475/'Ac227 Dose 1 nCi R power'!I475)^2)^0.5)*H104</f>
        <v>8.6429281346261867E-4</v>
      </c>
      <c r="AG104" s="59">
        <f>((('Ac225 Dose 200 nCi R power'!BF475/'Ac225 Dose 200 nCi R power'!J475)^2+('Ac227 Dose 1 nCi R power'!BF475/'Ac227 Dose 1 nCi R power'!J475)^2)^0.5)*I104</f>
        <v>1.9289196585998995E-3</v>
      </c>
      <c r="AH104" s="59">
        <f>((('Ac225 Dose 200 nCi R power'!BG475/'Ac225 Dose 200 nCi R power'!K475)^2+('Ac227 Dose 1 nCi R power'!BG475/'Ac227 Dose 1 nCi R power'!K475)^2)^0.5)*J104</f>
        <v>1.0841872937891281E-3</v>
      </c>
      <c r="AI104" s="59">
        <f>((('Ac225 Dose 200 nCi R power'!BH475/'Ac225 Dose 200 nCi R power'!L475)^2+('Ac227 Dose 1 nCi R power'!BH475/'Ac227 Dose 1 nCi R power'!L475)^2)^0.5)*K104</f>
        <v>4.2965845362875421E-4</v>
      </c>
      <c r="AJ104" s="59">
        <f>((('Ac225 Dose 200 nCi R power'!BI475/'Ac225 Dose 200 nCi R power'!M475)^2+('Ac227 Dose 1 nCi R power'!BI475/'Ac227 Dose 1 nCi R power'!M475)^2)^0.5)*L104</f>
        <v>8.7034452348746356E-4</v>
      </c>
      <c r="AK104" s="59"/>
      <c r="AL104" s="59"/>
      <c r="AN104" s="139">
        <f t="shared" ref="AN104:AN167" si="4">D104-P104</f>
        <v>3.8474605745550611E-4</v>
      </c>
      <c r="AO104" s="139">
        <f t="shared" ref="AO104:AO167" si="5">E104-Q104</f>
        <v>2.1552025704454355E-4</v>
      </c>
      <c r="AP104" s="139">
        <f t="shared" ref="AP104:AP167" si="6">F104-R104</f>
        <v>2.3985520537766483E-4</v>
      </c>
      <c r="AQ104" s="139">
        <f t="shared" ref="AQ104:AQ167" si="7">G104-S104</f>
        <v>2.1475947101587097E-4</v>
      </c>
      <c r="AR104" s="139">
        <f t="shared" ref="AR104:AR167" si="8">H104-T104</f>
        <v>2.7843588352879521E-4</v>
      </c>
      <c r="AS104" s="139">
        <f t="shared" ref="AS104:AS167" si="9">I104-U104</f>
        <v>4.8763234859064961E-4</v>
      </c>
      <c r="AT104" s="139">
        <f t="shared" ref="AT104:AT167" si="10">J104-V104</f>
        <v>3.26706076388087E-4</v>
      </c>
      <c r="AU104" s="139">
        <f t="shared" ref="AU104:AU167" si="11">K104-W104</f>
        <v>7.2770263682358876E-5</v>
      </c>
      <c r="AV104" s="139">
        <f t="shared" ref="AV104:AV167" si="12">L104-X104</f>
        <v>2.3284331229988641E-4</v>
      </c>
      <c r="AZ104" s="139">
        <f t="shared" ref="AZ104:AZ167" si="13">D104+AB104</f>
        <v>2.6196591316307478E-3</v>
      </c>
      <c r="BA104" s="139">
        <f t="shared" ref="BA104:BA167" si="14">E104+AC104</f>
        <v>1.9746886957238211E-3</v>
      </c>
      <c r="BB104" s="139">
        <f t="shared" ref="BB104:BB167" si="15">F104+AD104</f>
        <v>1.3122499144796924E-3</v>
      </c>
      <c r="BC104" s="139">
        <f t="shared" ref="BC104:BC167" si="16">G104+AE104</f>
        <v>1.2435971089999995E-3</v>
      </c>
      <c r="BD104" s="139">
        <f t="shared" ref="BD104:BD167" si="17">H104+AF104</f>
        <v>1.1630984057081483E-3</v>
      </c>
      <c r="BE104" s="139">
        <f t="shared" ref="BE104:BE167" si="18">I104+AG104</f>
        <v>2.5602191946686864E-3</v>
      </c>
      <c r="BF104" s="139">
        <f t="shared" ref="BF104:BF167" si="19">J104+AH104</f>
        <v>1.4540954482298678E-3</v>
      </c>
      <c r="BG104" s="139">
        <f t="shared" ref="BG104:BG167" si="20">K104+AI104</f>
        <v>5.6296623719294826E-4</v>
      </c>
      <c r="BH104" s="139">
        <f t="shared" ref="BH104:BH167" si="21">L104+AJ104</f>
        <v>1.160642966407521E-3</v>
      </c>
    </row>
    <row r="105" spans="2:60">
      <c r="C105">
        <f t="shared" si="1"/>
        <v>7.4999999999999997E-2</v>
      </c>
      <c r="D105" s="139">
        <f>'Ac227 Dose 1 nCi R power'!E476/'Ac225 Dose 200 nCi R power'!E476</f>
        <v>6.5604698587370947E-4</v>
      </c>
      <c r="E105" s="139">
        <f>'Ac227 Dose 1 nCi R power'!F476/'Ac225 Dose 200 nCi R power'!F476</f>
        <v>4.6865410305154678E-4</v>
      </c>
      <c r="F105" s="139">
        <f>'Ac227 Dose 1 nCi R power'!G476/'Ac225 Dose 200 nCi R power'!G476</f>
        <v>3.3516902803152937E-4</v>
      </c>
      <c r="G105" s="139">
        <f>'Ac227 Dose 1 nCi R power'!H476/'Ac225 Dose 200 nCi R power'!H476</f>
        <v>3.1003165193375123E-4</v>
      </c>
      <c r="H105" s="139">
        <f>'Ac227 Dose 1 nCi R power'!I476/'Ac225 Dose 200 nCi R power'!I476</f>
        <v>3.0303391158405853E-4</v>
      </c>
      <c r="I105" s="139">
        <f>'Ac227 Dose 1 nCi R power'!J476/'Ac225 Dose 200 nCi R power'!J476</f>
        <v>7.189372811992335E-4</v>
      </c>
      <c r="J105" s="139">
        <f>'Ac227 Dose 1 nCi R power'!K476/'Ac225 Dose 200 nCi R power'!K476</f>
        <v>3.7797395151353309E-4</v>
      </c>
      <c r="K105" s="139">
        <f>'Ac227 Dose 1 nCi R power'!L476/'Ac225 Dose 200 nCi R power'!L476</f>
        <v>1.4162665847326192E-4</v>
      </c>
      <c r="L105" s="139">
        <f>'Ac227 Dose 1 nCi R power'!M476/'Ac225 Dose 200 nCi R power'!M476</f>
        <v>3.1352249589644847E-4</v>
      </c>
      <c r="M105" s="58"/>
      <c r="P105" s="59">
        <f>((('Ac225 Dose 200 nCi R power'!AO476/'Ac225 Dose 200 nCi R power'!E476)^2+('Ac227 Dose 1 nCi R power'!AO476/'Ac227 Dose 1 nCi R power'!E476)^2)^0.5)*D105</f>
        <v>2.5053953889179488E-4</v>
      </c>
      <c r="Q105" s="59">
        <f>((('Ac225 Dose 200 nCi R power'!AP476/'Ac225 Dose 200 nCi R power'!F476)^2+('Ac227 Dose 1 nCi R power'!AP476/'Ac227 Dose 1 nCi R power'!F476)^2)^0.5)*E105</f>
        <v>2.4466203434226317E-4</v>
      </c>
      <c r="R105" s="59">
        <f>((('Ac225 Dose 200 nCi R power'!AQ476/'Ac225 Dose 200 nCi R power'!G476)^2+('Ac227 Dose 1 nCi R power'!AQ476/'Ac227 Dose 1 nCi R power'!G476)^2)^0.5)*F105</f>
        <v>8.4893847861495424E-5</v>
      </c>
      <c r="S105" s="59">
        <f>((('Ac225 Dose 200 nCi R power'!AR476/'Ac225 Dose 200 nCi R power'!H476)^2+('Ac227 Dose 1 nCi R power'!AR476/'Ac227 Dose 1 nCi R power'!H476)^2)^0.5)*G105</f>
        <v>8.8343602760969993E-5</v>
      </c>
      <c r="T105" s="59">
        <f>((('Ac225 Dose 200 nCi R power'!AS476/'Ac225 Dose 200 nCi R power'!I476)^2+('Ac227 Dose 1 nCi R power'!AS476/'Ac227 Dose 1 nCi R power'!I476)^2)^0.5)*H105</f>
        <v>2.8564291507675677E-5</v>
      </c>
      <c r="U105" s="59">
        <f>((('Ac225 Dose 200 nCi R power'!AT476/'Ac225 Dose 200 nCi R power'!J476)^2+('Ac227 Dose 1 nCi R power'!AT476/'Ac227 Dose 1 nCi R power'!J476)^2)^0.5)*I105</f>
        <v>1.7103560497358546E-4</v>
      </c>
      <c r="V105" s="59">
        <f>((('Ac225 Dose 200 nCi R power'!AU476/'Ac225 Dose 200 nCi R power'!K476)^2+('Ac227 Dose 1 nCi R power'!AU476/'Ac227 Dose 1 nCi R power'!K476)^2)^0.5)*J105</f>
        <v>4.3992506358859365E-5</v>
      </c>
      <c r="W105" s="59">
        <f>((('Ac225 Dose 200 nCi R power'!AV476/'Ac225 Dose 200 nCi R power'!L476)^2+('Ac227 Dose 1 nCi R power'!AV476/'Ac227 Dose 1 nCi R power'!L476)^2)^0.5)*K105</f>
        <v>6.2515746037558614E-5</v>
      </c>
      <c r="X105" s="59">
        <f>((('Ac225 Dose 200 nCi R power'!AW476/'Ac225 Dose 200 nCi R power'!M476)^2+('Ac227 Dose 1 nCi R power'!AW476/'Ac227 Dose 1 nCi R power'!M476)^2)^0.5)*L105</f>
        <v>6.1666128585363401E-5</v>
      </c>
      <c r="Y105" s="59"/>
      <c r="Z105" s="59"/>
      <c r="AA105" s="59"/>
      <c r="AB105" s="59">
        <f>((('Ac225 Dose 200 nCi R power'!BA476/'Ac225 Dose 200 nCi R power'!E476)^2+('Ac227 Dose 1 nCi R power'!BA476/'Ac227 Dose 1 nCi R power'!E476)^2)^0.5)*D105</f>
        <v>2.1060437787224699E-3</v>
      </c>
      <c r="AC105" s="59">
        <f>((('Ac225 Dose 200 nCi R power'!BB476/'Ac225 Dose 200 nCi R power'!F476)^2+('Ac227 Dose 1 nCi R power'!BB476/'Ac227 Dose 1 nCi R power'!F476)^2)^0.5)*E105</f>
        <v>1.5601113756552264E-3</v>
      </c>
      <c r="AD105" s="59">
        <f>((('Ac225 Dose 200 nCi R power'!BC476/'Ac225 Dose 200 nCi R power'!G476)^2+('Ac227 Dose 1 nCi R power'!BC476/'Ac227 Dose 1 nCi R power'!G476)^2)^0.5)*F105</f>
        <v>1.0312678699201314E-3</v>
      </c>
      <c r="AE105" s="59">
        <f>((('Ac225 Dose 200 nCi R power'!BD476/'Ac225 Dose 200 nCi R power'!H476)^2+('Ac227 Dose 1 nCi R power'!BD476/'Ac227 Dose 1 nCi R power'!H476)^2)^0.5)*G105</f>
        <v>9.6513031499359525E-4</v>
      </c>
      <c r="AF105" s="59">
        <f>((('Ac225 Dose 200 nCi R power'!BE476/'Ac225 Dose 200 nCi R power'!I476)^2+('Ac227 Dose 1 nCi R power'!BE476/'Ac227 Dose 1 nCi R power'!I476)^2)^0.5)*H105</f>
        <v>8.8441709449420887E-4</v>
      </c>
      <c r="AG105" s="59">
        <f>((('Ac225 Dose 200 nCi R power'!BF476/'Ac225 Dose 200 nCi R power'!J476)^2+('Ac227 Dose 1 nCi R power'!BF476/'Ac227 Dose 1 nCi R power'!J476)^2)^0.5)*I105</f>
        <v>2.2044851836171462E-3</v>
      </c>
      <c r="AH105" s="59">
        <f>((('Ac225 Dose 200 nCi R power'!BG476/'Ac225 Dose 200 nCi R power'!K476)^2+('Ac227 Dose 1 nCi R power'!BG476/'Ac227 Dose 1 nCi R power'!K476)^2)^0.5)*J105</f>
        <v>1.1089831832838885E-3</v>
      </c>
      <c r="AI105" s="59">
        <f>((('Ac225 Dose 200 nCi R power'!BH476/'Ac225 Dose 200 nCi R power'!L476)^2+('Ac227 Dose 1 nCi R power'!BH476/'Ac227 Dose 1 nCi R power'!L476)^2)^0.5)*K105</f>
        <v>4.5520142079685246E-4</v>
      </c>
      <c r="AJ105" s="59">
        <f>((('Ac225 Dose 200 nCi R power'!BI476/'Ac225 Dose 200 nCi R power'!M476)^2+('Ac227 Dose 1 nCi R power'!BI476/'Ac227 Dose 1 nCi R power'!M476)^2)^0.5)*L105</f>
        <v>9.4005057267671237E-4</v>
      </c>
      <c r="AK105" s="59"/>
      <c r="AL105" s="59"/>
      <c r="AN105" s="139">
        <f t="shared" si="4"/>
        <v>4.0550744698191458E-4</v>
      </c>
      <c r="AO105" s="139">
        <f t="shared" si="5"/>
        <v>2.239920687092836E-4</v>
      </c>
      <c r="AP105" s="139">
        <f t="shared" si="6"/>
        <v>2.5027518017003395E-4</v>
      </c>
      <c r="AQ105" s="139">
        <f t="shared" si="7"/>
        <v>2.2168804917278124E-4</v>
      </c>
      <c r="AR105" s="139">
        <f t="shared" si="8"/>
        <v>2.7446962007638288E-4</v>
      </c>
      <c r="AS105" s="139">
        <f t="shared" si="9"/>
        <v>5.4790167622564801E-4</v>
      </c>
      <c r="AT105" s="139">
        <f t="shared" si="10"/>
        <v>3.3398144515467372E-4</v>
      </c>
      <c r="AU105" s="139">
        <f t="shared" si="11"/>
        <v>7.9110912435703307E-5</v>
      </c>
      <c r="AV105" s="139">
        <f t="shared" si="12"/>
        <v>2.5185636731108504E-4</v>
      </c>
      <c r="AZ105" s="139">
        <f t="shared" si="13"/>
        <v>2.7620907645961794E-3</v>
      </c>
      <c r="BA105" s="139">
        <f t="shared" si="14"/>
        <v>2.0287654787067731E-3</v>
      </c>
      <c r="BB105" s="139">
        <f t="shared" si="15"/>
        <v>1.3664368979516607E-3</v>
      </c>
      <c r="BC105" s="139">
        <f t="shared" si="16"/>
        <v>1.2751619669273465E-3</v>
      </c>
      <c r="BD105" s="139">
        <f t="shared" si="17"/>
        <v>1.1874510060782674E-3</v>
      </c>
      <c r="BE105" s="139">
        <f t="shared" si="18"/>
        <v>2.9234224648163796E-3</v>
      </c>
      <c r="BF105" s="139">
        <f t="shared" si="19"/>
        <v>1.4869571347974216E-3</v>
      </c>
      <c r="BG105" s="139">
        <f t="shared" si="20"/>
        <v>5.9682807927011433E-4</v>
      </c>
      <c r="BH105" s="139">
        <f t="shared" si="21"/>
        <v>1.2535730685731608E-3</v>
      </c>
    </row>
    <row r="106" spans="2:60">
      <c r="C106">
        <f t="shared" si="1"/>
        <v>0.1</v>
      </c>
      <c r="D106" s="139">
        <f>'Ac227 Dose 1 nCi R power'!E477/'Ac225 Dose 200 nCi R power'!E477</f>
        <v>6.9942211451162837E-4</v>
      </c>
      <c r="E106" s="139">
        <f>'Ac227 Dose 1 nCi R power'!F477/'Ac225 Dose 200 nCi R power'!F477</f>
        <v>4.8358794041542013E-4</v>
      </c>
      <c r="F106" s="139">
        <f>'Ac227 Dose 1 nCi R power'!G477/'Ac225 Dose 200 nCi R power'!G477</f>
        <v>3.511119330126406E-4</v>
      </c>
      <c r="G106" s="139">
        <f>'Ac227 Dose 1 nCi R power'!H477/'Ac225 Dose 200 nCi R power'!H477</f>
        <v>3.1870193075000383E-4</v>
      </c>
      <c r="H106" s="139">
        <f>'Ac227 Dose 1 nCi R power'!I477/'Ac225 Dose 200 nCi R power'!I477</f>
        <v>3.0735168030951925E-4</v>
      </c>
      <c r="I106" s="139">
        <f>'Ac227 Dose 1 nCi R power'!J477/'Ac225 Dose 200 nCi R power'!J477</f>
        <v>8.3001838579641659E-4</v>
      </c>
      <c r="J106" s="139">
        <f>'Ac227 Dose 1 nCi R power'!K477/'Ac225 Dose 200 nCi R power'!K477</f>
        <v>3.8708184548516783E-4</v>
      </c>
      <c r="K106" s="139">
        <f>'Ac227 Dose 1 nCi R power'!L477/'Ac225 Dose 200 nCi R power'!L477</f>
        <v>1.5153992758002506E-4</v>
      </c>
      <c r="L106" s="139">
        <f>'Ac227 Dose 1 nCi R power'!M477/'Ac225 Dose 200 nCi R power'!M477</f>
        <v>3.4353678938677391E-4</v>
      </c>
      <c r="M106" s="58"/>
      <c r="P106" s="59">
        <f>((('Ac225 Dose 200 nCi R power'!AO477/'Ac225 Dose 200 nCi R power'!E477)^2+('Ac227 Dose 1 nCi R power'!AO477/'Ac227 Dose 1 nCi R power'!E477)^2)^0.5)*D106</f>
        <v>2.6730487452729753E-4</v>
      </c>
      <c r="Q106" s="59">
        <f>((('Ac225 Dose 200 nCi R power'!AP477/'Ac225 Dose 200 nCi R power'!F477)^2+('Ac227 Dose 1 nCi R power'!AP477/'Ac227 Dose 1 nCi R power'!F477)^2)^0.5)*E106</f>
        <v>2.4926538994347278E-4</v>
      </c>
      <c r="R106" s="59">
        <f>((('Ac225 Dose 200 nCi R power'!AQ477/'Ac225 Dose 200 nCi R power'!G477)^2+('Ac227 Dose 1 nCi R power'!AQ477/'Ac227 Dose 1 nCi R power'!G477)^2)^0.5)*F106</f>
        <v>8.8309688554112325E-5</v>
      </c>
      <c r="S106" s="59">
        <f>((('Ac225 Dose 200 nCi R power'!AR477/'Ac225 Dose 200 nCi R power'!H477)^2+('Ac227 Dose 1 nCi R power'!AR477/'Ac227 Dose 1 nCi R power'!H477)^2)^0.5)*G106</f>
        <v>8.90952065951419E-5</v>
      </c>
      <c r="T106" s="59">
        <f>((('Ac225 Dose 200 nCi R power'!AS477/'Ac225 Dose 200 nCi R power'!I477)^2+('Ac227 Dose 1 nCi R power'!AS477/'Ac227 Dose 1 nCi R power'!I477)^2)^0.5)*H106</f>
        <v>3.8655116238745363E-5</v>
      </c>
      <c r="U106" s="59">
        <f>((('Ac225 Dose 200 nCi R power'!AT477/'Ac225 Dose 200 nCi R power'!J477)^2+('Ac227 Dose 1 nCi R power'!AT477/'Ac227 Dose 1 nCi R power'!J477)^2)^0.5)*I106</f>
        <v>2.06430430103218E-4</v>
      </c>
      <c r="V106" s="59">
        <f>((('Ac225 Dose 200 nCi R power'!AU477/'Ac225 Dose 200 nCi R power'!K477)^2+('Ac227 Dose 1 nCi R power'!AU477/'Ac227 Dose 1 nCi R power'!K477)^2)^0.5)*J106</f>
        <v>4.523759437064923E-5</v>
      </c>
      <c r="W106" s="59">
        <f>((('Ac225 Dose 200 nCi R power'!AV477/'Ac225 Dose 200 nCi R power'!L477)^2+('Ac227 Dose 1 nCi R power'!AV477/'Ac227 Dose 1 nCi R power'!L477)^2)^0.5)*K106</f>
        <v>6.4752157273349284E-5</v>
      </c>
      <c r="X106" s="59">
        <f>((('Ac225 Dose 200 nCi R power'!AW477/'Ac225 Dose 200 nCi R power'!M477)^2+('Ac227 Dose 1 nCi R power'!AW477/'Ac227 Dose 1 nCi R power'!M477)^2)^0.5)*L106</f>
        <v>6.7014098766877292E-5</v>
      </c>
      <c r="Y106" s="59"/>
      <c r="Z106" s="59"/>
      <c r="AA106" s="59"/>
      <c r="AB106" s="59">
        <f>((('Ac225 Dose 200 nCi R power'!BA477/'Ac225 Dose 200 nCi R power'!E477)^2+('Ac227 Dose 1 nCi R power'!BA477/'Ac227 Dose 1 nCi R power'!E477)^2)^0.5)*D106</f>
        <v>2.245492211809481E-3</v>
      </c>
      <c r="AC106" s="59">
        <f>((('Ac225 Dose 200 nCi R power'!BB477/'Ac225 Dose 200 nCi R power'!F477)^2+('Ac227 Dose 1 nCi R power'!BB477/'Ac227 Dose 1 nCi R power'!F477)^2)^0.5)*E106</f>
        <v>1.6077730064873335E-3</v>
      </c>
      <c r="AD106" s="59">
        <f>((('Ac225 Dose 200 nCi R power'!BC477/'Ac225 Dose 200 nCi R power'!G477)^2+('Ac227 Dose 1 nCi R power'!BC477/'Ac227 Dose 1 nCi R power'!G477)^2)^0.5)*F106</f>
        <v>1.0799341319298577E-3</v>
      </c>
      <c r="AE106" s="59">
        <f>((('Ac225 Dose 200 nCi R power'!BD477/'Ac225 Dose 200 nCi R power'!H477)^2+('Ac227 Dose 1 nCi R power'!BD477/'Ac227 Dose 1 nCi R power'!H477)^2)^0.5)*G106</f>
        <v>9.9052148783702627E-4</v>
      </c>
      <c r="AF106" s="59">
        <f>((('Ac225 Dose 200 nCi R power'!BE477/'Ac225 Dose 200 nCi R power'!I477)^2+('Ac227 Dose 1 nCi R power'!BE477/'Ac227 Dose 1 nCi R power'!I477)^2)^0.5)*H106</f>
        <v>9.0669524535538554E-4</v>
      </c>
      <c r="AG106" s="59">
        <f>((('Ac225 Dose 200 nCi R power'!BF477/'Ac225 Dose 200 nCi R power'!J477)^2+('Ac227 Dose 1 nCi R power'!BF477/'Ac227 Dose 1 nCi R power'!J477)^2)^0.5)*I106</f>
        <v>2.5539140585324116E-3</v>
      </c>
      <c r="AH106" s="59">
        <f>((('Ac225 Dose 200 nCi R power'!BG477/'Ac225 Dose 200 nCi R power'!K477)^2+('Ac227 Dose 1 nCi R power'!BG477/'Ac227 Dose 1 nCi R power'!K477)^2)^0.5)*J106</f>
        <v>1.1371654544617563E-3</v>
      </c>
      <c r="AI106" s="59">
        <f>((('Ac225 Dose 200 nCi R power'!BH477/'Ac225 Dose 200 nCi R power'!L477)^2+('Ac227 Dose 1 nCi R power'!BH477/'Ac227 Dose 1 nCi R power'!L477)^2)^0.5)*K106</f>
        <v>4.8553207728803746E-4</v>
      </c>
      <c r="AJ106" s="59">
        <f>((('Ac225 Dose 200 nCi R power'!BI477/'Ac225 Dose 200 nCi R power'!M477)^2+('Ac227 Dose 1 nCi R power'!BI477/'Ac227 Dose 1 nCi R power'!M477)^2)^0.5)*L106</f>
        <v>1.0300896628216904E-3</v>
      </c>
      <c r="AK106" s="59"/>
      <c r="AL106" s="59"/>
      <c r="AN106" s="139">
        <f t="shared" si="4"/>
        <v>4.3211723998433084E-4</v>
      </c>
      <c r="AO106" s="139">
        <f t="shared" si="5"/>
        <v>2.3432255047194735E-4</v>
      </c>
      <c r="AP106" s="139">
        <f t="shared" si="6"/>
        <v>2.6280224445852826E-4</v>
      </c>
      <c r="AQ106" s="139">
        <f t="shared" si="7"/>
        <v>2.2960672415486193E-4</v>
      </c>
      <c r="AR106" s="139">
        <f t="shared" si="8"/>
        <v>2.6869656407077389E-4</v>
      </c>
      <c r="AS106" s="139">
        <f t="shared" si="9"/>
        <v>6.2358795569319862E-4</v>
      </c>
      <c r="AT106" s="139">
        <f t="shared" si="10"/>
        <v>3.4184425111451861E-4</v>
      </c>
      <c r="AU106" s="139">
        <f t="shared" si="11"/>
        <v>8.6787770306675781E-5</v>
      </c>
      <c r="AV106" s="139">
        <f t="shared" si="12"/>
        <v>2.7652269061989663E-4</v>
      </c>
      <c r="AZ106" s="139">
        <f t="shared" si="13"/>
        <v>2.9449143263211093E-3</v>
      </c>
      <c r="BA106" s="139">
        <f t="shared" si="14"/>
        <v>2.0913609469027537E-3</v>
      </c>
      <c r="BB106" s="139">
        <f t="shared" si="15"/>
        <v>1.4310460649424983E-3</v>
      </c>
      <c r="BC106" s="139">
        <f t="shared" si="16"/>
        <v>1.30922341858703E-3</v>
      </c>
      <c r="BD106" s="139">
        <f t="shared" si="17"/>
        <v>1.2140469256649048E-3</v>
      </c>
      <c r="BE106" s="139">
        <f t="shared" si="18"/>
        <v>3.3839324443288282E-3</v>
      </c>
      <c r="BF106" s="139">
        <f t="shared" si="19"/>
        <v>1.5242472999469241E-3</v>
      </c>
      <c r="BG106" s="139">
        <f t="shared" si="20"/>
        <v>6.3707200486806258E-4</v>
      </c>
      <c r="BH106" s="139">
        <f t="shared" si="21"/>
        <v>1.3736264522084644E-3</v>
      </c>
    </row>
    <row r="107" spans="2:60">
      <c r="C107">
        <f t="shared" si="1"/>
        <v>0.125</v>
      </c>
      <c r="D107" s="139">
        <f>'Ac227 Dose 1 nCi R power'!E478/'Ac225 Dose 200 nCi R power'!E478</f>
        <v>7.4895435224788193E-4</v>
      </c>
      <c r="E107" s="139">
        <f>'Ac227 Dose 1 nCi R power'!F478/'Ac225 Dose 200 nCi R power'!F478</f>
        <v>4.9782038136500745E-4</v>
      </c>
      <c r="F107" s="139">
        <f>'Ac227 Dose 1 nCi R power'!G478/'Ac225 Dose 200 nCi R power'!G478</f>
        <v>3.6737444976950881E-4</v>
      </c>
      <c r="G107" s="139">
        <f>'Ac227 Dose 1 nCi R power'!H478/'Ac225 Dose 200 nCi R power'!H478</f>
        <v>3.2581280325972927E-4</v>
      </c>
      <c r="H107" s="139">
        <f>'Ac227 Dose 1 nCi R power'!I478/'Ac225 Dose 200 nCi R power'!I478</f>
        <v>3.1003238972806917E-4</v>
      </c>
      <c r="I107" s="139">
        <f>'Ac227 Dose 1 nCi R power'!J478/'Ac225 Dose 200 nCi R power'!J478</f>
        <v>9.5892913612123849E-4</v>
      </c>
      <c r="J107" s="139">
        <f>'Ac227 Dose 1 nCi R power'!K478/'Ac225 Dose 200 nCi R power'!K478</f>
        <v>3.9523433923478176E-4</v>
      </c>
      <c r="K107" s="139">
        <f>'Ac227 Dose 1 nCi R power'!L478/'Ac225 Dose 200 nCi R power'!L478</f>
        <v>1.6205297982835068E-4</v>
      </c>
      <c r="L107" s="139">
        <f>'Ac227 Dose 1 nCi R power'!M478/'Ac225 Dose 200 nCi R power'!M478</f>
        <v>3.7873178935918944E-4</v>
      </c>
      <c r="M107" s="58"/>
      <c r="P107" s="59">
        <f>((('Ac225 Dose 200 nCi R power'!AO478/'Ac225 Dose 200 nCi R power'!E478)^2+('Ac227 Dose 1 nCi R power'!AO478/'Ac227 Dose 1 nCi R power'!E478)^2)^0.5)*D107</f>
        <v>2.8651862060271563E-4</v>
      </c>
      <c r="Q107" s="59">
        <f>((('Ac225 Dose 200 nCi R power'!AP478/'Ac225 Dose 200 nCi R power'!F478)^2+('Ac227 Dose 1 nCi R power'!AP478/'Ac227 Dose 1 nCi R power'!F478)^2)^0.5)*E107</f>
        <v>2.5272972294899547E-4</v>
      </c>
      <c r="R107" s="59">
        <f>((('Ac225 Dose 200 nCi R power'!AQ478/'Ac225 Dose 200 nCi R power'!G478)^2+('Ac227 Dose 1 nCi R power'!AQ478/'Ac227 Dose 1 nCi R power'!G478)^2)^0.5)*F107</f>
        <v>9.167671888080358E-5</v>
      </c>
      <c r="S107" s="59">
        <f>((('Ac225 Dose 200 nCi R power'!AR478/'Ac225 Dose 200 nCi R power'!H478)^2+('Ac227 Dose 1 nCi R power'!AR478/'Ac227 Dose 1 nCi R power'!H478)^2)^0.5)*G107</f>
        <v>8.8956081217604236E-5</v>
      </c>
      <c r="T107" s="59">
        <f>((('Ac225 Dose 200 nCi R power'!AS478/'Ac225 Dose 200 nCi R power'!I478)^2+('Ac227 Dose 1 nCi R power'!AS478/'Ac227 Dose 1 nCi R power'!I478)^2)^0.5)*H107</f>
        <v>4.9968312920742906E-5</v>
      </c>
      <c r="U107" s="59">
        <f>((('Ac225 Dose 200 nCi R power'!AT478/'Ac225 Dose 200 nCi R power'!J478)^2+('Ac227 Dose 1 nCi R power'!AT478/'Ac227 Dose 1 nCi R power'!J478)^2)^0.5)*I107</f>
        <v>2.4839952715517049E-4</v>
      </c>
      <c r="V107" s="59">
        <f>((('Ac225 Dose 200 nCi R power'!AU478/'Ac225 Dose 200 nCi R power'!K478)^2+('Ac227 Dose 1 nCi R power'!AU478/'Ac227 Dose 1 nCi R power'!K478)^2)^0.5)*J107</f>
        <v>4.6861604283000582E-5</v>
      </c>
      <c r="W107" s="59">
        <f>((('Ac225 Dose 200 nCi R power'!AV478/'Ac225 Dose 200 nCi R power'!L478)^2+('Ac227 Dose 1 nCi R power'!AV478/'Ac227 Dose 1 nCi R power'!L478)^2)^0.5)*K107</f>
        <v>6.6877209774440782E-5</v>
      </c>
      <c r="X107" s="59">
        <f>((('Ac225 Dose 200 nCi R power'!AW478/'Ac225 Dose 200 nCi R power'!M478)^2+('Ac227 Dose 1 nCi R power'!AW478/'Ac227 Dose 1 nCi R power'!M478)^2)^0.5)*L107</f>
        <v>7.3133779993978876E-5</v>
      </c>
      <c r="Y107" s="59"/>
      <c r="Z107" s="59"/>
      <c r="AA107" s="59"/>
      <c r="AB107" s="59">
        <f>((('Ac225 Dose 200 nCi R power'!BA478/'Ac225 Dose 200 nCi R power'!E478)^2+('Ac227 Dose 1 nCi R power'!BA478/'Ac227 Dose 1 nCi R power'!E478)^2)^0.5)*D107</f>
        <v>2.4048053353880137E-3</v>
      </c>
      <c r="AC107" s="59">
        <f>((('Ac225 Dose 200 nCi R power'!BB478/'Ac225 Dose 200 nCi R power'!F478)^2+('Ac227 Dose 1 nCi R power'!BB478/'Ac227 Dose 1 nCi R power'!F478)^2)^0.5)*E107</f>
        <v>1.6525031454597465E-3</v>
      </c>
      <c r="AD107" s="59">
        <f>((('Ac225 Dose 200 nCi R power'!BC478/'Ac225 Dose 200 nCi R power'!G478)^2+('Ac227 Dose 1 nCi R power'!BC478/'Ac227 Dose 1 nCi R power'!G478)^2)^0.5)*F107</f>
        <v>1.1294950516860509E-3</v>
      </c>
      <c r="AE107" s="59">
        <f>((('Ac225 Dose 200 nCi R power'!BD478/'Ac225 Dose 200 nCi R power'!H478)^2+('Ac227 Dose 1 nCi R power'!BD478/'Ac227 Dose 1 nCi R power'!H478)^2)^0.5)*G107</f>
        <v>1.0105811323466495E-3</v>
      </c>
      <c r="AF107" s="59">
        <f>((('Ac225 Dose 200 nCi R power'!BE478/'Ac225 Dose 200 nCi R power'!I478)^2+('Ac227 Dose 1 nCi R power'!BE478/'Ac227 Dose 1 nCi R power'!I478)^2)^0.5)*H107</f>
        <v>9.2561350289043062E-4</v>
      </c>
      <c r="AG107" s="59">
        <f>((('Ac225 Dose 200 nCi R power'!BF478/'Ac225 Dose 200 nCi R power'!J478)^2+('Ac227 Dose 1 nCi R power'!BF478/'Ac227 Dose 1 nCi R power'!J478)^2)^0.5)*I107</f>
        <v>2.9597753859415834E-3</v>
      </c>
      <c r="AH107" s="59">
        <f>((('Ac225 Dose 200 nCi R power'!BG478/'Ac225 Dose 200 nCi R power'!K478)^2+('Ac227 Dose 1 nCi R power'!BG478/'Ac227 Dose 1 nCi R power'!K478)^2)^0.5)*J107</f>
        <v>1.1628530538330261E-3</v>
      </c>
      <c r="AI107" s="59">
        <f>((('Ac225 Dose 200 nCi R power'!BH478/'Ac225 Dose 200 nCi R power'!L478)^2+('Ac227 Dose 1 nCi R power'!BH478/'Ac227 Dose 1 nCi R power'!L478)^2)^0.5)*K107</f>
        <v>5.1750865880446299E-4</v>
      </c>
      <c r="AJ107" s="59">
        <f>((('Ac225 Dose 200 nCi R power'!BI478/'Ac225 Dose 200 nCi R power'!M478)^2+('Ac227 Dose 1 nCi R power'!BI478/'Ac227 Dose 1 nCi R power'!M478)^2)^0.5)*L107</f>
        <v>1.1356127157353937E-3</v>
      </c>
      <c r="AK107" s="59"/>
      <c r="AL107" s="59"/>
      <c r="AN107" s="139">
        <f t="shared" si="4"/>
        <v>4.624357316451663E-4</v>
      </c>
      <c r="AO107" s="139">
        <f t="shared" si="5"/>
        <v>2.4509065841601198E-4</v>
      </c>
      <c r="AP107" s="139">
        <f t="shared" si="6"/>
        <v>2.7569773088870523E-4</v>
      </c>
      <c r="AQ107" s="139">
        <f t="shared" si="7"/>
        <v>2.3685672204212503E-4</v>
      </c>
      <c r="AR107" s="139">
        <f t="shared" si="8"/>
        <v>2.6006407680732624E-4</v>
      </c>
      <c r="AS107" s="139">
        <f t="shared" si="9"/>
        <v>7.10529608966068E-4</v>
      </c>
      <c r="AT107" s="139">
        <f t="shared" si="10"/>
        <v>3.4837273495178119E-4</v>
      </c>
      <c r="AU107" s="139">
        <f t="shared" si="11"/>
        <v>9.5175770053909902E-5</v>
      </c>
      <c r="AV107" s="139">
        <f t="shared" si="12"/>
        <v>3.0559800936521056E-4</v>
      </c>
      <c r="AZ107" s="139">
        <f t="shared" si="13"/>
        <v>3.1537596876358956E-3</v>
      </c>
      <c r="BA107" s="139">
        <f t="shared" si="14"/>
        <v>2.150323526824754E-3</v>
      </c>
      <c r="BB107" s="139">
        <f t="shared" si="15"/>
        <v>1.4968695014555599E-3</v>
      </c>
      <c r="BC107" s="139">
        <f t="shared" si="16"/>
        <v>1.3363939356063788E-3</v>
      </c>
      <c r="BD107" s="139">
        <f t="shared" si="17"/>
        <v>1.2356458926184998E-3</v>
      </c>
      <c r="BE107" s="139">
        <f t="shared" si="18"/>
        <v>3.9187045220628221E-3</v>
      </c>
      <c r="BF107" s="139">
        <f t="shared" si="19"/>
        <v>1.5580873930678078E-3</v>
      </c>
      <c r="BG107" s="139">
        <f t="shared" si="20"/>
        <v>6.795616386328137E-4</v>
      </c>
      <c r="BH107" s="139">
        <f t="shared" si="21"/>
        <v>1.5143445050945833E-3</v>
      </c>
    </row>
    <row r="108" spans="2:60">
      <c r="C108">
        <f t="shared" si="1"/>
        <v>0.25</v>
      </c>
      <c r="D108" s="139">
        <f>'Ac227 Dose 1 nCi R power'!E479/'Ac225 Dose 200 nCi R power'!E479</f>
        <v>9.887118120080298E-4</v>
      </c>
      <c r="E108" s="139">
        <f>'Ac227 Dose 1 nCi R power'!F479/'Ac225 Dose 200 nCi R power'!F479</f>
        <v>6.1451003578785203E-4</v>
      </c>
      <c r="F108" s="139">
        <f>'Ac227 Dose 1 nCi R power'!G479/'Ac225 Dose 200 nCi R power'!G479</f>
        <v>4.4476876556354854E-4</v>
      </c>
      <c r="G108" s="139">
        <f>'Ac227 Dose 1 nCi R power'!H479/'Ac225 Dose 200 nCi R power'!H479</f>
        <v>3.6217521928374617E-4</v>
      </c>
      <c r="H108" s="139">
        <f>'Ac227 Dose 1 nCi R power'!I479/'Ac225 Dose 200 nCi R power'!I479</f>
        <v>3.314393269174967E-4</v>
      </c>
      <c r="I108" s="139">
        <f>'Ac227 Dose 1 nCi R power'!J479/'Ac225 Dose 200 nCi R power'!J479</f>
        <v>1.5172328936745622E-3</v>
      </c>
      <c r="J108" s="139">
        <f>'Ac227 Dose 1 nCi R power'!K479/'Ac225 Dose 200 nCi R power'!K479</f>
        <v>4.5040655340271659E-4</v>
      </c>
      <c r="K108" s="139">
        <f>'Ac227 Dose 1 nCi R power'!L479/'Ac225 Dose 200 nCi R power'!L479</f>
        <v>2.1094111493938724E-4</v>
      </c>
      <c r="L108" s="139">
        <f>'Ac227 Dose 1 nCi R power'!M479/'Ac225 Dose 200 nCi R power'!M479</f>
        <v>5.4816739497080022E-4</v>
      </c>
      <c r="M108" s="58"/>
      <c r="P108" s="59">
        <f>((('Ac225 Dose 200 nCi R power'!AO479/'Ac225 Dose 200 nCi R power'!E479)^2+('Ac227 Dose 1 nCi R power'!AO479/'Ac227 Dose 1 nCi R power'!E479)^2)^0.5)*D108</f>
        <v>3.7971070262715368E-4</v>
      </c>
      <c r="Q108" s="59">
        <f>((('Ac225 Dose 200 nCi R power'!AP479/'Ac225 Dose 200 nCi R power'!F479)^2+('Ac227 Dose 1 nCi R power'!AP479/'Ac227 Dose 1 nCi R power'!F479)^2)^0.5)*E108</f>
        <v>2.9692472269328657E-4</v>
      </c>
      <c r="R108" s="59">
        <f>((('Ac225 Dose 200 nCi R power'!AQ479/'Ac225 Dose 200 nCi R power'!G479)^2+('Ac227 Dose 1 nCi R power'!AQ479/'Ac227 Dose 1 nCi R power'!G479)^2)^0.5)*F108</f>
        <v>1.1433153272977623E-4</v>
      </c>
      <c r="S108" s="59">
        <f>((('Ac225 Dose 200 nCi R power'!AR479/'Ac225 Dose 200 nCi R power'!H479)^2+('Ac227 Dose 1 nCi R power'!AR479/'Ac227 Dose 1 nCi R power'!H479)^2)^0.5)*G108</f>
        <v>9.5606986244667997E-5</v>
      </c>
      <c r="T108" s="59">
        <f>((('Ac225 Dose 200 nCi R power'!AS479/'Ac225 Dose 200 nCi R power'!I479)^2+('Ac227 Dose 1 nCi R power'!AS479/'Ac227 Dose 1 nCi R power'!I479)^2)^0.5)*H108</f>
        <v>9.0268639256388828E-5</v>
      </c>
      <c r="U108" s="59">
        <f>((('Ac225 Dose 200 nCi R power'!AT479/'Ac225 Dose 200 nCi R power'!J479)^2+('Ac227 Dose 1 nCi R power'!AT479/'Ac227 Dose 1 nCi R power'!J479)^2)^0.5)*I108</f>
        <v>4.2430500751568896E-4</v>
      </c>
      <c r="V108" s="59">
        <f>((('Ac225 Dose 200 nCi R power'!AU479/'Ac225 Dose 200 nCi R power'!K479)^2+('Ac227 Dose 1 nCi R power'!AU479/'Ac227 Dose 1 nCi R power'!K479)^2)^0.5)*J108</f>
        <v>5.6931295404893839E-5</v>
      </c>
      <c r="W108" s="59">
        <f>((('Ac225 Dose 200 nCi R power'!AV479/'Ac225 Dose 200 nCi R power'!L479)^2+('Ac227 Dose 1 nCi R power'!AV479/'Ac227 Dose 1 nCi R power'!L479)^2)^0.5)*K108</f>
        <v>7.6175448716349879E-5</v>
      </c>
      <c r="X108" s="59">
        <f>((('Ac225 Dose 200 nCi R power'!AW479/'Ac225 Dose 200 nCi R power'!M479)^2+('Ac227 Dose 1 nCi R power'!AW479/'Ac227 Dose 1 nCi R power'!M479)^2)^0.5)*L108</f>
        <v>1.0293523945949138E-4</v>
      </c>
      <c r="Y108" s="59"/>
      <c r="Z108" s="59"/>
      <c r="AA108" s="59"/>
      <c r="AB108" s="59">
        <f>((('Ac225 Dose 200 nCi R power'!BA479/'Ac225 Dose 200 nCi R power'!E479)^2+('Ac227 Dose 1 nCi R power'!BA479/'Ac227 Dose 1 nCi R power'!E479)^2)^0.5)*D108</f>
        <v>3.1761397923139975E-3</v>
      </c>
      <c r="AC108" s="59">
        <f>((('Ac225 Dose 200 nCi R power'!BB479/'Ac225 Dose 200 nCi R power'!F479)^2+('Ac227 Dose 1 nCi R power'!BB479/'Ac227 Dose 1 nCi R power'!F479)^2)^0.5)*E108</f>
        <v>2.0275886839143473E-3</v>
      </c>
      <c r="AD108" s="59">
        <f>((('Ac225 Dose 200 nCi R power'!BC479/'Ac225 Dose 200 nCi R power'!G479)^2+('Ac227 Dose 1 nCi R power'!BC479/'Ac227 Dose 1 nCi R power'!G479)^2)^0.5)*F108</f>
        <v>1.3715332474571503E-3</v>
      </c>
      <c r="AE108" s="59">
        <f>((('Ac225 Dose 200 nCi R power'!BD479/'Ac225 Dose 200 nCi R power'!H479)^2+('Ac227 Dose 1 nCi R power'!BD479/'Ac227 Dose 1 nCi R power'!H479)^2)^0.5)*G108</f>
        <v>1.11937658306937E-3</v>
      </c>
      <c r="AF108" s="59">
        <f>((('Ac225 Dose 200 nCi R power'!BE479/'Ac225 Dose 200 nCi R power'!I479)^2+('Ac227 Dose 1 nCi R power'!BE479/'Ac227 Dose 1 nCi R power'!I479)^2)^0.5)*H108</f>
        <v>1.0267689450144093E-3</v>
      </c>
      <c r="AG108" s="59">
        <f>((('Ac225 Dose 200 nCi R power'!BF479/'Ac225 Dose 200 nCi R power'!J479)^2+('Ac227 Dose 1 nCi R power'!BF479/'Ac227 Dose 1 nCi R power'!J479)^2)^0.5)*I108</f>
        <v>4.7077375926928375E-3</v>
      </c>
      <c r="AH108" s="59">
        <f>((('Ac225 Dose 200 nCi R power'!BG479/'Ac225 Dose 200 nCi R power'!K479)^2+('Ac227 Dose 1 nCi R power'!BG479/'Ac227 Dose 1 nCi R power'!K479)^2)^0.5)*J108</f>
        <v>1.3314337905383899E-3</v>
      </c>
      <c r="AI108" s="59">
        <f>((('Ac225 Dose 200 nCi R power'!BH479/'Ac225 Dose 200 nCi R power'!L479)^2+('Ac227 Dose 1 nCi R power'!BH479/'Ac227 Dose 1 nCi R power'!L479)^2)^0.5)*K108</f>
        <v>6.6669679630572897E-4</v>
      </c>
      <c r="AJ108" s="59">
        <f>((('Ac225 Dose 200 nCi R power'!BI479/'Ac225 Dose 200 nCi R power'!M479)^2+('Ac227 Dose 1 nCi R power'!BI479/'Ac227 Dose 1 nCi R power'!M479)^2)^0.5)*L108</f>
        <v>1.6443455748173376E-3</v>
      </c>
      <c r="AK108" s="59"/>
      <c r="AL108" s="59"/>
      <c r="AN108" s="139">
        <f t="shared" si="4"/>
        <v>6.0900110938087617E-4</v>
      </c>
      <c r="AO108" s="139">
        <f t="shared" si="5"/>
        <v>3.1758531309456547E-4</v>
      </c>
      <c r="AP108" s="139">
        <f t="shared" si="6"/>
        <v>3.3043723283377233E-4</v>
      </c>
      <c r="AQ108" s="139">
        <f t="shared" si="7"/>
        <v>2.6656823303907817E-4</v>
      </c>
      <c r="AR108" s="139">
        <f t="shared" si="8"/>
        <v>2.4117068766110788E-4</v>
      </c>
      <c r="AS108" s="139">
        <f t="shared" si="9"/>
        <v>1.0929278861588733E-3</v>
      </c>
      <c r="AT108" s="139">
        <f t="shared" si="10"/>
        <v>3.9347525799782277E-4</v>
      </c>
      <c r="AU108" s="139">
        <f t="shared" si="11"/>
        <v>1.3476566622303736E-4</v>
      </c>
      <c r="AV108" s="139">
        <f t="shared" si="12"/>
        <v>4.4523215551130885E-4</v>
      </c>
      <c r="AZ108" s="139">
        <f t="shared" si="13"/>
        <v>4.1648516043220271E-3</v>
      </c>
      <c r="BA108" s="139">
        <f t="shared" si="14"/>
        <v>2.6420987197021996E-3</v>
      </c>
      <c r="BB108" s="139">
        <f t="shared" si="15"/>
        <v>1.8163020130206988E-3</v>
      </c>
      <c r="BC108" s="139">
        <f t="shared" si="16"/>
        <v>1.481551802353116E-3</v>
      </c>
      <c r="BD108" s="139">
        <f t="shared" si="17"/>
        <v>1.3582082719319061E-3</v>
      </c>
      <c r="BE108" s="139">
        <f t="shared" si="18"/>
        <v>6.2249704863673993E-3</v>
      </c>
      <c r="BF108" s="139">
        <f t="shared" si="19"/>
        <v>1.7818403439411065E-3</v>
      </c>
      <c r="BG108" s="139">
        <f t="shared" si="20"/>
        <v>8.7763791124511616E-4</v>
      </c>
      <c r="BH108" s="139">
        <f t="shared" si="21"/>
        <v>2.1925129697881376E-3</v>
      </c>
    </row>
    <row r="109" spans="2:60">
      <c r="C109">
        <f t="shared" si="1"/>
        <v>0.375</v>
      </c>
      <c r="D109" s="139">
        <f>'Ac227 Dose 1 nCi R power'!E480/'Ac225 Dose 200 nCi R power'!E480</f>
        <v>1.22474404340284E-3</v>
      </c>
      <c r="E109" s="139">
        <f>'Ac227 Dose 1 nCi R power'!F480/'Ac225 Dose 200 nCi R power'!F480</f>
        <v>9.0879915007257943E-4</v>
      </c>
      <c r="F109" s="139">
        <f>'Ac227 Dose 1 nCi R power'!G480/'Ac225 Dose 200 nCi R power'!G480</f>
        <v>5.2583271047093821E-4</v>
      </c>
      <c r="G109" s="139">
        <f>'Ac227 Dose 1 nCi R power'!H480/'Ac225 Dose 200 nCi R power'!H480</f>
        <v>4.1100480229495277E-4</v>
      </c>
      <c r="H109" s="139">
        <f>'Ac227 Dose 1 nCi R power'!I480/'Ac225 Dose 200 nCi R power'!I480</f>
        <v>3.6457977893776902E-4</v>
      </c>
      <c r="I109" s="139">
        <f>'Ac227 Dose 1 nCi R power'!J480/'Ac225 Dose 200 nCi R power'!J480</f>
        <v>1.9770642350754744E-3</v>
      </c>
      <c r="J109" s="139">
        <f>'Ac227 Dose 1 nCi R power'!K480/'Ac225 Dose 200 nCi R power'!K480</f>
        <v>5.2377067324614135E-4</v>
      </c>
      <c r="K109" s="139">
        <f>'Ac227 Dose 1 nCi R power'!L480/'Ac225 Dose 200 nCi R power'!L480</f>
        <v>2.555932519012874E-4</v>
      </c>
      <c r="L109" s="139">
        <f>'Ac227 Dose 1 nCi R power'!M480/'Ac225 Dose 200 nCi R power'!M480</f>
        <v>7.1177803144826959E-4</v>
      </c>
      <c r="M109" s="58"/>
      <c r="P109" s="59">
        <f>((('Ac225 Dose 200 nCi R power'!AO480/'Ac225 Dose 200 nCi R power'!E480)^2+('Ac227 Dose 1 nCi R power'!AO480/'Ac227 Dose 1 nCi R power'!E480)^2)^0.5)*D109</f>
        <v>4.7118475556159992E-4</v>
      </c>
      <c r="Q109" s="59">
        <f>((('Ac225 Dose 200 nCi R power'!AP480/'Ac225 Dose 200 nCi R power'!F480)^2+('Ac227 Dose 1 nCi R power'!AP480/'Ac227 Dose 1 nCi R power'!F480)^2)^0.5)*E109</f>
        <v>4.1810611048503281E-4</v>
      </c>
      <c r="R109" s="59">
        <f>((('Ac225 Dose 200 nCi R power'!AQ480/'Ac225 Dose 200 nCi R power'!G480)^2+('Ac227 Dose 1 nCi R power'!AQ480/'Ac227 Dose 1 nCi R power'!G480)^2)^0.5)*F109</f>
        <v>1.47306740968338E-4</v>
      </c>
      <c r="S109" s="59">
        <f>((('Ac225 Dose 200 nCi R power'!AR480/'Ac225 Dose 200 nCi R power'!H480)^2+('Ac227 Dose 1 nCi R power'!AR480/'Ac227 Dose 1 nCi R power'!H480)^2)^0.5)*G109</f>
        <v>1.1561606842890105E-4</v>
      </c>
      <c r="T109" s="59">
        <f>((('Ac225 Dose 200 nCi R power'!AS480/'Ac225 Dose 200 nCi R power'!I480)^2+('Ac227 Dose 1 nCi R power'!AS480/'Ac227 Dose 1 nCi R power'!I480)^2)^0.5)*H109</f>
        <v>1.1842690141982369E-4</v>
      </c>
      <c r="U109" s="59">
        <f>((('Ac225 Dose 200 nCi R power'!AT480/'Ac225 Dose 200 nCi R power'!J480)^2+('Ac227 Dose 1 nCi R power'!AT480/'Ac227 Dose 1 nCi R power'!J480)^2)^0.5)*I109</f>
        <v>5.5848300570205864E-4</v>
      </c>
      <c r="V109" s="59">
        <f>((('Ac225 Dose 200 nCi R power'!AU480/'Ac225 Dose 200 nCi R power'!K480)^2+('Ac227 Dose 1 nCi R power'!AU480/'Ac227 Dose 1 nCi R power'!K480)^2)^0.5)*J109</f>
        <v>6.6876053468052849E-5</v>
      </c>
      <c r="W109" s="59">
        <f>((('Ac225 Dose 200 nCi R power'!AV480/'Ac225 Dose 200 nCi R power'!L480)^2+('Ac227 Dose 1 nCi R power'!AV480/'Ac227 Dose 1 nCi R power'!L480)^2)^0.5)*K109</f>
        <v>8.3832285030248054E-5</v>
      </c>
      <c r="X109" s="59">
        <f>((('Ac225 Dose 200 nCi R power'!AW480/'Ac225 Dose 200 nCi R power'!M480)^2+('Ac227 Dose 1 nCi R power'!AW480/'Ac227 Dose 1 nCi R power'!M480)^2)^0.5)*L109</f>
        <v>1.3353550219072664E-4</v>
      </c>
      <c r="Y109" s="59"/>
      <c r="Z109" s="59"/>
      <c r="AA109" s="59"/>
      <c r="AB109" s="59">
        <f>((('Ac225 Dose 200 nCi R power'!BA480/'Ac225 Dose 200 nCi R power'!E480)^2+('Ac227 Dose 1 nCi R power'!BA480/'Ac227 Dose 1 nCi R power'!E480)^2)^0.5)*D109</f>
        <v>3.9352117481798498E-3</v>
      </c>
      <c r="AC109" s="59">
        <f>((('Ac225 Dose 200 nCi R power'!BB480/'Ac225 Dose 200 nCi R power'!F480)^2+('Ac227 Dose 1 nCi R power'!BB480/'Ac227 Dose 1 nCi R power'!F480)^2)^0.5)*E109</f>
        <v>2.9699077117096959E-3</v>
      </c>
      <c r="AD109" s="59">
        <f>((('Ac225 Dose 200 nCi R power'!BC480/'Ac225 Dose 200 nCi R power'!G480)^2+('Ac227 Dose 1 nCi R power'!BC480/'Ac227 Dose 1 nCi R power'!G480)^2)^0.5)*F109</f>
        <v>1.6336087472520939E-3</v>
      </c>
      <c r="AE109" s="59">
        <f>((('Ac225 Dose 200 nCi R power'!BD480/'Ac225 Dose 200 nCi R power'!H480)^2+('Ac227 Dose 1 nCi R power'!BD480/'Ac227 Dose 1 nCi R power'!H480)^2)^0.5)*G109</f>
        <v>1.2761514009478672E-3</v>
      </c>
      <c r="AF109" s="59">
        <f>((('Ac225 Dose 200 nCi R power'!BE480/'Ac225 Dose 200 nCi R power'!I480)^2+('Ac227 Dose 1 nCi R power'!BE480/'Ac227 Dose 1 nCi R power'!I480)^2)^0.5)*H109</f>
        <v>1.1488342251666263E-3</v>
      </c>
      <c r="AG109" s="59">
        <f>((('Ac225 Dose 200 nCi R power'!BF480/'Ac225 Dose 200 nCi R power'!J480)^2+('Ac227 Dose 1 nCi R power'!BF480/'Ac227 Dose 1 nCi R power'!J480)^2)^0.5)*I109</f>
        <v>6.1322803604674124E-3</v>
      </c>
      <c r="AH109" s="59">
        <f>((('Ac225 Dose 200 nCi R power'!BG480/'Ac225 Dose 200 nCi R power'!K480)^2+('Ac227 Dose 1 nCi R power'!BG480/'Ac227 Dose 1 nCi R power'!K480)^2)^0.5)*J109</f>
        <v>1.5511747344772123E-3</v>
      </c>
      <c r="AI109" s="59">
        <f>((('Ac225 Dose 200 nCi R power'!BH480/'Ac225 Dose 200 nCi R power'!L480)^2+('Ac227 Dose 1 nCi R power'!BH480/'Ac227 Dose 1 nCi R power'!L480)^2)^0.5)*K109</f>
        <v>8.0352784241966414E-4</v>
      </c>
      <c r="AJ109" s="59">
        <f>((('Ac225 Dose 200 nCi R power'!BI480/'Ac225 Dose 200 nCi R power'!M480)^2+('Ac227 Dose 1 nCi R power'!BI480/'Ac227 Dose 1 nCi R power'!M480)^2)^0.5)*L109</f>
        <v>2.1374648797314066E-3</v>
      </c>
      <c r="AK109" s="59"/>
      <c r="AL109" s="59"/>
      <c r="AN109" s="139">
        <f t="shared" si="4"/>
        <v>7.5355928784123999E-4</v>
      </c>
      <c r="AO109" s="139">
        <f t="shared" si="5"/>
        <v>4.9069303958754662E-4</v>
      </c>
      <c r="AP109" s="139">
        <f t="shared" si="6"/>
        <v>3.7852596950260022E-4</v>
      </c>
      <c r="AQ109" s="139">
        <f t="shared" si="7"/>
        <v>2.9538873386605175E-4</v>
      </c>
      <c r="AR109" s="139">
        <f t="shared" si="8"/>
        <v>2.4615287751794532E-4</v>
      </c>
      <c r="AS109" s="139">
        <f t="shared" si="9"/>
        <v>1.4185812293734158E-3</v>
      </c>
      <c r="AT109" s="139">
        <f t="shared" si="10"/>
        <v>4.568946197780885E-4</v>
      </c>
      <c r="AU109" s="139">
        <f t="shared" si="11"/>
        <v>1.7176096687103936E-4</v>
      </c>
      <c r="AV109" s="139">
        <f t="shared" si="12"/>
        <v>5.7824252925754293E-4</v>
      </c>
      <c r="AZ109" s="139">
        <f t="shared" si="13"/>
        <v>5.1599557915826899E-3</v>
      </c>
      <c r="BA109" s="139">
        <f t="shared" si="14"/>
        <v>3.8787068617822753E-3</v>
      </c>
      <c r="BB109" s="139">
        <f t="shared" si="15"/>
        <v>2.159441457723032E-3</v>
      </c>
      <c r="BC109" s="139">
        <f t="shared" si="16"/>
        <v>1.6871562032428201E-3</v>
      </c>
      <c r="BD109" s="139">
        <f t="shared" si="17"/>
        <v>1.5134140041043952E-3</v>
      </c>
      <c r="BE109" s="139">
        <f t="shared" si="18"/>
        <v>8.1093445955428868E-3</v>
      </c>
      <c r="BF109" s="139">
        <f t="shared" si="19"/>
        <v>2.0749454077233537E-3</v>
      </c>
      <c r="BG109" s="139">
        <f t="shared" si="20"/>
        <v>1.0591210943209515E-3</v>
      </c>
      <c r="BH109" s="139">
        <f t="shared" si="21"/>
        <v>2.8492429111796761E-3</v>
      </c>
    </row>
    <row r="110" spans="2:60">
      <c r="C110">
        <f t="shared" si="1"/>
        <v>0.5</v>
      </c>
      <c r="D110" s="139">
        <f>'Ac227 Dose 1 nCi R power'!E481/'Ac225 Dose 200 nCi R power'!E481</f>
        <v>1.4237257793796401E-3</v>
      </c>
      <c r="E110" s="139">
        <f>'Ac227 Dose 1 nCi R power'!F481/'Ac225 Dose 200 nCi R power'!F481</f>
        <v>1.5169832192859032E-3</v>
      </c>
      <c r="F110" s="139">
        <f>'Ac227 Dose 1 nCi R power'!G481/'Ac225 Dose 200 nCi R power'!G481</f>
        <v>6.0941165507533385E-4</v>
      </c>
      <c r="G110" s="139">
        <f>'Ac227 Dose 1 nCi R power'!H481/'Ac225 Dose 200 nCi R power'!H481</f>
        <v>4.6860082262345574E-4</v>
      </c>
      <c r="H110" s="139">
        <f>'Ac227 Dose 1 nCi R power'!I481/'Ac225 Dose 200 nCi R power'!I481</f>
        <v>4.019969556353134E-4</v>
      </c>
      <c r="I110" s="139">
        <f>'Ac227 Dose 1 nCi R power'!J481/'Ac225 Dose 200 nCi R power'!J481</f>
        <v>2.3700316784865229E-3</v>
      </c>
      <c r="J110" s="139">
        <f>'Ac227 Dose 1 nCi R power'!K481/'Ac225 Dose 200 nCi R power'!K481</f>
        <v>6.0670328822974974E-4</v>
      </c>
      <c r="K110" s="139">
        <f>'Ac227 Dose 1 nCi R power'!L481/'Ac225 Dose 200 nCi R power'!L481</f>
        <v>2.9369728767473846E-4</v>
      </c>
      <c r="L110" s="139">
        <f>'Ac227 Dose 1 nCi R power'!M481/'Ac225 Dose 200 nCi R power'!M481</f>
        <v>8.6929102875655975E-4</v>
      </c>
      <c r="M110" s="58"/>
      <c r="P110" s="59">
        <f>((('Ac225 Dose 200 nCi R power'!AO481/'Ac225 Dose 200 nCi R power'!E481)^2+('Ac227 Dose 1 nCi R power'!AO481/'Ac227 Dose 1 nCi R power'!E481)^2)^0.5)*D110</f>
        <v>5.4764323739695756E-4</v>
      </c>
      <c r="Q110" s="59">
        <f>((('Ac225 Dose 200 nCi R power'!AP481/'Ac225 Dose 200 nCi R power'!F481)^2+('Ac227 Dose 1 nCi R power'!AP481/'Ac227 Dose 1 nCi R power'!F481)^2)^0.5)*E110</f>
        <v>6.7880576424433708E-4</v>
      </c>
      <c r="R110" s="59">
        <f>((('Ac225 Dose 200 nCi R power'!AQ481/'Ac225 Dose 200 nCi R power'!G481)^2+('Ac227 Dose 1 nCi R power'!AQ481/'Ac227 Dose 1 nCi R power'!G481)^2)^0.5)*F110</f>
        <v>1.8849492924518193E-4</v>
      </c>
      <c r="S110" s="59">
        <f>((('Ac225 Dose 200 nCi R power'!AR481/'Ac225 Dose 200 nCi R power'!H481)^2+('Ac227 Dose 1 nCi R power'!AR481/'Ac227 Dose 1 nCi R power'!H481)^2)^0.5)*G110</f>
        <v>1.47166579909637E-4</v>
      </c>
      <c r="T110" s="59">
        <f>((('Ac225 Dose 200 nCi R power'!AS481/'Ac225 Dose 200 nCi R power'!I481)^2+('Ac227 Dose 1 nCi R power'!AS481/'Ac227 Dose 1 nCi R power'!I481)^2)^0.5)*H110</f>
        <v>1.4158729771744476E-4</v>
      </c>
      <c r="U110" s="59">
        <f>((('Ac225 Dose 200 nCi R power'!AT481/'Ac225 Dose 200 nCi R power'!J481)^2+('Ac227 Dose 1 nCi R power'!AT481/'Ac227 Dose 1 nCi R power'!J481)^2)^0.5)*I110</f>
        <v>6.6701516267248526E-4</v>
      </c>
      <c r="V110" s="59">
        <f>((('Ac225 Dose 200 nCi R power'!AU481/'Ac225 Dose 200 nCi R power'!K481)^2+('Ac227 Dose 1 nCi R power'!AU481/'Ac227 Dose 1 nCi R power'!K481)^2)^0.5)*J110</f>
        <v>7.6375373945635307E-5</v>
      </c>
      <c r="W110" s="59">
        <f>((('Ac225 Dose 200 nCi R power'!AV481/'Ac225 Dose 200 nCi R power'!L481)^2+('Ac227 Dose 1 nCi R power'!AV481/'Ac227 Dose 1 nCi R power'!L481)^2)^0.5)*K110</f>
        <v>9.0460172532368314E-5</v>
      </c>
      <c r="X110" s="59">
        <f>((('Ac225 Dose 200 nCi R power'!AW481/'Ac225 Dose 200 nCi R power'!M481)^2+('Ac227 Dose 1 nCi R power'!AW481/'Ac227 Dose 1 nCi R power'!M481)^2)^0.5)*L110</f>
        <v>1.6541239920562332E-4</v>
      </c>
      <c r="Y110" s="59"/>
      <c r="Z110" s="59"/>
      <c r="AA110" s="59"/>
      <c r="AB110" s="59">
        <f>((('Ac225 Dose 200 nCi R power'!BA481/'Ac225 Dose 200 nCi R power'!E481)^2+('Ac227 Dose 1 nCi R power'!BA481/'Ac227 Dose 1 nCi R power'!E481)^2)^0.5)*D110</f>
        <v>4.5744622279368253E-3</v>
      </c>
      <c r="AC110" s="59">
        <f>((('Ac225 Dose 200 nCi R power'!BB481/'Ac225 Dose 200 nCi R power'!F481)^2+('Ac227 Dose 1 nCi R power'!BB481/'Ac227 Dose 1 nCi R power'!F481)^2)^0.5)*E110</f>
        <v>4.9078652089994323E-3</v>
      </c>
      <c r="AD110" s="59">
        <f>((('Ac225 Dose 200 nCi R power'!BC481/'Ac225 Dose 200 nCi R power'!G481)^2+('Ac227 Dose 1 nCi R power'!BC481/'Ac227 Dose 1 nCi R power'!G481)^2)^0.5)*F110</f>
        <v>1.910398403859713E-3</v>
      </c>
      <c r="AE110" s="59">
        <f>((('Ac225 Dose 200 nCi R power'!BD481/'Ac225 Dose 200 nCi R power'!H481)^2+('Ac227 Dose 1 nCi R power'!BD481/'Ac227 Dose 1 nCi R power'!H481)^2)^0.5)*G110</f>
        <v>1.4683039090751184E-3</v>
      </c>
      <c r="AF110" s="59">
        <f>((('Ac225 Dose 200 nCi R power'!BE481/'Ac225 Dose 200 nCi R power'!I481)^2+('Ac227 Dose 1 nCi R power'!BE481/'Ac227 Dose 1 nCi R power'!I481)^2)^0.5)*H110</f>
        <v>1.2777648375029698E-3</v>
      </c>
      <c r="AG110" s="59">
        <f>((('Ac225 Dose 200 nCi R power'!BF481/'Ac225 Dose 200 nCi R power'!J481)^2+('Ac227 Dose 1 nCi R power'!BF481/'Ac227 Dose 1 nCi R power'!J481)^2)^0.5)*I110</f>
        <v>7.3391216991021005E-3</v>
      </c>
      <c r="AH110" s="59">
        <f>((('Ac225 Dose 200 nCi R power'!BG481/'Ac225 Dose 200 nCi R power'!K481)^2+('Ac227 Dose 1 nCi R power'!BG481/'Ac227 Dose 1 nCi R power'!K481)^2)^0.5)*J110</f>
        <v>1.7979450004528695E-3</v>
      </c>
      <c r="AI110" s="59">
        <f>((('Ac225 Dose 200 nCi R power'!BH481/'Ac225 Dose 200 nCi R power'!L481)^2+('Ac227 Dose 1 nCi R power'!BH481/'Ac227 Dose 1 nCi R power'!L481)^2)^0.5)*K110</f>
        <v>9.2118404835297063E-4</v>
      </c>
      <c r="AJ110" s="59">
        <f>((('Ac225 Dose 200 nCi R power'!BI481/'Ac225 Dose 200 nCi R power'!M481)^2+('Ac227 Dose 1 nCi R power'!BI481/'Ac227 Dose 1 nCi R power'!M481)^2)^0.5)*L110</f>
        <v>2.6145844528384431E-3</v>
      </c>
      <c r="AK110" s="59"/>
      <c r="AL110" s="59"/>
      <c r="AN110" s="139">
        <f t="shared" si="4"/>
        <v>8.7608254198268251E-4</v>
      </c>
      <c r="AO110" s="139">
        <f t="shared" si="5"/>
        <v>8.3817745504156612E-4</v>
      </c>
      <c r="AP110" s="139">
        <f t="shared" si="6"/>
        <v>4.2091672583015192E-4</v>
      </c>
      <c r="AQ110" s="139">
        <f t="shared" si="7"/>
        <v>3.2143424271381877E-4</v>
      </c>
      <c r="AR110" s="139">
        <f t="shared" si="8"/>
        <v>2.6040965791786864E-4</v>
      </c>
      <c r="AS110" s="139">
        <f t="shared" si="9"/>
        <v>1.7030165158140377E-3</v>
      </c>
      <c r="AT110" s="139">
        <f t="shared" si="10"/>
        <v>5.3032791428411449E-4</v>
      </c>
      <c r="AU110" s="139">
        <f t="shared" si="11"/>
        <v>2.0323711514237013E-4</v>
      </c>
      <c r="AV110" s="139">
        <f t="shared" si="12"/>
        <v>7.0387862955093646E-4</v>
      </c>
      <c r="AZ110" s="139">
        <f t="shared" si="13"/>
        <v>5.9981880073164649E-3</v>
      </c>
      <c r="BA110" s="139">
        <f t="shared" si="14"/>
        <v>6.4248484282853355E-3</v>
      </c>
      <c r="BB110" s="139">
        <f t="shared" si="15"/>
        <v>2.5198100589350469E-3</v>
      </c>
      <c r="BC110" s="139">
        <f t="shared" si="16"/>
        <v>1.9369047316985741E-3</v>
      </c>
      <c r="BD110" s="139">
        <f t="shared" si="17"/>
        <v>1.6797617931382832E-3</v>
      </c>
      <c r="BE110" s="139">
        <f t="shared" si="18"/>
        <v>9.7091533775886234E-3</v>
      </c>
      <c r="BF110" s="139">
        <f t="shared" si="19"/>
        <v>2.4046482886826192E-3</v>
      </c>
      <c r="BG110" s="139">
        <f t="shared" si="20"/>
        <v>1.214881336027709E-3</v>
      </c>
      <c r="BH110" s="139">
        <f t="shared" si="21"/>
        <v>3.4838754815950026E-3</v>
      </c>
    </row>
    <row r="111" spans="2:60">
      <c r="C111">
        <f t="shared" si="1"/>
        <v>0.625</v>
      </c>
      <c r="D111" s="139">
        <f>'Ac227 Dose 1 nCi R power'!E482/'Ac225 Dose 200 nCi R power'!E482</f>
        <v>1.5787720398497444E-3</v>
      </c>
      <c r="E111" s="139">
        <f>'Ac227 Dose 1 nCi R power'!F482/'Ac225 Dose 200 nCi R power'!F482</f>
        <v>2.5342985927174007E-3</v>
      </c>
      <c r="F111" s="139">
        <f>'Ac227 Dose 1 nCi R power'!G482/'Ac225 Dose 200 nCi R power'!G482</f>
        <v>6.9545124686398079E-4</v>
      </c>
      <c r="G111" s="139">
        <f>'Ac227 Dose 1 nCi R power'!H482/'Ac225 Dose 200 nCi R power'!H482</f>
        <v>5.3210283275830926E-4</v>
      </c>
      <c r="H111" s="139">
        <f>'Ac227 Dose 1 nCi R power'!I482/'Ac225 Dose 200 nCi R power'!I482</f>
        <v>4.4075927087923927E-4</v>
      </c>
      <c r="I111" s="139">
        <f>'Ac227 Dose 1 nCi R power'!J482/'Ac225 Dose 200 nCi R power'!J482</f>
        <v>2.7186631008466982E-3</v>
      </c>
      <c r="J111" s="139">
        <f>'Ac227 Dose 1 nCi R power'!K482/'Ac225 Dose 200 nCi R power'!K482</f>
        <v>6.9632620172183817E-4</v>
      </c>
      <c r="K111" s="139">
        <f>'Ac227 Dose 1 nCi R power'!L482/'Ac225 Dose 200 nCi R power'!L482</f>
        <v>3.2411760069657041E-4</v>
      </c>
      <c r="L111" s="139">
        <f>'Ac227 Dose 1 nCi R power'!M482/'Ac225 Dose 200 nCi R power'!M482</f>
        <v>1.0265655049169725E-3</v>
      </c>
      <c r="M111" s="58"/>
      <c r="P111" s="59">
        <f>((('Ac225 Dose 200 nCi R power'!AO482/'Ac225 Dose 200 nCi R power'!E482)^2+('Ac227 Dose 1 nCi R power'!AO482/'Ac227 Dose 1 nCi R power'!E482)^2)^0.5)*D111</f>
        <v>6.0635174401990047E-4</v>
      </c>
      <c r="Q111" s="59">
        <f>((('Ac225 Dose 200 nCi R power'!AP482/'Ac225 Dose 200 nCi R power'!F482)^2+('Ac227 Dose 1 nCi R power'!AP482/'Ac227 Dose 1 nCi R power'!F482)^2)^0.5)*E111</f>
        <v>1.1493055082740257E-3</v>
      </c>
      <c r="R111" s="59">
        <f>((('Ac225 Dose 200 nCi R power'!AQ482/'Ac225 Dose 200 nCi R power'!G482)^2+('Ac227 Dose 1 nCi R power'!AQ482/'Ac227 Dose 1 nCi R power'!G482)^2)^0.5)*F111</f>
        <v>2.3639581071029854E-4</v>
      </c>
      <c r="S111" s="59">
        <f>((('Ac225 Dose 200 nCi R power'!AR482/'Ac225 Dose 200 nCi R power'!H482)^2+('Ac227 Dose 1 nCi R power'!AR482/'Ac227 Dose 1 nCi R power'!H482)^2)^0.5)*G111</f>
        <v>1.88853203128285E-4</v>
      </c>
      <c r="T111" s="59">
        <f>((('Ac225 Dose 200 nCi R power'!AS482/'Ac225 Dose 200 nCi R power'!I482)^2+('Ac227 Dose 1 nCi R power'!AS482/'Ac227 Dose 1 nCi R power'!I482)^2)^0.5)*H111</f>
        <v>1.62760159035627E-4</v>
      </c>
      <c r="U111" s="59">
        <f>((('Ac225 Dose 200 nCi R power'!AT482/'Ac225 Dose 200 nCi R power'!J482)^2+('Ac227 Dose 1 nCi R power'!AT482/'Ac227 Dose 1 nCi R power'!J482)^2)^0.5)*I111</f>
        <v>7.6090315490929899E-4</v>
      </c>
      <c r="V111" s="59">
        <f>((('Ac225 Dose 200 nCi R power'!AU482/'Ac225 Dose 200 nCi R power'!K482)^2+('Ac227 Dose 1 nCi R power'!AU482/'Ac227 Dose 1 nCi R power'!K482)^2)^0.5)*J111</f>
        <v>8.6298760228367623E-5</v>
      </c>
      <c r="W111" s="59">
        <f>((('Ac225 Dose 200 nCi R power'!AV482/'Ac225 Dose 200 nCi R power'!L482)^2+('Ac227 Dose 1 nCi R power'!AV482/'Ac227 Dose 1 nCi R power'!L482)^2)^0.5)*K111</f>
        <v>9.6870540332118389E-5</v>
      </c>
      <c r="X111" s="59">
        <f>((('Ac225 Dose 200 nCi R power'!AW482/'Ac225 Dose 200 nCi R power'!M482)^2+('Ac227 Dose 1 nCi R power'!AW482/'Ac227 Dose 1 nCi R power'!M482)^2)^0.5)*L111</f>
        <v>1.9940750691599412E-4</v>
      </c>
      <c r="Y111" s="59"/>
      <c r="Z111" s="59"/>
      <c r="AA111" s="59"/>
      <c r="AB111" s="59">
        <f>((('Ac225 Dose 200 nCi R power'!BA482/'Ac225 Dose 200 nCi R power'!E482)^2+('Ac227 Dose 1 nCi R power'!BA482/'Ac227 Dose 1 nCi R power'!E482)^2)^0.5)*D111</f>
        <v>5.0716818554898419E-3</v>
      </c>
      <c r="AC111" s="59">
        <f>((('Ac225 Dose 200 nCi R power'!BB482/'Ac225 Dose 200 nCi R power'!F482)^2+('Ac227 Dose 1 nCi R power'!BB482/'Ac227 Dose 1 nCi R power'!F482)^2)^0.5)*E111</f>
        <v>8.156568974052085E-3</v>
      </c>
      <c r="AD111" s="59">
        <f>((('Ac225 Dose 200 nCi R power'!BC482/'Ac225 Dose 200 nCi R power'!G482)^2+('Ac227 Dose 1 nCi R power'!BC482/'Ac227 Dose 1 nCi R power'!G482)^2)^0.5)*F111</f>
        <v>2.2003873610643046E-3</v>
      </c>
      <c r="AE111" s="59">
        <f>((('Ac225 Dose 200 nCi R power'!BD482/'Ac225 Dose 200 nCi R power'!H482)^2+('Ac227 Dose 1 nCi R power'!BD482/'Ac227 Dose 1 nCi R power'!H482)^2)^0.5)*G111</f>
        <v>1.6857468845749225E-3</v>
      </c>
      <c r="AF111" s="59">
        <f>((('Ac225 Dose 200 nCi R power'!BE482/'Ac225 Dose 200 nCi R power'!I482)^2+('Ac227 Dose 1 nCi R power'!BE482/'Ac227 Dose 1 nCi R power'!I482)^2)^0.5)*H111</f>
        <v>1.4082590096288223E-3</v>
      </c>
      <c r="AG111" s="59">
        <f>((('Ac225 Dose 200 nCi R power'!BF482/'Ac225 Dose 200 nCi R power'!J482)^2+('Ac227 Dose 1 nCi R power'!BF482/'Ac227 Dose 1 nCi R power'!J482)^2)^0.5)*I111</f>
        <v>8.4031828732333731E-3</v>
      </c>
      <c r="AH111" s="59">
        <f>((('Ac225 Dose 200 nCi R power'!BG482/'Ac225 Dose 200 nCi R power'!K482)^2+('Ac227 Dose 1 nCi R power'!BG482/'Ac227 Dose 1 nCi R power'!K482)^2)^0.5)*J111</f>
        <v>2.0640168971119751E-3</v>
      </c>
      <c r="AI111" s="59">
        <f>((('Ac225 Dose 200 nCi R power'!BH482/'Ac225 Dose 200 nCi R power'!L482)^2+('Ac227 Dose 1 nCi R power'!BH482/'Ac227 Dose 1 nCi R power'!L482)^2)^0.5)*K111</f>
        <v>1.0164760215045242E-3</v>
      </c>
      <c r="AJ111" s="59">
        <f>((('Ac225 Dose 200 nCi R power'!BI482/'Ac225 Dose 200 nCi R power'!M482)^2+('Ac227 Dose 1 nCi R power'!BI482/'Ac227 Dose 1 nCi R power'!M482)^2)^0.5)*L111</f>
        <v>3.0931098603970567E-3</v>
      </c>
      <c r="AK111" s="59"/>
      <c r="AL111" s="59"/>
      <c r="AN111" s="139">
        <f t="shared" si="4"/>
        <v>9.724202958298439E-4</v>
      </c>
      <c r="AO111" s="139">
        <f t="shared" si="5"/>
        <v>1.384993084443375E-3</v>
      </c>
      <c r="AP111" s="139">
        <f t="shared" si="6"/>
        <v>4.5905543615368228E-4</v>
      </c>
      <c r="AQ111" s="139">
        <f t="shared" si="7"/>
        <v>3.4324962963002423E-4</v>
      </c>
      <c r="AR111" s="139">
        <f t="shared" si="8"/>
        <v>2.779991118436123E-4</v>
      </c>
      <c r="AS111" s="139">
        <f t="shared" si="9"/>
        <v>1.9577599459373995E-3</v>
      </c>
      <c r="AT111" s="139">
        <f t="shared" si="10"/>
        <v>6.1002744149347054E-4</v>
      </c>
      <c r="AU111" s="139">
        <f t="shared" si="11"/>
        <v>2.2724706036445202E-4</v>
      </c>
      <c r="AV111" s="139">
        <f t="shared" si="12"/>
        <v>8.2715799800097832E-4</v>
      </c>
      <c r="AZ111" s="139">
        <f t="shared" si="13"/>
        <v>6.6504538953395861E-3</v>
      </c>
      <c r="BA111" s="139">
        <f t="shared" si="14"/>
        <v>1.0690867566769485E-2</v>
      </c>
      <c r="BB111" s="139">
        <f t="shared" si="15"/>
        <v>2.8958386079282854E-3</v>
      </c>
      <c r="BC111" s="139">
        <f t="shared" si="16"/>
        <v>2.2178497173332319E-3</v>
      </c>
      <c r="BD111" s="139">
        <f t="shared" si="17"/>
        <v>1.8490182805080617E-3</v>
      </c>
      <c r="BE111" s="139">
        <f t="shared" si="18"/>
        <v>1.1121845974080072E-2</v>
      </c>
      <c r="BF111" s="139">
        <f t="shared" si="19"/>
        <v>2.7603430988338133E-3</v>
      </c>
      <c r="BG111" s="139">
        <f t="shared" si="20"/>
        <v>1.3405936222010946E-3</v>
      </c>
      <c r="BH111" s="139">
        <f t="shared" si="21"/>
        <v>4.1196753653140288E-3</v>
      </c>
    </row>
    <row r="112" spans="2:60">
      <c r="C112">
        <f t="shared" si="1"/>
        <v>0.75</v>
      </c>
      <c r="D112" s="139">
        <f>'Ac227 Dose 1 nCi R power'!E483/'Ac225 Dose 200 nCi R power'!E483</f>
        <v>1.6898179153554968E-3</v>
      </c>
      <c r="E112" s="139">
        <f>'Ac227 Dose 1 nCi R power'!F483/'Ac225 Dose 200 nCi R power'!F483</f>
        <v>4.0095711926124607E-3</v>
      </c>
      <c r="F112" s="139">
        <f>'Ac227 Dose 1 nCi R power'!G483/'Ac225 Dose 200 nCi R power'!G483</f>
        <v>7.8341326442914834E-4</v>
      </c>
      <c r="G112" s="139">
        <f>'Ac227 Dose 1 nCi R power'!H483/'Ac225 Dose 200 nCi R power'!H483</f>
        <v>6.0020067207855606E-4</v>
      </c>
      <c r="H112" s="139">
        <f>'Ac227 Dose 1 nCi R power'!I483/'Ac225 Dose 200 nCi R power'!I483</f>
        <v>4.8006695284614814E-4</v>
      </c>
      <c r="I112" s="139">
        <f>'Ac227 Dose 1 nCi R power'!J483/'Ac225 Dose 200 nCi R power'!J483</f>
        <v>3.031367128871012E-3</v>
      </c>
      <c r="J112" s="139">
        <f>'Ac227 Dose 1 nCi R power'!K483/'Ac225 Dose 200 nCi R power'!K483</f>
        <v>7.9144169673823952E-4</v>
      </c>
      <c r="K112" s="139">
        <f>'Ac227 Dose 1 nCi R power'!L483/'Ac225 Dose 200 nCi R power'!L483</f>
        <v>3.4655989828319568E-4</v>
      </c>
      <c r="L112" s="139">
        <f>'Ac227 Dose 1 nCi R power'!M483/'Ac225 Dose 200 nCi R power'!M483</f>
        <v>1.1861527886546696E-3</v>
      </c>
      <c r="M112" s="58"/>
      <c r="P112" s="59">
        <f>((('Ac225 Dose 200 nCi R power'!AO483/'Ac225 Dose 200 nCi R power'!E483)^2+('Ac227 Dose 1 nCi R power'!AO483/'Ac227 Dose 1 nCi R power'!E483)^2)^0.5)*D112</f>
        <v>6.4729218870882661E-4</v>
      </c>
      <c r="Q112" s="59">
        <f>((('Ac225 Dose 200 nCi R power'!AP483/'Ac225 Dose 200 nCi R power'!F483)^2+('Ac227 Dose 1 nCi R power'!AP483/'Ac227 Dose 1 nCi R power'!F483)^2)^0.5)*E112</f>
        <v>1.8882605770643775E-3</v>
      </c>
      <c r="R112" s="59">
        <f>((('Ac225 Dose 200 nCi R power'!AQ483/'Ac225 Dose 200 nCi R power'!G483)^2+('Ac227 Dose 1 nCi R power'!AQ483/'Ac227 Dose 1 nCi R power'!G483)^2)^0.5)*F112</f>
        <v>2.8958618978974906E-4</v>
      </c>
      <c r="S112" s="59">
        <f>((('Ac225 Dose 200 nCi R power'!AR483/'Ac225 Dose 200 nCi R power'!H483)^2+('Ac227 Dose 1 nCi R power'!AR483/'Ac227 Dose 1 nCi R power'!H483)^2)^0.5)*G112</f>
        <v>2.3945519591869169E-4</v>
      </c>
      <c r="T112" s="59">
        <f>((('Ac225 Dose 200 nCi R power'!AS483/'Ac225 Dose 200 nCi R power'!I483)^2+('Ac227 Dose 1 nCi R power'!AS483/'Ac227 Dose 1 nCi R power'!I483)^2)^0.5)*H112</f>
        <v>1.8295580569112856E-4</v>
      </c>
      <c r="U112" s="59">
        <f>((('Ac225 Dose 200 nCi R power'!AT483/'Ac225 Dose 200 nCi R power'!J483)^2+('Ac227 Dose 1 nCi R power'!AT483/'Ac227 Dose 1 nCi R power'!J483)^2)^0.5)*I112</f>
        <v>8.4474984339347626E-4</v>
      </c>
      <c r="V112" s="59">
        <f>((('Ac225 Dose 200 nCi R power'!AU483/'Ac225 Dose 200 nCi R power'!K483)^2+('Ac227 Dose 1 nCi R power'!AU483/'Ac227 Dose 1 nCi R power'!K483)^2)^0.5)*J112</f>
        <v>9.7353896089613726E-5</v>
      </c>
      <c r="W112" s="59">
        <f>((('Ac225 Dose 200 nCi R power'!AV483/'Ac225 Dose 200 nCi R power'!L483)^2+('Ac227 Dose 1 nCi R power'!AV483/'Ac227 Dose 1 nCi R power'!L483)^2)^0.5)*K112</f>
        <v>1.036934365649722E-4</v>
      </c>
      <c r="X112" s="59">
        <f>((('Ac225 Dose 200 nCi R power'!AW483/'Ac225 Dose 200 nCi R power'!M483)^2+('Ac227 Dose 1 nCi R power'!AW483/'Ac227 Dose 1 nCi R power'!M483)^2)^0.5)*L112</f>
        <v>2.3570666624561615E-4</v>
      </c>
      <c r="Y112" s="59"/>
      <c r="Z112" s="59"/>
      <c r="AA112" s="59"/>
      <c r="AB112" s="59">
        <f>((('Ac225 Dose 200 nCi R power'!BA483/'Ac225 Dose 200 nCi R power'!E483)^2+('Ac227 Dose 1 nCi R power'!BA483/'Ac227 Dose 1 nCi R power'!E483)^2)^0.5)*D112</f>
        <v>5.4266656484502117E-3</v>
      </c>
      <c r="AC112" s="59">
        <f>((('Ac225 Dose 200 nCi R power'!BB483/'Ac225 Dose 200 nCi R power'!F483)^2+('Ac227 Dose 1 nCi R power'!BB483/'Ac227 Dose 1 nCi R power'!F483)^2)^0.5)*E112</f>
        <v>1.2896003937910117E-2</v>
      </c>
      <c r="AD112" s="59">
        <f>((('Ac225 Dose 200 nCi R power'!BC483/'Ac225 Dose 200 nCi R power'!G483)^2+('Ac227 Dose 1 nCi R power'!BC483/'Ac227 Dose 1 nCi R power'!G483)^2)^0.5)*F112</f>
        <v>2.5009067425654993E-3</v>
      </c>
      <c r="AE112" s="59">
        <f>((('Ac225 Dose 200 nCi R power'!BD483/'Ac225 Dose 200 nCi R power'!H483)^2+('Ac227 Dose 1 nCi R power'!BD483/'Ac227 Dose 1 nCi R power'!H483)^2)^0.5)*G112</f>
        <v>1.9238159198982727E-3</v>
      </c>
      <c r="AF112" s="59">
        <f>((('Ac225 Dose 200 nCi R power'!BE483/'Ac225 Dose 200 nCi R power'!I483)^2+('Ac227 Dose 1 nCi R power'!BE483/'Ac227 Dose 1 nCi R power'!I483)^2)^0.5)*H112</f>
        <v>1.5390632157261444E-3</v>
      </c>
      <c r="AG112" s="59">
        <f>((('Ac225 Dose 200 nCi R power'!BF483/'Ac225 Dose 200 nCi R power'!J483)^2+('Ac227 Dose 1 nCi R power'!BF483/'Ac227 Dose 1 nCi R power'!J483)^2)^0.5)*I112</f>
        <v>9.353662671419509E-3</v>
      </c>
      <c r="AH112" s="59">
        <f>((('Ac225 Dose 200 nCi R power'!BG483/'Ac225 Dose 200 nCi R power'!K483)^2+('Ac227 Dose 1 nCi R power'!BG483/'Ac227 Dose 1 nCi R power'!K483)^2)^0.5)*J112</f>
        <v>2.3462020977267359E-3</v>
      </c>
      <c r="AI112" s="59">
        <f>((('Ac225 Dose 200 nCi R power'!BH483/'Ac225 Dose 200 nCi R power'!L483)^2+('Ac227 Dose 1 nCi R power'!BH483/'Ac227 Dose 1 nCi R power'!L483)^2)^0.5)*K112</f>
        <v>1.08869561138523E-3</v>
      </c>
      <c r="AJ112" s="59">
        <f>((('Ac225 Dose 200 nCi R power'!BI483/'Ac225 Dose 200 nCi R power'!M483)^2+('Ac227 Dose 1 nCi R power'!BI483/'Ac227 Dose 1 nCi R power'!M483)^2)^0.5)*L112</f>
        <v>3.5804253776415083E-3</v>
      </c>
      <c r="AK112" s="59"/>
      <c r="AL112" s="59"/>
      <c r="AN112" s="139">
        <f t="shared" si="4"/>
        <v>1.0425257266466702E-3</v>
      </c>
      <c r="AO112" s="139">
        <f t="shared" si="5"/>
        <v>2.1213106155480834E-3</v>
      </c>
      <c r="AP112" s="139">
        <f t="shared" si="6"/>
        <v>4.9382707463939933E-4</v>
      </c>
      <c r="AQ112" s="139">
        <f t="shared" si="7"/>
        <v>3.6074547615986435E-4</v>
      </c>
      <c r="AR112" s="139">
        <f t="shared" si="8"/>
        <v>2.9711114715501958E-4</v>
      </c>
      <c r="AS112" s="139">
        <f t="shared" si="9"/>
        <v>2.1866172854775358E-3</v>
      </c>
      <c r="AT112" s="139">
        <f t="shared" si="10"/>
        <v>6.9408780064862576E-4</v>
      </c>
      <c r="AU112" s="139">
        <f t="shared" si="11"/>
        <v>2.428664617182235E-4</v>
      </c>
      <c r="AV112" s="139">
        <f t="shared" si="12"/>
        <v>9.5044612240905335E-4</v>
      </c>
      <c r="AZ112" s="139">
        <f t="shared" si="13"/>
        <v>7.1164835638057086E-3</v>
      </c>
      <c r="BA112" s="139">
        <f t="shared" si="14"/>
        <v>1.6905575130522578E-2</v>
      </c>
      <c r="BB112" s="139">
        <f t="shared" si="15"/>
        <v>3.2843200069946478E-3</v>
      </c>
      <c r="BC112" s="139">
        <f t="shared" si="16"/>
        <v>2.5240165919768287E-3</v>
      </c>
      <c r="BD112" s="139">
        <f t="shared" si="17"/>
        <v>2.0191301685722925E-3</v>
      </c>
      <c r="BE112" s="139">
        <f t="shared" si="18"/>
        <v>1.238502980029052E-2</v>
      </c>
      <c r="BF112" s="139">
        <f t="shared" si="19"/>
        <v>3.1376437944649754E-3</v>
      </c>
      <c r="BG112" s="139">
        <f t="shared" si="20"/>
        <v>1.4352555096684256E-3</v>
      </c>
      <c r="BH112" s="139">
        <f t="shared" si="21"/>
        <v>4.7665781662961778E-3</v>
      </c>
    </row>
    <row r="113" spans="3:60">
      <c r="C113">
        <f t="shared" si="1"/>
        <v>0.875</v>
      </c>
      <c r="D113" s="139">
        <f>'Ac227 Dose 1 nCi R power'!E484/'Ac225 Dose 200 nCi R power'!E484</f>
        <v>1.765240257853497E-3</v>
      </c>
      <c r="E113" s="139">
        <f>'Ac227 Dose 1 nCi R power'!F484/'Ac225 Dose 200 nCi R power'!F484</f>
        <v>5.9069787097695862E-3</v>
      </c>
      <c r="F113" s="139">
        <f>'Ac227 Dose 1 nCi R power'!G484/'Ac225 Dose 200 nCi R power'!G484</f>
        <v>8.7226430275924019E-4</v>
      </c>
      <c r="G113" s="139">
        <f>'Ac227 Dose 1 nCi R power'!H484/'Ac225 Dose 200 nCi R power'!H484</f>
        <v>6.7190187136292022E-4</v>
      </c>
      <c r="H113" s="139">
        <f>'Ac227 Dose 1 nCi R power'!I484/'Ac225 Dose 200 nCi R power'!I484</f>
        <v>5.1980576869551222E-4</v>
      </c>
      <c r="I113" s="139">
        <f>'Ac227 Dose 1 nCi R power'!J484/'Ac225 Dose 200 nCi R power'!J484</f>
        <v>3.3162159440583445E-3</v>
      </c>
      <c r="J113" s="139">
        <f>'Ac227 Dose 1 nCi R power'!K484/'Ac225 Dose 200 nCi R power'!K484</f>
        <v>8.9109532410619583E-4</v>
      </c>
      <c r="K113" s="139">
        <f>'Ac227 Dose 1 nCi R power'!L484/'Ac225 Dose 200 nCi R power'!L484</f>
        <v>3.6248766750132585E-4</v>
      </c>
      <c r="L113" s="139">
        <f>'Ac227 Dose 1 nCi R power'!M484/'Ac225 Dose 200 nCi R power'!M484</f>
        <v>1.3497266690940806E-3</v>
      </c>
      <c r="M113" s="58"/>
      <c r="P113" s="59">
        <f>((('Ac225 Dose 200 nCi R power'!AO484/'Ac225 Dose 200 nCi R power'!E484)^2+('Ac227 Dose 1 nCi R power'!AO484/'Ac227 Dose 1 nCi R power'!E484)^2)^0.5)*D113</f>
        <v>6.7381274794371974E-4</v>
      </c>
      <c r="Q113" s="59">
        <f>((('Ac225 Dose 200 nCi R power'!AP484/'Ac225 Dose 200 nCi R power'!F484)^2+('Ac227 Dose 1 nCi R power'!AP484/'Ac227 Dose 1 nCi R power'!F484)^2)^0.5)*E113</f>
        <v>2.9143843025802255E-3</v>
      </c>
      <c r="R113" s="59">
        <f>((('Ac225 Dose 200 nCi R power'!AQ484/'Ac225 Dose 200 nCi R power'!G484)^2+('Ac227 Dose 1 nCi R power'!AQ484/'Ac227 Dose 1 nCi R power'!G484)^2)^0.5)*F113</f>
        <v>3.4610436468947216E-4</v>
      </c>
      <c r="S113" s="59">
        <f>((('Ac225 Dose 200 nCi R power'!AR484/'Ac225 Dose 200 nCi R power'!H484)^2+('Ac227 Dose 1 nCi R power'!AR484/'Ac227 Dose 1 nCi R power'!H484)^2)^0.5)*G113</f>
        <v>2.968178763014014E-4</v>
      </c>
      <c r="T113" s="59">
        <f>((('Ac225 Dose 200 nCi R power'!AS484/'Ac225 Dose 200 nCi R power'!I484)^2+('Ac227 Dose 1 nCi R power'!AS484/'Ac227 Dose 1 nCi R power'!I484)^2)^0.5)*H113</f>
        <v>2.0265429191889615E-4</v>
      </c>
      <c r="U113" s="59">
        <f>((('Ac225 Dose 200 nCi R power'!AT484/'Ac225 Dose 200 nCi R power'!J484)^2+('Ac227 Dose 1 nCi R power'!AT484/'Ac227 Dose 1 nCi R power'!J484)^2)^0.5)*I113</f>
        <v>9.2202035428142805E-4</v>
      </c>
      <c r="V113" s="59">
        <f>((('Ac225 Dose 200 nCi R power'!AU484/'Ac225 Dose 200 nCi R power'!K484)^2+('Ac227 Dose 1 nCi R power'!AU484/'Ac227 Dose 1 nCi R power'!K484)^2)^0.5)*J113</f>
        <v>1.1006382806234111E-4</v>
      </c>
      <c r="W113" s="59">
        <f>((('Ac225 Dose 200 nCi R power'!AV484/'Ac225 Dose 200 nCi R power'!L484)^2+('Ac227 Dose 1 nCi R power'!AV484/'Ac227 Dose 1 nCi R power'!L484)^2)^0.5)*K113</f>
        <v>1.1126725318355384E-4</v>
      </c>
      <c r="X113" s="59">
        <f>((('Ac225 Dose 200 nCi R power'!AW484/'Ac225 Dose 200 nCi R power'!M484)^2+('Ac227 Dose 1 nCi R power'!AW484/'Ac227 Dose 1 nCi R power'!M484)^2)^0.5)*L113</f>
        <v>2.7420032471050577E-4</v>
      </c>
      <c r="Y113" s="59"/>
      <c r="Z113" s="59"/>
      <c r="AA113" s="59"/>
      <c r="AB113" s="59">
        <f>((('Ac225 Dose 200 nCi R power'!BA484/'Ac225 Dose 200 nCi R power'!E484)^2+('Ac227 Dose 1 nCi R power'!BA484/'Ac227 Dose 1 nCi R power'!E484)^2)^0.5)*D113</f>
        <v>5.6664515701304631E-3</v>
      </c>
      <c r="AC113" s="59">
        <f>((('Ac225 Dose 200 nCi R power'!BB484/'Ac225 Dose 200 nCi R power'!F484)^2+('Ac227 Dose 1 nCi R power'!BB484/'Ac227 Dose 1 nCi R power'!F484)^2)^0.5)*E113</f>
        <v>1.9040371460604923E-2</v>
      </c>
      <c r="AD113" s="59">
        <f>((('Ac225 Dose 200 nCi R power'!BC484/'Ac225 Dose 200 nCi R power'!G484)^2+('Ac227 Dose 1 nCi R power'!BC484/'Ac227 Dose 1 nCi R power'!G484)^2)^0.5)*F113</f>
        <v>2.8075726717155768E-3</v>
      </c>
      <c r="AE113" s="59">
        <f>((('Ac225 Dose 200 nCi R power'!BD484/'Ac225 Dose 200 nCi R power'!H484)^2+('Ac227 Dose 1 nCi R power'!BD484/'Ac227 Dose 1 nCi R power'!H484)^2)^0.5)*G113</f>
        <v>2.1786822900759853E-3</v>
      </c>
      <c r="AF113" s="59">
        <f>((('Ac225 Dose 200 nCi R power'!BE484/'Ac225 Dose 200 nCi R power'!I484)^2+('Ac227 Dose 1 nCi R power'!BE484/'Ac227 Dose 1 nCi R power'!I484)^2)^0.5)*H113</f>
        <v>1.6703787313731651E-3</v>
      </c>
      <c r="AG113" s="59">
        <f>((('Ac225 Dose 200 nCi R power'!BF484/'Ac225 Dose 200 nCi R power'!J484)^2+('Ac227 Dose 1 nCi R power'!BF484/'Ac227 Dose 1 nCi R power'!J484)^2)^0.5)*I113</f>
        <v>1.0217913786335237E-2</v>
      </c>
      <c r="AH113" s="59">
        <f>((('Ac225 Dose 200 nCi R power'!BG484/'Ac225 Dose 200 nCi R power'!K484)^2+('Ac227 Dose 1 nCi R power'!BG484/'Ac227 Dose 1 nCi R power'!K484)^2)^0.5)*J113</f>
        <v>2.6419448398604713E-3</v>
      </c>
      <c r="AI113" s="59">
        <f>((('Ac225 Dose 200 nCi R power'!BH484/'Ac225 Dose 200 nCi R power'!L484)^2+('Ac227 Dose 1 nCi R power'!BH484/'Ac227 Dose 1 nCi R power'!L484)^2)^0.5)*K113</f>
        <v>1.1421845622642706E-3</v>
      </c>
      <c r="AJ113" s="59">
        <f>((('Ac225 Dose 200 nCi R power'!BI484/'Ac225 Dose 200 nCi R power'!M484)^2+('Ac227 Dose 1 nCi R power'!BI484/'Ac227 Dose 1 nCi R power'!M484)^2)^0.5)*L113</f>
        <v>4.0811257705987494E-3</v>
      </c>
      <c r="AK113" s="59"/>
      <c r="AL113" s="59"/>
      <c r="AN113" s="139">
        <f t="shared" si="4"/>
        <v>1.0914275099097772E-3</v>
      </c>
      <c r="AO113" s="139">
        <f t="shared" si="5"/>
        <v>2.9925944071893607E-3</v>
      </c>
      <c r="AP113" s="139">
        <f t="shared" si="6"/>
        <v>5.2615993806976802E-4</v>
      </c>
      <c r="AQ113" s="139">
        <f t="shared" si="7"/>
        <v>3.7508399506151882E-4</v>
      </c>
      <c r="AR113" s="139">
        <f t="shared" si="8"/>
        <v>3.1715147677661607E-4</v>
      </c>
      <c r="AS113" s="139">
        <f t="shared" si="9"/>
        <v>2.3941955897769165E-3</v>
      </c>
      <c r="AT113" s="139">
        <f t="shared" si="10"/>
        <v>7.8103149604385471E-4</v>
      </c>
      <c r="AU113" s="139">
        <f t="shared" si="11"/>
        <v>2.5122041431777201E-4</v>
      </c>
      <c r="AV113" s="139">
        <f t="shared" si="12"/>
        <v>1.0755263443835749E-3</v>
      </c>
      <c r="AZ113" s="139">
        <f t="shared" si="13"/>
        <v>7.4316918279839599E-3</v>
      </c>
      <c r="BA113" s="139">
        <f t="shared" si="14"/>
        <v>2.494735017037451E-2</v>
      </c>
      <c r="BB113" s="139">
        <f t="shared" si="15"/>
        <v>3.6798369744748169E-3</v>
      </c>
      <c r="BC113" s="139">
        <f t="shared" si="16"/>
        <v>2.8505841614389054E-3</v>
      </c>
      <c r="BD113" s="139">
        <f t="shared" si="17"/>
        <v>2.1901845000686774E-3</v>
      </c>
      <c r="BE113" s="139">
        <f t="shared" si="18"/>
        <v>1.3534129730393581E-2</v>
      </c>
      <c r="BF113" s="139">
        <f t="shared" si="19"/>
        <v>3.5330401639666669E-3</v>
      </c>
      <c r="BG113" s="139">
        <f t="shared" si="20"/>
        <v>1.5046722297655964E-3</v>
      </c>
      <c r="BH113" s="139">
        <f t="shared" si="21"/>
        <v>5.4308524396928298E-3</v>
      </c>
    </row>
    <row r="114" spans="3:60">
      <c r="C114">
        <f t="shared" si="1"/>
        <v>1</v>
      </c>
      <c r="D114" s="139">
        <f>'Ac227 Dose 1 nCi R power'!E485/'Ac225 Dose 200 nCi R power'!E485</f>
        <v>1.8208492011237587E-3</v>
      </c>
      <c r="E114" s="139">
        <f>'Ac227 Dose 1 nCi R power'!F485/'Ac225 Dose 200 nCi R power'!F485</f>
        <v>8.0820050534310909E-3</v>
      </c>
      <c r="F114" s="139">
        <f>'Ac227 Dose 1 nCi R power'!G485/'Ac225 Dose 200 nCi R power'!G485</f>
        <v>9.6021364217255788E-4</v>
      </c>
      <c r="G114" s="139">
        <f>'Ac227 Dose 1 nCi R power'!H485/'Ac225 Dose 200 nCi R power'!H485</f>
        <v>7.4592467519020097E-4</v>
      </c>
      <c r="H114" s="139">
        <f>'Ac227 Dose 1 nCi R power'!I485/'Ac225 Dose 200 nCi R power'!I485</f>
        <v>5.5997098074463841E-4</v>
      </c>
      <c r="I114" s="139">
        <f>'Ac227 Dose 1 nCi R power'!J485/'Ac225 Dose 200 nCi R power'!J485</f>
        <v>3.5834095477756947E-3</v>
      </c>
      <c r="J114" s="139">
        <f>'Ac227 Dose 1 nCi R power'!K485/'Ac225 Dose 200 nCi R power'!K485</f>
        <v>9.9394137901673003E-4</v>
      </c>
      <c r="K114" s="139">
        <f>'Ac227 Dose 1 nCi R power'!L485/'Ac225 Dose 200 nCi R power'!L485</f>
        <v>3.7520858169412568E-4</v>
      </c>
      <c r="L114" s="139">
        <f>'Ac227 Dose 1 nCi R power'!M485/'Ac225 Dose 200 nCi R power'!M485</f>
        <v>1.5184904400700292E-3</v>
      </c>
      <c r="M114" s="58"/>
      <c r="P114" s="59">
        <f>((('Ac225 Dose 200 nCi R power'!AO485/'Ac225 Dose 200 nCi R power'!E485)^2+('Ac227 Dose 1 nCi R power'!AO485/'Ac227 Dose 1 nCi R power'!E485)^2)^0.5)*D114</f>
        <v>6.9223574438639511E-4</v>
      </c>
      <c r="Q114" s="59">
        <f>((('Ac225 Dose 200 nCi R power'!AP485/'Ac225 Dose 200 nCi R power'!F485)^2+('Ac227 Dose 1 nCi R power'!AP485/'Ac227 Dose 1 nCi R power'!F485)^2)^0.5)*E114</f>
        <v>4.1795621282729855E-3</v>
      </c>
      <c r="R114" s="59">
        <f>((('Ac225 Dose 200 nCi R power'!AQ485/'Ac225 Dose 200 nCi R power'!G485)^2+('Ac227 Dose 1 nCi R power'!AQ485/'Ac227 Dose 1 nCi R power'!G485)^2)^0.5)*F114</f>
        <v>4.032870924527488E-4</v>
      </c>
      <c r="S114" s="59">
        <f>((('Ac225 Dose 200 nCi R power'!AR485/'Ac225 Dose 200 nCi R power'!H485)^2+('Ac227 Dose 1 nCi R power'!AR485/'Ac227 Dose 1 nCi R power'!H485)^2)^0.5)*G114</f>
        <v>3.5772747500574981E-4</v>
      </c>
      <c r="T114" s="59">
        <f>((('Ac225 Dose 200 nCi R power'!AS485/'Ac225 Dose 200 nCi R power'!I485)^2+('Ac227 Dose 1 nCi R power'!AS485/'Ac227 Dose 1 nCi R power'!I485)^2)^0.5)*H114</f>
        <v>2.2205533791670566E-4</v>
      </c>
      <c r="U114" s="59">
        <f>((('Ac225 Dose 200 nCi R power'!AT485/'Ac225 Dose 200 nCi R power'!J485)^2+('Ac227 Dose 1 nCi R power'!AT485/'Ac227 Dose 1 nCi R power'!J485)^2)^0.5)*I114</f>
        <v>9.9620984708672375E-4</v>
      </c>
      <c r="V114" s="59">
        <f>((('Ac225 Dose 200 nCi R power'!AU485/'Ac225 Dose 200 nCi R power'!K485)^2+('Ac227 Dose 1 nCi R power'!AU485/'Ac227 Dose 1 nCi R power'!K485)^2)^0.5)*J114</f>
        <v>1.2444871559407202E-4</v>
      </c>
      <c r="W114" s="59">
        <f>((('Ac225 Dose 200 nCi R power'!AV485/'Ac225 Dose 200 nCi R power'!L485)^2+('Ac227 Dose 1 nCi R power'!AV485/'Ac227 Dose 1 nCi R power'!L485)^2)^0.5)*K114</f>
        <v>1.1955109577230355E-4</v>
      </c>
      <c r="X114" s="59">
        <f>((('Ac225 Dose 200 nCi R power'!AW485/'Ac225 Dose 200 nCi R power'!M485)^2+('Ac227 Dose 1 nCi R power'!AW485/'Ac227 Dose 1 nCi R power'!M485)^2)^0.5)*L114</f>
        <v>3.1453171004441975E-4</v>
      </c>
      <c r="Y114" s="59"/>
      <c r="Z114" s="59"/>
      <c r="AA114" s="59"/>
      <c r="AB114" s="59">
        <f>((('Ac225 Dose 200 nCi R power'!BA485/'Ac225 Dose 200 nCi R power'!E485)^2+('Ac227 Dose 1 nCi R power'!BA485/'Ac227 Dose 1 nCi R power'!E485)^2)^0.5)*D114</f>
        <v>5.8420785614902932E-3</v>
      </c>
      <c r="AC114" s="59">
        <f>((('Ac225 Dose 200 nCi R power'!BB485/'Ac225 Dose 200 nCi R power'!F485)^2+('Ac227 Dose 1 nCi R power'!BB485/'Ac227 Dose 1 nCi R power'!F485)^2)^0.5)*E114</f>
        <v>2.6146271497288726E-2</v>
      </c>
      <c r="AD114" s="59">
        <f>((('Ac225 Dose 200 nCi R power'!BC485/'Ac225 Dose 200 nCi R power'!G485)^2+('Ac227 Dose 1 nCi R power'!BC485/'Ac227 Dose 1 nCi R power'!G485)^2)^0.5)*F114</f>
        <v>3.1133995705484563E-3</v>
      </c>
      <c r="AE114" s="59">
        <f>((('Ac225 Dose 200 nCi R power'!BD485/'Ac225 Dose 200 nCi R power'!H485)^2+('Ac227 Dose 1 nCi R power'!BD485/'Ac227 Dose 1 nCi R power'!H485)^2)^0.5)*G114</f>
        <v>2.4453784337440929E-3</v>
      </c>
      <c r="AF114" s="59">
        <f>((('Ac225 Dose 200 nCi R power'!BE485/'Ac225 Dose 200 nCi R power'!I485)^2+('Ac227 Dose 1 nCi R power'!BE485/'Ac227 Dose 1 nCi R power'!I485)^2)^0.5)*H114</f>
        <v>1.8024875719045387E-3</v>
      </c>
      <c r="AG114" s="59">
        <f>((('Ac225 Dose 200 nCi R power'!BF485/'Ac225 Dose 200 nCi R power'!J485)^2+('Ac227 Dose 1 nCi R power'!BF485/'Ac227 Dose 1 nCi R power'!J485)^2)^0.5)*I114</f>
        <v>1.1029314104981784E-2</v>
      </c>
      <c r="AH114" s="59">
        <f>((('Ac225 Dose 200 nCi R power'!BG485/'Ac225 Dose 200 nCi R power'!K485)^2+('Ac227 Dose 1 nCi R power'!BG485/'Ac227 Dose 1 nCi R power'!K485)^2)^0.5)*J114</f>
        <v>2.9474887544300664E-3</v>
      </c>
      <c r="AI114" s="59">
        <f>((('Ac225 Dose 200 nCi R power'!BH485/'Ac225 Dose 200 nCi R power'!L485)^2+('Ac227 Dose 1 nCi R power'!BH485/'Ac227 Dose 1 nCi R power'!L485)^2)^0.5)*K114</f>
        <v>1.186512474519285E-3</v>
      </c>
      <c r="AJ114" s="59">
        <f>((('Ac225 Dose 200 nCi R power'!BI485/'Ac225 Dose 200 nCi R power'!M485)^2+('Ac227 Dose 1 nCi R power'!BI485/'Ac227 Dose 1 nCi R power'!M485)^2)^0.5)*L114</f>
        <v>4.5982324833039896E-3</v>
      </c>
      <c r="AK114" s="59"/>
      <c r="AL114" s="59"/>
      <c r="AN114" s="139">
        <f t="shared" si="4"/>
        <v>1.1286134567373637E-3</v>
      </c>
      <c r="AO114" s="139">
        <f t="shared" si="5"/>
        <v>3.9024429251581054E-3</v>
      </c>
      <c r="AP114" s="139">
        <f t="shared" si="6"/>
        <v>5.5692654971980908E-4</v>
      </c>
      <c r="AQ114" s="139">
        <f t="shared" si="7"/>
        <v>3.8819720018445117E-4</v>
      </c>
      <c r="AR114" s="139">
        <f t="shared" si="8"/>
        <v>3.3791564282793275E-4</v>
      </c>
      <c r="AS114" s="139">
        <f t="shared" si="9"/>
        <v>2.5871997006889709E-3</v>
      </c>
      <c r="AT114" s="139">
        <f t="shared" si="10"/>
        <v>8.6949266342265798E-4</v>
      </c>
      <c r="AU114" s="139">
        <f t="shared" si="11"/>
        <v>2.5565748592182216E-4</v>
      </c>
      <c r="AV114" s="139">
        <f t="shared" si="12"/>
        <v>1.2039587300256094E-3</v>
      </c>
      <c r="AZ114" s="139">
        <f t="shared" si="13"/>
        <v>7.6629277626140517E-3</v>
      </c>
      <c r="BA114" s="139">
        <f t="shared" si="14"/>
        <v>3.4228276550719819E-2</v>
      </c>
      <c r="BB114" s="139">
        <f t="shared" si="15"/>
        <v>4.0736132127210146E-3</v>
      </c>
      <c r="BC114" s="139">
        <f t="shared" si="16"/>
        <v>3.1913031089342938E-3</v>
      </c>
      <c r="BD114" s="139">
        <f t="shared" si="17"/>
        <v>2.3624585526491769E-3</v>
      </c>
      <c r="BE114" s="139">
        <f t="shared" si="18"/>
        <v>1.4612723652757478E-2</v>
      </c>
      <c r="BF114" s="139">
        <f t="shared" si="19"/>
        <v>3.9414301334467963E-3</v>
      </c>
      <c r="BG114" s="139">
        <f t="shared" si="20"/>
        <v>1.5617210562134107E-3</v>
      </c>
      <c r="BH114" s="139">
        <f t="shared" si="21"/>
        <v>6.1167229233740185E-3</v>
      </c>
    </row>
    <row r="115" spans="3:60">
      <c r="C115">
        <f t="shared" si="1"/>
        <v>1.125</v>
      </c>
      <c r="D115" s="139">
        <f>'Ac227 Dose 1 nCi R power'!E486/'Ac225 Dose 200 nCi R power'!E486</f>
        <v>1.8729155439647415E-3</v>
      </c>
      <c r="E115" s="139">
        <f>'Ac227 Dose 1 nCi R power'!F486/'Ac225 Dose 200 nCi R power'!F486</f>
        <v>1.0350662204041631E-2</v>
      </c>
      <c r="F115" s="139">
        <f>'Ac227 Dose 1 nCi R power'!G486/'Ac225 Dose 200 nCi R power'!G486</f>
        <v>1.0455678813519995E-3</v>
      </c>
      <c r="G115" s="139">
        <f>'Ac227 Dose 1 nCi R power'!H486/'Ac225 Dose 200 nCi R power'!H486</f>
        <v>8.2103094633882083E-4</v>
      </c>
      <c r="H115" s="139">
        <f>'Ac227 Dose 1 nCi R power'!I486/'Ac225 Dose 200 nCi R power'!I486</f>
        <v>6.0055079812889689E-4</v>
      </c>
      <c r="I115" s="139">
        <f>'Ac227 Dose 1 nCi R power'!J486/'Ac225 Dose 200 nCi R power'!J486</f>
        <v>3.8426522020728339E-3</v>
      </c>
      <c r="J115" s="139">
        <f>'Ac227 Dose 1 nCi R power'!K486/'Ac225 Dose 200 nCi R power'!K486</f>
        <v>1.0986802000290446E-3</v>
      </c>
      <c r="K115" s="139">
        <f>'Ac227 Dose 1 nCi R power'!L486/'Ac225 Dose 200 nCi R power'!L486</f>
        <v>3.8824561659265276E-4</v>
      </c>
      <c r="L115" s="139">
        <f>'Ac227 Dose 1 nCi R power'!M486/'Ac225 Dose 200 nCi R power'!M486</f>
        <v>1.6931787162250632E-3</v>
      </c>
      <c r="M115" s="58"/>
      <c r="P115" s="59">
        <f>((('Ac225 Dose 200 nCi R power'!AO486/'Ac225 Dose 200 nCi R power'!E486)^2+('Ac227 Dose 1 nCi R power'!AO486/'Ac227 Dose 1 nCi R power'!E486)^2)^0.5)*D115</f>
        <v>7.0907555764621489E-4</v>
      </c>
      <c r="Q115" s="59">
        <f>((('Ac225 Dose 200 nCi R power'!AP486/'Ac225 Dose 200 nCi R power'!F486)^2+('Ac227 Dose 1 nCi R power'!AP486/'Ac227 Dose 1 nCi R power'!F486)^2)^0.5)*E115</f>
        <v>5.5924839803841251E-3</v>
      </c>
      <c r="R115" s="59">
        <f>((('Ac225 Dose 200 nCi R power'!AQ486/'Ac225 Dose 200 nCi R power'!G486)^2+('Ac227 Dose 1 nCi R power'!AQ486/'Ac227 Dose 1 nCi R power'!G486)^2)^0.5)*F115</f>
        <v>4.5876552765423614E-4</v>
      </c>
      <c r="S115" s="59">
        <f>((('Ac225 Dose 200 nCi R power'!AR486/'Ac225 Dose 200 nCi R power'!H486)^2+('Ac227 Dose 1 nCi R power'!AR486/'Ac227 Dose 1 nCi R power'!H486)^2)^0.5)*G115</f>
        <v>4.191280097808878E-4</v>
      </c>
      <c r="T115" s="59">
        <f>((('Ac225 Dose 200 nCi R power'!AS486/'Ac225 Dose 200 nCi R power'!I486)^2+('Ac227 Dose 1 nCi R power'!AS486/'Ac227 Dose 1 nCi R power'!I486)^2)^0.5)*H115</f>
        <v>2.4122395374481589E-4</v>
      </c>
      <c r="U115" s="59">
        <f>((('Ac225 Dose 200 nCi R power'!AT486/'Ac225 Dose 200 nCi R power'!J486)^2+('Ac227 Dose 1 nCi R power'!AT486/'Ac227 Dose 1 nCi R power'!J486)^2)^0.5)*I115</f>
        <v>1.0703302576088923E-3</v>
      </c>
      <c r="V115" s="59">
        <f>((('Ac225 Dose 200 nCi R power'!AU486/'Ac225 Dose 200 nCi R power'!K486)^2+('Ac227 Dose 1 nCi R power'!AU486/'Ac227 Dose 1 nCi R power'!K486)^2)^0.5)*J115</f>
        <v>1.4007900264719679E-4</v>
      </c>
      <c r="W115" s="59">
        <f>((('Ac225 Dose 200 nCi R power'!AV486/'Ac225 Dose 200 nCi R power'!L486)^2+('Ac227 Dose 1 nCi R power'!AV486/'Ac227 Dose 1 nCi R power'!L486)^2)^0.5)*K115</f>
        <v>1.2828122617281369E-4</v>
      </c>
      <c r="X115" s="59">
        <f>((('Ac225 Dose 200 nCi R power'!AW486/'Ac225 Dose 200 nCi R power'!M486)^2+('Ac227 Dose 1 nCi R power'!AW486/'Ac227 Dose 1 nCi R power'!M486)^2)^0.5)*L115</f>
        <v>3.5629856433952098E-4</v>
      </c>
      <c r="Y115" s="59"/>
      <c r="Z115" s="59"/>
      <c r="AA115" s="59"/>
      <c r="AB115" s="59">
        <f>((('Ac225 Dose 200 nCi R power'!BA486/'Ac225 Dose 200 nCi R power'!E486)^2+('Ac227 Dose 1 nCi R power'!BA486/'Ac227 Dose 1 nCi R power'!E486)^2)^0.5)*D115</f>
        <v>6.0060840487860048E-3</v>
      </c>
      <c r="AC115" s="59">
        <f>((('Ac225 Dose 200 nCi R power'!BB486/'Ac225 Dose 200 nCi R power'!F486)^2+('Ac227 Dose 1 nCi R power'!BB486/'Ac227 Dose 1 nCi R power'!F486)^2)^0.5)*E115</f>
        <v>3.3623919995354683E-2</v>
      </c>
      <c r="AD115" s="59">
        <f>((('Ac225 Dose 200 nCi R power'!BC486/'Ac225 Dose 200 nCi R power'!G486)^2+('Ac227 Dose 1 nCi R power'!BC486/'Ac227 Dose 1 nCi R power'!G486)^2)^0.5)*F115</f>
        <v>3.4118422987227054E-3</v>
      </c>
      <c r="AE115" s="59">
        <f>((('Ac225 Dose 200 nCi R power'!BD486/'Ac225 Dose 200 nCi R power'!H486)^2+('Ac227 Dose 1 nCi R power'!BD486/'Ac227 Dose 1 nCi R power'!H486)^2)^0.5)*G115</f>
        <v>2.7190869480171087E-3</v>
      </c>
      <c r="AF115" s="59">
        <f>((('Ac225 Dose 200 nCi R power'!BE486/'Ac225 Dose 200 nCi R power'!I486)^2+('Ac227 Dose 1 nCi R power'!BE486/'Ac227 Dose 1 nCi R power'!I486)^2)^0.5)*H115</f>
        <v>1.9355215593123212E-3</v>
      </c>
      <c r="AG115" s="59">
        <f>((('Ac225 Dose 200 nCi R power'!BF486/'Ac225 Dose 200 nCi R power'!J486)^2+('Ac227 Dose 1 nCi R power'!BF486/'Ac227 Dose 1 nCi R power'!J486)^2)^0.5)*I115</f>
        <v>1.1818826033364026E-2</v>
      </c>
      <c r="AH115" s="59">
        <f>((('Ac225 Dose 200 nCi R power'!BG486/'Ac225 Dose 200 nCi R power'!K486)^2+('Ac227 Dose 1 nCi R power'!BG486/'Ac227 Dose 1 nCi R power'!K486)^2)^0.5)*J115</f>
        <v>3.2591310229944468E-3</v>
      </c>
      <c r="AI115" s="59">
        <f>((('Ac225 Dose 200 nCi R power'!BH486/'Ac225 Dose 200 nCi R power'!L486)^2+('Ac227 Dose 1 nCi R power'!BH486/'Ac227 Dose 1 nCi R power'!L486)^2)^0.5)*K115</f>
        <v>1.2318014105677786E-3</v>
      </c>
      <c r="AJ115" s="59">
        <f>((('Ac225 Dose 200 nCi R power'!BI486/'Ac225 Dose 200 nCi R power'!M486)^2+('Ac227 Dose 1 nCi R power'!BI486/'Ac227 Dose 1 nCi R power'!M486)^2)^0.5)*L115</f>
        <v>5.133413177774649E-3</v>
      </c>
      <c r="AK115" s="59"/>
      <c r="AL115" s="59"/>
      <c r="AN115" s="139">
        <f t="shared" si="4"/>
        <v>1.1638399863185267E-3</v>
      </c>
      <c r="AO115" s="139">
        <f t="shared" si="5"/>
        <v>4.7581782236575058E-3</v>
      </c>
      <c r="AP115" s="139">
        <f t="shared" si="6"/>
        <v>5.8680235369776334E-4</v>
      </c>
      <c r="AQ115" s="139">
        <f t="shared" si="7"/>
        <v>4.0190293655793303E-4</v>
      </c>
      <c r="AR115" s="139">
        <f t="shared" si="8"/>
        <v>3.5932684438408097E-4</v>
      </c>
      <c r="AS115" s="139">
        <f t="shared" si="9"/>
        <v>2.7723219444639414E-3</v>
      </c>
      <c r="AT115" s="139">
        <f t="shared" si="10"/>
        <v>9.5860119738184785E-4</v>
      </c>
      <c r="AU115" s="139">
        <f t="shared" si="11"/>
        <v>2.5996439041983904E-4</v>
      </c>
      <c r="AV115" s="139">
        <f t="shared" si="12"/>
        <v>1.3368801518855423E-3</v>
      </c>
      <c r="AZ115" s="139">
        <f t="shared" si="13"/>
        <v>7.8789995927507454E-3</v>
      </c>
      <c r="BA115" s="139">
        <f t="shared" si="14"/>
        <v>4.3974582199396317E-2</v>
      </c>
      <c r="BB115" s="139">
        <f t="shared" si="15"/>
        <v>4.4574101800747053E-3</v>
      </c>
      <c r="BC115" s="139">
        <f t="shared" si="16"/>
        <v>3.5401178943559293E-3</v>
      </c>
      <c r="BD115" s="139">
        <f t="shared" si="17"/>
        <v>2.536072357441218E-3</v>
      </c>
      <c r="BE115" s="139">
        <f t="shared" si="18"/>
        <v>1.566147823543686E-2</v>
      </c>
      <c r="BF115" s="139">
        <f t="shared" si="19"/>
        <v>4.3578112230234917E-3</v>
      </c>
      <c r="BG115" s="139">
        <f t="shared" si="20"/>
        <v>1.6200470271604313E-3</v>
      </c>
      <c r="BH115" s="139">
        <f t="shared" si="21"/>
        <v>6.8265918939997127E-3</v>
      </c>
    </row>
    <row r="116" spans="3:60">
      <c r="C116">
        <f t="shared" si="1"/>
        <v>1.325</v>
      </c>
      <c r="D116" s="139">
        <f>'Ac227 Dose 1 nCi R power'!E487/'Ac225 Dose 200 nCi R power'!E487</f>
        <v>1.9613882469822347E-3</v>
      </c>
      <c r="E116" s="139">
        <f>'Ac227 Dose 1 nCi R power'!F487/'Ac225 Dose 200 nCi R power'!F487</f>
        <v>1.4012383592043673E-2</v>
      </c>
      <c r="F116" s="139">
        <f>'Ac227 Dose 1 nCi R power'!G487/'Ac225 Dose 200 nCi R power'!G487</f>
        <v>1.1757194368771688E-3</v>
      </c>
      <c r="G116" s="139">
        <f>'Ac227 Dose 1 nCi R power'!H487/'Ac225 Dose 200 nCi R power'!H487</f>
        <v>9.4227847831910823E-4</v>
      </c>
      <c r="H116" s="139">
        <f>'Ac227 Dose 1 nCi R power'!I487/'Ac225 Dose 200 nCi R power'!I487</f>
        <v>6.6614292123338156E-4</v>
      </c>
      <c r="I116" s="139">
        <f>'Ac227 Dose 1 nCi R power'!J487/'Ac225 Dose 200 nCi R power'!J487</f>
        <v>4.2489448279229699E-3</v>
      </c>
      <c r="J116" s="139">
        <f>'Ac227 Dose 1 nCi R power'!K487/'Ac225 Dose 200 nCi R power'!K487</f>
        <v>1.269312646751079E-3</v>
      </c>
      <c r="K116" s="139">
        <f>'Ac227 Dose 1 nCi R power'!L487/'Ac225 Dose 200 nCi R power'!L487</f>
        <v>4.118189868886236E-4</v>
      </c>
      <c r="L116" s="139">
        <f>'Ac227 Dose 1 nCi R power'!M487/'Ac225 Dose 200 nCi R power'!M487</f>
        <v>1.9858164942965812E-3</v>
      </c>
      <c r="M116" s="58"/>
      <c r="P116" s="59">
        <f>((('Ac225 Dose 200 nCi R power'!AO487/'Ac225 Dose 200 nCi R power'!E487)^2+('Ac227 Dose 1 nCi R power'!AO487/'Ac227 Dose 1 nCi R power'!E487)^2)^0.5)*D116</f>
        <v>7.3779568543093116E-4</v>
      </c>
      <c r="Q116" s="59">
        <f>((('Ac225 Dose 200 nCi R power'!AP487/'Ac225 Dose 200 nCi R power'!F487)^2+('Ac227 Dose 1 nCi R power'!AP487/'Ac227 Dose 1 nCi R power'!F487)^2)^0.5)*E116</f>
        <v>8.0577195614151605E-3</v>
      </c>
      <c r="R116" s="59">
        <f>((('Ac225 Dose 200 nCi R power'!AQ487/'Ac225 Dose 200 nCi R power'!G487)^2+('Ac227 Dose 1 nCi R power'!AQ487/'Ac227 Dose 1 nCi R power'!G487)^2)^0.5)*F116</f>
        <v>5.4245248571910905E-4</v>
      </c>
      <c r="S116" s="59">
        <f>((('Ac225 Dose 200 nCi R power'!AR487/'Ac225 Dose 200 nCi R power'!H487)^2+('Ac227 Dose 1 nCi R power'!AR487/'Ac227 Dose 1 nCi R power'!H487)^2)^0.5)*G116</f>
        <v>5.1603170948355981E-4</v>
      </c>
      <c r="T116" s="59">
        <f>((('Ac225 Dose 200 nCi R power'!AS487/'Ac225 Dose 200 nCi R power'!I487)^2+('Ac227 Dose 1 nCi R power'!AS487/'Ac227 Dose 1 nCi R power'!I487)^2)^0.5)*H116</f>
        <v>2.7145179370564919E-4</v>
      </c>
      <c r="U116" s="59">
        <f>((('Ac225 Dose 200 nCi R power'!AT487/'Ac225 Dose 200 nCi R power'!J487)^2+('Ac227 Dose 1 nCi R power'!AT487/'Ac227 Dose 1 nCi R power'!J487)^2)^0.5)*I116</f>
        <v>1.1918889103012646E-3</v>
      </c>
      <c r="V116" s="59">
        <f>((('Ac225 Dose 200 nCi R power'!AU487/'Ac225 Dose 200 nCi R power'!K487)^2+('Ac227 Dose 1 nCi R power'!AU487/'Ac227 Dose 1 nCi R power'!K487)^2)^0.5)*J116</f>
        <v>1.6697788555272732E-4</v>
      </c>
      <c r="W116" s="59">
        <f>((('Ac225 Dose 200 nCi R power'!AV487/'Ac225 Dose 200 nCi R power'!L487)^2+('Ac227 Dose 1 nCi R power'!AV487/'Ac227 Dose 1 nCi R power'!L487)^2)^0.5)*K116</f>
        <v>1.4260073768908516E-4</v>
      </c>
      <c r="X116" s="59">
        <f>((('Ac225 Dose 200 nCi R power'!AW487/'Ac225 Dose 200 nCi R power'!M487)^2+('Ac227 Dose 1 nCi R power'!AW487/'Ac227 Dose 1 nCi R power'!M487)^2)^0.5)*L116</f>
        <v>4.2586153358759005E-4</v>
      </c>
      <c r="Y116" s="59"/>
      <c r="Z116" s="59"/>
      <c r="AA116" s="59"/>
      <c r="AB116" s="59">
        <f>((('Ac225 Dose 200 nCi R power'!BA487/'Ac225 Dose 200 nCi R power'!E487)^2+('Ac227 Dose 1 nCi R power'!BA487/'Ac227 Dose 1 nCi R power'!E487)^2)^0.5)*D116</f>
        <v>6.284848760653319E-3</v>
      </c>
      <c r="AC116" s="59">
        <f>((('Ac225 Dose 200 nCi R power'!BB487/'Ac225 Dose 200 nCi R power'!F487)^2+('Ac227 Dose 1 nCi R power'!BB487/'Ac227 Dose 1 nCi R power'!F487)^2)^0.5)*E116</f>
        <v>4.5817471369020674E-2</v>
      </c>
      <c r="AD116" s="59">
        <f>((('Ac225 Dose 200 nCi R power'!BC487/'Ac225 Dose 200 nCi R power'!G487)^2+('Ac227 Dose 1 nCi R power'!BC487/'Ac227 Dose 1 nCi R power'!G487)^2)^0.5)*F116</f>
        <v>3.8697669700923326E-3</v>
      </c>
      <c r="AE116" s="59">
        <f>((('Ac225 Dose 200 nCi R power'!BD487/'Ac225 Dose 200 nCi R power'!H487)^2+('Ac227 Dose 1 nCi R power'!BD487/'Ac227 Dose 1 nCi R power'!H487)^2)^0.5)*G116</f>
        <v>3.1673173983519003E-3</v>
      </c>
      <c r="AF116" s="59">
        <f>((('Ac225 Dose 200 nCi R power'!BE487/'Ac225 Dose 200 nCi R power'!I487)^2+('Ac227 Dose 1 nCi R power'!BE487/'Ac227 Dose 1 nCi R power'!I487)^2)^0.5)*H116</f>
        <v>2.1498543720599684E-3</v>
      </c>
      <c r="AG116" s="59">
        <f>((('Ac225 Dose 200 nCi R power'!BF487/'Ac225 Dose 200 nCi R power'!J487)^2+('Ac227 Dose 1 nCi R power'!BF487/'Ac227 Dose 1 nCi R power'!J487)^2)^0.5)*I116</f>
        <v>1.3061559540939526E-2</v>
      </c>
      <c r="AH116" s="59">
        <f>((('Ac225 Dose 200 nCi R power'!BG487/'Ac225 Dose 200 nCi R power'!K487)^2+('Ac227 Dose 1 nCi R power'!BG487/'Ac227 Dose 1 nCi R power'!K487)^2)^0.5)*J116</f>
        <v>3.7678374826399593E-3</v>
      </c>
      <c r="AI116" s="59">
        <f>((('Ac225 Dose 200 nCi R power'!BH487/'Ac225 Dose 200 nCi R power'!L487)^2+('Ac227 Dose 1 nCi R power'!BH487/'Ac227 Dose 1 nCi R power'!L487)^2)^0.5)*K116</f>
        <v>1.3120504843929196E-3</v>
      </c>
      <c r="AJ116" s="59">
        <f>((('Ac225 Dose 200 nCi R power'!BI487/'Ac225 Dose 200 nCi R power'!M487)^2+('Ac227 Dose 1 nCi R power'!BI487/'Ac227 Dose 1 nCi R power'!M487)^2)^0.5)*L116</f>
        <v>6.0293951797702845E-3</v>
      </c>
      <c r="AK116" s="59"/>
      <c r="AL116" s="59"/>
      <c r="AN116" s="139">
        <f t="shared" si="4"/>
        <v>1.2235925615513036E-3</v>
      </c>
      <c r="AO116" s="139">
        <f t="shared" si="5"/>
        <v>5.954664030628512E-3</v>
      </c>
      <c r="AP116" s="139">
        <f t="shared" si="6"/>
        <v>6.3326695115805971E-4</v>
      </c>
      <c r="AQ116" s="139">
        <f t="shared" si="7"/>
        <v>4.2624676883554842E-4</v>
      </c>
      <c r="AR116" s="139">
        <f t="shared" si="8"/>
        <v>3.9469112752773237E-4</v>
      </c>
      <c r="AS116" s="139">
        <f t="shared" si="9"/>
        <v>3.0570559176217055E-3</v>
      </c>
      <c r="AT116" s="139">
        <f t="shared" si="10"/>
        <v>1.1023347611983517E-3</v>
      </c>
      <c r="AU116" s="139">
        <f t="shared" si="11"/>
        <v>2.6921824919953844E-4</v>
      </c>
      <c r="AV116" s="139">
        <f t="shared" si="12"/>
        <v>1.5599549607089912E-3</v>
      </c>
      <c r="AZ116" s="139">
        <f t="shared" si="13"/>
        <v>8.2462370076355537E-3</v>
      </c>
      <c r="BA116" s="139">
        <f t="shared" si="14"/>
        <v>5.9829854961064348E-2</v>
      </c>
      <c r="BB116" s="139">
        <f t="shared" si="15"/>
        <v>5.0454864069695016E-3</v>
      </c>
      <c r="BC116" s="139">
        <f t="shared" si="16"/>
        <v>4.109595876671009E-3</v>
      </c>
      <c r="BD116" s="139">
        <f t="shared" si="17"/>
        <v>2.8159972932933499E-3</v>
      </c>
      <c r="BE116" s="139">
        <f t="shared" si="18"/>
        <v>1.7310504368862497E-2</v>
      </c>
      <c r="BF116" s="139">
        <f t="shared" si="19"/>
        <v>5.0371501293910385E-3</v>
      </c>
      <c r="BG116" s="139">
        <f t="shared" si="20"/>
        <v>1.7238694712815431E-3</v>
      </c>
      <c r="BH116" s="139">
        <f t="shared" si="21"/>
        <v>8.0152116740668661E-3</v>
      </c>
    </row>
    <row r="117" spans="3:60">
      <c r="C117">
        <f t="shared" si="1"/>
        <v>1.5249999999999999</v>
      </c>
      <c r="D117" s="139">
        <f>'Ac227 Dose 1 nCi R power'!E488/'Ac225 Dose 200 nCi R power'!E488</f>
        <v>2.0553115346267394E-3</v>
      </c>
      <c r="E117" s="139">
        <f>'Ac227 Dose 1 nCi R power'!F488/'Ac225 Dose 200 nCi R power'!F488</f>
        <v>1.7694914852752958E-2</v>
      </c>
      <c r="F117" s="139">
        <f>'Ac227 Dose 1 nCi R power'!G488/'Ac225 Dose 200 nCi R power'!G488</f>
        <v>1.2984781975626158E-3</v>
      </c>
      <c r="G117" s="139">
        <f>'Ac227 Dose 1 nCi R power'!H488/'Ac225 Dose 200 nCi R power'!H488</f>
        <v>1.0644379651708871E-3</v>
      </c>
      <c r="H117" s="139">
        <f>'Ac227 Dose 1 nCi R power'!I488/'Ac225 Dose 200 nCi R power'!I488</f>
        <v>7.3234804150389609E-4</v>
      </c>
      <c r="I117" s="139">
        <f>'Ac227 Dose 1 nCi R power'!J488/'Ac225 Dose 200 nCi R power'!J488</f>
        <v>4.6460143129031595E-3</v>
      </c>
      <c r="J117" s="139">
        <f>'Ac227 Dose 1 nCi R power'!K488/'Ac225 Dose 200 nCi R power'!K488</f>
        <v>1.4435414610770669E-3</v>
      </c>
      <c r="K117" s="139">
        <f>'Ac227 Dose 1 nCi R power'!L488/'Ac225 Dose 200 nCi R power'!L488</f>
        <v>4.3763033052661741E-4</v>
      </c>
      <c r="L117" s="139">
        <f>'Ac227 Dose 1 nCi R power'!M488/'Ac225 Dose 200 nCi R power'!M488</f>
        <v>2.2943502334967082E-3</v>
      </c>
      <c r="M117" s="58"/>
      <c r="P117" s="59">
        <f>((('Ac225 Dose 200 nCi R power'!AO488/'Ac225 Dose 200 nCi R power'!E488)^2+('Ac227 Dose 1 nCi R power'!AO488/'Ac227 Dose 1 nCi R power'!E488)^2)^0.5)*D117</f>
        <v>7.6842509928355272E-4</v>
      </c>
      <c r="Q117" s="59">
        <f>((('Ac225 Dose 200 nCi R power'!AP488/'Ac225 Dose 200 nCi R power'!F488)^2+('Ac227 Dose 1 nCi R power'!AP488/'Ac227 Dose 1 nCi R power'!F488)^2)^0.5)*E117</f>
        <v>1.0745989014135775E-2</v>
      </c>
      <c r="R117" s="59">
        <f>((('Ac225 Dose 200 nCi R power'!AQ488/'Ac225 Dose 200 nCi R power'!G488)^2+('Ac227 Dose 1 nCi R power'!AQ488/'Ac227 Dose 1 nCi R power'!G488)^2)^0.5)*F117</f>
        <v>6.2032183853300612E-4</v>
      </c>
      <c r="S117" s="59">
        <f>((('Ac225 Dose 200 nCi R power'!AR488/'Ac225 Dose 200 nCi R power'!H488)^2+('Ac227 Dose 1 nCi R power'!AR488/'Ac227 Dose 1 nCi R power'!H488)^2)^0.5)*G117</f>
        <v>6.1145737302606223E-4</v>
      </c>
      <c r="T117" s="59">
        <f>((('Ac225 Dose 200 nCi R power'!AS488/'Ac225 Dose 200 nCi R power'!I488)^2+('Ac227 Dose 1 nCi R power'!AS488/'Ac227 Dose 1 nCi R power'!I488)^2)^0.5)*H117</f>
        <v>3.0119849354351907E-4</v>
      </c>
      <c r="U117" s="59">
        <f>((('Ac225 Dose 200 nCi R power'!AT488/'Ac225 Dose 200 nCi R power'!J488)^2+('Ac227 Dose 1 nCi R power'!AT488/'Ac227 Dose 1 nCi R power'!J488)^2)^0.5)*I117</f>
        <v>1.3182364445727592E-3</v>
      </c>
      <c r="V117" s="59">
        <f>((('Ac225 Dose 200 nCi R power'!AU488/'Ac225 Dose 200 nCi R power'!K488)^2+('Ac227 Dose 1 nCi R power'!AU488/'Ac227 Dose 1 nCi R power'!K488)^2)^0.5)*J117</f>
        <v>1.9590387788539083E-4</v>
      </c>
      <c r="W117" s="59">
        <f>((('Ac225 Dose 200 nCi R power'!AV488/'Ac225 Dose 200 nCi R power'!L488)^2+('Ac227 Dose 1 nCi R power'!AV488/'Ac227 Dose 1 nCi R power'!L488)^2)^0.5)*K117</f>
        <v>1.569942202901129E-4</v>
      </c>
      <c r="X117" s="59">
        <f>((('Ac225 Dose 200 nCi R power'!AW488/'Ac225 Dose 200 nCi R power'!M488)^2+('Ac227 Dose 1 nCi R power'!AW488/'Ac227 Dose 1 nCi R power'!M488)^2)^0.5)*L117</f>
        <v>4.9873287192028239E-4</v>
      </c>
      <c r="Y117" s="59"/>
      <c r="Z117" s="59"/>
      <c r="AA117" s="59"/>
      <c r="AB117" s="59">
        <f>((('Ac225 Dose 200 nCi R power'!BA488/'Ac225 Dose 200 nCi R power'!E488)^2+('Ac227 Dose 1 nCi R power'!BA488/'Ac227 Dose 1 nCi R power'!E488)^2)^0.5)*D117</f>
        <v>6.5808999704537706E-3</v>
      </c>
      <c r="AC117" s="59">
        <f>((('Ac225 Dose 200 nCi R power'!BB488/'Ac225 Dose 200 nCi R power'!F488)^2+('Ac227 Dose 1 nCi R power'!BB488/'Ac227 Dose 1 nCi R power'!F488)^2)^0.5)*E117</f>
        <v>5.8212225175498074E-2</v>
      </c>
      <c r="AD117" s="59">
        <f>((('Ac225 Dose 200 nCi R power'!BC488/'Ac225 Dose 200 nCi R power'!G488)^2+('Ac227 Dose 1 nCi R power'!BC488/'Ac227 Dose 1 nCi R power'!G488)^2)^0.5)*F117</f>
        <v>4.3047779534738442E-3</v>
      </c>
      <c r="AE117" s="59">
        <f>((('Ac225 Dose 200 nCi R power'!BD488/'Ac225 Dose 200 nCi R power'!H488)^2+('Ac227 Dose 1 nCi R power'!BD488/'Ac227 Dose 1 nCi R power'!H488)^2)^0.5)*G117</f>
        <v>3.6267161718921133E-3</v>
      </c>
      <c r="AF117" s="59">
        <f>((('Ac225 Dose 200 nCi R power'!BE488/'Ac225 Dose 200 nCi R power'!I488)^2+('Ac227 Dose 1 nCi R power'!BE488/'Ac227 Dose 1 nCi R power'!I488)^2)^0.5)*H117</f>
        <v>2.3654786612016892E-3</v>
      </c>
      <c r="AG117" s="59">
        <f>((('Ac225 Dose 200 nCi R power'!BF488/'Ac225 Dose 200 nCi R power'!J488)^2+('Ac227 Dose 1 nCi R power'!BF488/'Ac227 Dose 1 nCi R power'!J488)^2)^0.5)*I117</f>
        <v>1.4282114363809564E-2</v>
      </c>
      <c r="AH117" s="59">
        <f>((('Ac225 Dose 200 nCi R power'!BG488/'Ac225 Dose 200 nCi R power'!K488)^2+('Ac227 Dose 1 nCi R power'!BG488/'Ac227 Dose 1 nCi R power'!K488)^2)^0.5)*J117</f>
        <v>4.2883700229482177E-3</v>
      </c>
      <c r="AI117" s="59">
        <f>((('Ac225 Dose 200 nCi R power'!BH488/'Ac225 Dose 200 nCi R power'!L488)^2+('Ac227 Dose 1 nCi R power'!BH488/'Ac227 Dose 1 nCi R power'!L488)^2)^0.5)*K117</f>
        <v>1.3986170985249512E-3</v>
      </c>
      <c r="AJ117" s="59">
        <f>((('Ac225 Dose 200 nCi R power'!BI488/'Ac225 Dose 200 nCi R power'!M488)^2+('Ac227 Dose 1 nCi R power'!BI488/'Ac227 Dose 1 nCi R power'!M488)^2)^0.5)*L117</f>
        <v>6.9734750702187646E-3</v>
      </c>
      <c r="AK117" s="59"/>
      <c r="AL117" s="59"/>
      <c r="AN117" s="139">
        <f t="shared" si="4"/>
        <v>1.2868864353431865E-3</v>
      </c>
      <c r="AO117" s="139">
        <f t="shared" si="5"/>
        <v>6.9489258386171825E-3</v>
      </c>
      <c r="AP117" s="139">
        <f t="shared" si="6"/>
        <v>6.7815635902960972E-4</v>
      </c>
      <c r="AQ117" s="139">
        <f t="shared" si="7"/>
        <v>4.5298059214482489E-4</v>
      </c>
      <c r="AR117" s="139">
        <f t="shared" si="8"/>
        <v>4.3114954796037703E-4</v>
      </c>
      <c r="AS117" s="139">
        <f t="shared" si="9"/>
        <v>3.3277778683304003E-3</v>
      </c>
      <c r="AT117" s="139">
        <f t="shared" si="10"/>
        <v>1.2476375831916762E-3</v>
      </c>
      <c r="AU117" s="139">
        <f t="shared" si="11"/>
        <v>2.8063611023650451E-4</v>
      </c>
      <c r="AV117" s="139">
        <f t="shared" si="12"/>
        <v>1.7956173615764257E-3</v>
      </c>
      <c r="AZ117" s="139">
        <f t="shared" si="13"/>
        <v>8.6362115050805099E-3</v>
      </c>
      <c r="BA117" s="139">
        <f t="shared" si="14"/>
        <v>7.5907140028251024E-2</v>
      </c>
      <c r="BB117" s="139">
        <f t="shared" si="15"/>
        <v>5.6032561510364603E-3</v>
      </c>
      <c r="BC117" s="139">
        <f t="shared" si="16"/>
        <v>4.6911541370630002E-3</v>
      </c>
      <c r="BD117" s="139">
        <f t="shared" si="17"/>
        <v>3.0978267027055853E-3</v>
      </c>
      <c r="BE117" s="139">
        <f t="shared" si="18"/>
        <v>1.8928128676712723E-2</v>
      </c>
      <c r="BF117" s="139">
        <f t="shared" si="19"/>
        <v>5.7319114840252844E-3</v>
      </c>
      <c r="BG117" s="139">
        <f t="shared" si="20"/>
        <v>1.8362474290515686E-3</v>
      </c>
      <c r="BH117" s="139">
        <f t="shared" si="21"/>
        <v>9.2678253037154733E-3</v>
      </c>
    </row>
    <row r="118" spans="3:60">
      <c r="C118">
        <f t="shared" si="1"/>
        <v>1.7249999999999999</v>
      </c>
      <c r="D118" s="139">
        <f>'Ac227 Dose 1 nCi R power'!E489/'Ac225 Dose 200 nCi R power'!E489</f>
        <v>2.1531761270574441E-3</v>
      </c>
      <c r="E118" s="139">
        <f>'Ac227 Dose 1 nCi R power'!F489/'Ac225 Dose 200 nCi R power'!F489</f>
        <v>2.1353525418169296E-2</v>
      </c>
      <c r="F118" s="139">
        <f>'Ac227 Dose 1 nCi R power'!G489/'Ac225 Dose 200 nCi R power'!G489</f>
        <v>1.4131490263093436E-3</v>
      </c>
      <c r="G118" s="139">
        <f>'Ac227 Dose 1 nCi R power'!H489/'Ac225 Dose 200 nCi R power'!H489</f>
        <v>1.1862918566470132E-3</v>
      </c>
      <c r="H118" s="139">
        <f>'Ac227 Dose 1 nCi R power'!I489/'Ac225 Dose 200 nCi R power'!I489</f>
        <v>7.9838826515726412E-4</v>
      </c>
      <c r="I118" s="139">
        <f>'Ac227 Dose 1 nCi R power'!J489/'Ac225 Dose 200 nCi R power'!J489</f>
        <v>5.0305279546449507E-3</v>
      </c>
      <c r="J118" s="139">
        <f>'Ac227 Dose 1 nCi R power'!K489/'Ac225 Dose 200 nCi R power'!K489</f>
        <v>1.6200527711338851E-3</v>
      </c>
      <c r="K118" s="139">
        <f>'Ac227 Dose 1 nCi R power'!L489/'Ac225 Dose 200 nCi R power'!L489</f>
        <v>4.6457233849543753E-4</v>
      </c>
      <c r="L118" s="139">
        <f>'Ac227 Dose 1 nCi R power'!M489/'Ac225 Dose 200 nCi R power'!M489</f>
        <v>2.6168002474020479E-3</v>
      </c>
      <c r="M118" s="58"/>
      <c r="P118" s="59">
        <f>((('Ac225 Dose 200 nCi R power'!AO489/'Ac225 Dose 200 nCi R power'!E489)^2+('Ac227 Dose 1 nCi R power'!AO489/'Ac227 Dose 1 nCi R power'!E489)^2)^0.5)*D118</f>
        <v>8.0049198290182001E-4</v>
      </c>
      <c r="Q118" s="59">
        <f>((('Ac225 Dose 200 nCi R power'!AP489/'Ac225 Dose 200 nCi R power'!F489)^2+('Ac227 Dose 1 nCi R power'!AP489/'Ac227 Dose 1 nCi R power'!F489)^2)^0.5)*E118</f>
        <v>1.3612540779782462E-2</v>
      </c>
      <c r="R118" s="59">
        <f>((('Ac225 Dose 200 nCi R power'!AQ489/'Ac225 Dose 200 nCi R power'!G489)^2+('Ac227 Dose 1 nCi R power'!AQ489/'Ac227 Dose 1 nCi R power'!G489)^2)^0.5)*F118</f>
        <v>6.9209679730990604E-4</v>
      </c>
      <c r="S118" s="59">
        <f>((('Ac225 Dose 200 nCi R power'!AR489/'Ac225 Dose 200 nCi R power'!H489)^2+('Ac227 Dose 1 nCi R power'!AR489/'Ac227 Dose 1 nCi R power'!H489)^2)^0.5)*G118</f>
        <v>7.0503967899990716E-4</v>
      </c>
      <c r="T118" s="59">
        <f>((('Ac225 Dose 200 nCi R power'!AS489/'Ac225 Dose 200 nCi R power'!I489)^2+('Ac227 Dose 1 nCi R power'!AS489/'Ac227 Dose 1 nCi R power'!I489)^2)^0.5)*H118</f>
        <v>3.3023704387219482E-4</v>
      </c>
      <c r="U118" s="59">
        <f>((('Ac225 Dose 200 nCi R power'!AT489/'Ac225 Dose 200 nCi R power'!J489)^2+('Ac227 Dose 1 nCi R power'!AT489/'Ac227 Dose 1 nCi R power'!J489)^2)^0.5)*I118</f>
        <v>1.4493950231215175E-3</v>
      </c>
      <c r="V118" s="59">
        <f>((('Ac225 Dose 200 nCi R power'!AU489/'Ac225 Dose 200 nCi R power'!K489)^2+('Ac227 Dose 1 nCi R power'!AU489/'Ac227 Dose 1 nCi R power'!K489)^2)^0.5)*J118</f>
        <v>2.2648589211494218E-4</v>
      </c>
      <c r="W118" s="59">
        <f>((('Ac225 Dose 200 nCi R power'!AV489/'Ac225 Dose 200 nCi R power'!L489)^2+('Ac227 Dose 1 nCi R power'!AV489/'Ac227 Dose 1 nCi R power'!L489)^2)^0.5)*K118</f>
        <v>1.7111770811975398E-4</v>
      </c>
      <c r="X118" s="59">
        <f>((('Ac225 Dose 200 nCi R power'!AW489/'Ac225 Dose 200 nCi R power'!M489)^2+('Ac227 Dose 1 nCi R power'!AW489/'Ac227 Dose 1 nCi R power'!M489)^2)^0.5)*L118</f>
        <v>5.7447109336389909E-4</v>
      </c>
      <c r="Y118" s="59"/>
      <c r="Z118" s="59"/>
      <c r="AA118" s="59"/>
      <c r="AB118" s="59">
        <f>((('Ac225 Dose 200 nCi R power'!BA489/'Ac225 Dose 200 nCi R power'!E489)^2+('Ac227 Dose 1 nCi R power'!BA489/'Ac227 Dose 1 nCi R power'!E489)^2)^0.5)*D118</f>
        <v>6.8895028482149259E-3</v>
      </c>
      <c r="AC118" s="59">
        <f>((('Ac225 Dose 200 nCi R power'!BB489/'Ac225 Dose 200 nCi R power'!F489)^2+('Ac227 Dose 1 nCi R power'!BB489/'Ac227 Dose 1 nCi R power'!F489)^2)^0.5)*E118</f>
        <v>7.0643639912060935E-2</v>
      </c>
      <c r="AD118" s="59">
        <f>((('Ac225 Dose 200 nCi R power'!BC489/'Ac225 Dose 200 nCi R power'!G489)^2+('Ac227 Dose 1 nCi R power'!BC489/'Ac227 Dose 1 nCi R power'!G489)^2)^0.5)*F118</f>
        <v>4.71409217098141E-3</v>
      </c>
      <c r="AE118" s="59">
        <f>((('Ac225 Dose 200 nCi R power'!BD489/'Ac225 Dose 200 nCi R power'!H489)^2+('Ac227 Dose 1 nCi R power'!BD489/'Ac227 Dose 1 nCi R power'!H489)^2)^0.5)*G118</f>
        <v>4.0928296067067145E-3</v>
      </c>
      <c r="AF118" s="59">
        <f>((('Ac225 Dose 200 nCi R power'!BE489/'Ac225 Dose 200 nCi R power'!I489)^2+('Ac227 Dose 1 nCi R power'!BE489/'Ac227 Dose 1 nCi R power'!I489)^2)^0.5)*H118</f>
        <v>2.5799636223969424E-3</v>
      </c>
      <c r="AG118" s="59">
        <f>((('Ac225 Dose 200 nCi R power'!BF489/'Ac225 Dose 200 nCi R power'!J489)^2+('Ac227 Dose 1 nCi R power'!BF489/'Ac227 Dose 1 nCi R power'!J489)^2)^0.5)*I118</f>
        <v>1.5469914669652902E-2</v>
      </c>
      <c r="AH118" s="59">
        <f>((('Ac225 Dose 200 nCi R power'!BG489/'Ac225 Dose 200 nCi R power'!K489)^2+('Ac227 Dose 1 nCi R power'!BG489/'Ac227 Dose 1 nCi R power'!K489)^2)^0.5)*J118</f>
        <v>4.816748515628683E-3</v>
      </c>
      <c r="AI118" s="59">
        <f>((('Ac225 Dose 200 nCi R power'!BH489/'Ac225 Dose 200 nCi R power'!L489)^2+('Ac227 Dose 1 nCi R power'!BH489/'Ac227 Dose 1 nCi R power'!L489)^2)^0.5)*K118</f>
        <v>1.4881266034090593E-3</v>
      </c>
      <c r="AJ118" s="59">
        <f>((('Ac225 Dose 200 nCi R power'!BI489/'Ac225 Dose 200 nCi R power'!M489)^2+('Ac227 Dose 1 nCi R power'!BI489/'Ac227 Dose 1 nCi R power'!M489)^2)^0.5)*L118</f>
        <v>7.9596759966177183E-3</v>
      </c>
      <c r="AK118" s="59"/>
      <c r="AL118" s="59"/>
      <c r="AN118" s="139">
        <f t="shared" si="4"/>
        <v>1.3526841441556241E-3</v>
      </c>
      <c r="AO118" s="139">
        <f t="shared" si="5"/>
        <v>7.7409846383868341E-3</v>
      </c>
      <c r="AP118" s="139">
        <f t="shared" si="6"/>
        <v>7.210522289994376E-4</v>
      </c>
      <c r="AQ118" s="139">
        <f t="shared" si="7"/>
        <v>4.8125217764710606E-4</v>
      </c>
      <c r="AR118" s="139">
        <f t="shared" si="8"/>
        <v>4.681512212850693E-4</v>
      </c>
      <c r="AS118" s="139">
        <f t="shared" si="9"/>
        <v>3.5811329315234329E-3</v>
      </c>
      <c r="AT118" s="139">
        <f t="shared" si="10"/>
        <v>1.3935668790189429E-3</v>
      </c>
      <c r="AU118" s="139">
        <f t="shared" si="11"/>
        <v>2.9345463037568358E-4</v>
      </c>
      <c r="AV118" s="139">
        <f t="shared" si="12"/>
        <v>2.0423291540381488E-3</v>
      </c>
      <c r="AZ118" s="139">
        <f t="shared" si="13"/>
        <v>9.04267897527237E-3</v>
      </c>
      <c r="BA118" s="139">
        <f t="shared" si="14"/>
        <v>9.1997165330230224E-2</v>
      </c>
      <c r="BB118" s="139">
        <f t="shared" si="15"/>
        <v>6.1272411972907535E-3</v>
      </c>
      <c r="BC118" s="139">
        <f t="shared" si="16"/>
        <v>5.2791214633537281E-3</v>
      </c>
      <c r="BD118" s="139">
        <f t="shared" si="17"/>
        <v>3.3783518875542063E-3</v>
      </c>
      <c r="BE118" s="139">
        <f t="shared" si="18"/>
        <v>2.0500442624297854E-2</v>
      </c>
      <c r="BF118" s="139">
        <f t="shared" si="19"/>
        <v>6.4368012867625684E-3</v>
      </c>
      <c r="BG118" s="139">
        <f t="shared" si="20"/>
        <v>1.9526989419044968E-3</v>
      </c>
      <c r="BH118" s="139">
        <f t="shared" si="21"/>
        <v>1.0576476244019766E-2</v>
      </c>
    </row>
    <row r="119" spans="3:60">
      <c r="C119">
        <f t="shared" si="1"/>
        <v>2</v>
      </c>
      <c r="D119" s="139">
        <f>'Ac227 Dose 1 nCi R power'!E490/'Ac225 Dose 200 nCi R power'!E490</f>
        <v>2.291838060047824E-3</v>
      </c>
      <c r="E119" s="139">
        <f>'Ac227 Dose 1 nCi R power'!F490/'Ac225 Dose 200 nCi R power'!F490</f>
        <v>2.6276448846852606E-2</v>
      </c>
      <c r="F119" s="139">
        <f>'Ac227 Dose 1 nCi R power'!G490/'Ac225 Dose 200 nCi R power'!G490</f>
        <v>1.5575393362275486E-3</v>
      </c>
      <c r="G119" s="139">
        <f>'Ac227 Dose 1 nCi R power'!H490/'Ac225 Dose 200 nCi R power'!H490</f>
        <v>1.3522610249932824E-3</v>
      </c>
      <c r="H119" s="139">
        <f>'Ac227 Dose 1 nCi R power'!I490/'Ac225 Dose 200 nCi R power'!I490</f>
        <v>8.8829300781362666E-4</v>
      </c>
      <c r="I119" s="139">
        <f>'Ac227 Dose 1 nCi R power'!J490/'Ac225 Dose 200 nCi R power'!J490</f>
        <v>5.5368517346706808E-3</v>
      </c>
      <c r="J119" s="139">
        <f>'Ac227 Dose 1 nCi R power'!K490/'Ac225 Dose 200 nCi R power'!K490</f>
        <v>1.8655307401727809E-3</v>
      </c>
      <c r="K119" s="139">
        <f>'Ac227 Dose 1 nCi R power'!L490/'Ac225 Dose 200 nCi R power'!L490</f>
        <v>5.0233564238068784E-4</v>
      </c>
      <c r="L119" s="139">
        <f>'Ac227 Dose 1 nCi R power'!M490/'Ac225 Dose 200 nCi R power'!M490</f>
        <v>3.0815774780901506E-3</v>
      </c>
      <c r="M119" s="58"/>
      <c r="P119" s="59">
        <f>((('Ac225 Dose 200 nCi R power'!AO490/'Ac225 Dose 200 nCi R power'!E490)^2+('Ac227 Dose 1 nCi R power'!AO490/'Ac227 Dose 1 nCi R power'!E490)^2)^0.5)*D119</f>
        <v>8.4619887632221438E-4</v>
      </c>
      <c r="Q119" s="59">
        <f>((('Ac225 Dose 200 nCi R power'!AP490/'Ac225 Dose 200 nCi R power'!F490)^2+('Ac227 Dose 1 nCi R power'!AP490/'Ac227 Dose 1 nCi R power'!F490)^2)^0.5)*E119</f>
        <v>1.7768936213721259E-2</v>
      </c>
      <c r="R119" s="59">
        <f>((('Ac225 Dose 200 nCi R power'!AQ490/'Ac225 Dose 200 nCi R power'!G490)^2+('Ac227 Dose 1 nCi R power'!AQ490/'Ac227 Dose 1 nCi R power'!G490)^2)^0.5)*F119</f>
        <v>7.8077992816344075E-4</v>
      </c>
      <c r="S119" s="59">
        <f>((('Ac225 Dose 200 nCi R power'!AR490/'Ac225 Dose 200 nCi R power'!H490)^2+('Ac227 Dose 1 nCi R power'!AR490/'Ac227 Dose 1 nCi R power'!H490)^2)^0.5)*G119</f>
        <v>8.3062966554062374E-4</v>
      </c>
      <c r="T119" s="59">
        <f>((('Ac225 Dose 200 nCi R power'!AS490/'Ac225 Dose 200 nCi R power'!I490)^2+('Ac227 Dose 1 nCi R power'!AS490/'Ac227 Dose 1 nCi R power'!I490)^2)^0.5)*H119</f>
        <v>3.6883007373507279E-4</v>
      </c>
      <c r="U119" s="59">
        <f>((('Ac225 Dose 200 nCi R power'!AT490/'Ac225 Dose 200 nCi R power'!J490)^2+('Ac227 Dose 1 nCi R power'!AT490/'Ac227 Dose 1 nCi R power'!J490)^2)^0.5)*I119</f>
        <v>1.6386151790279278E-3</v>
      </c>
      <c r="V119" s="59">
        <f>((('Ac225 Dose 200 nCi R power'!AU490/'Ac225 Dose 200 nCi R power'!K490)^2+('Ac227 Dose 1 nCi R power'!AU490/'Ac227 Dose 1 nCi R power'!K490)^2)^0.5)*J119</f>
        <v>2.7086961338020212E-4</v>
      </c>
      <c r="W119" s="59">
        <f>((('Ac225 Dose 200 nCi R power'!AV490/'Ac225 Dose 200 nCi R power'!L490)^2+('Ac227 Dose 1 nCi R power'!AV490/'Ac227 Dose 1 nCi R power'!L490)^2)^0.5)*K119</f>
        <v>1.8981288327915167E-4</v>
      </c>
      <c r="X119" s="59">
        <f>((('Ac225 Dose 200 nCi R power'!AW490/'Ac225 Dose 200 nCi R power'!M490)^2+('Ac227 Dose 1 nCi R power'!AW490/'Ac227 Dose 1 nCi R power'!M490)^2)^0.5)*L119</f>
        <v>6.8299097866302211E-4</v>
      </c>
      <c r="Y119" s="59"/>
      <c r="Z119" s="59"/>
      <c r="AA119" s="59"/>
      <c r="AB119" s="59">
        <f>((('Ac225 Dose 200 nCi R power'!BA490/'Ac225 Dose 200 nCi R power'!E490)^2+('Ac227 Dose 1 nCi R power'!BA490/'Ac227 Dose 1 nCi R power'!E490)^2)^0.5)*D119</f>
        <v>7.3269970820269772E-3</v>
      </c>
      <c r="AC119" s="59">
        <f>((('Ac225 Dose 200 nCi R power'!BB490/'Ac225 Dose 200 nCi R power'!F490)^2+('Ac227 Dose 1 nCi R power'!BB490/'Ac227 Dose 1 nCi R power'!F490)^2)^0.5)*E119</f>
        <v>8.7545422364600403E-2</v>
      </c>
      <c r="AD119" s="59">
        <f>((('Ac225 Dose 200 nCi R power'!BC490/'Ac225 Dose 200 nCi R power'!G490)^2+('Ac227 Dose 1 nCi R power'!BC490/'Ac227 Dose 1 nCi R power'!G490)^2)^0.5)*F119</f>
        <v>5.2338655615159343E-3</v>
      </c>
      <c r="AE119" s="59">
        <f>((('Ac225 Dose 200 nCi R power'!BD490/'Ac225 Dose 200 nCi R power'!H490)^2+('Ac227 Dose 1 nCi R power'!BD490/'Ac227 Dose 1 nCi R power'!H490)^2)^0.5)*G119</f>
        <v>4.7401160130472368E-3</v>
      </c>
      <c r="AF119" s="59">
        <f>((('Ac225 Dose 200 nCi R power'!BE490/'Ac225 Dose 200 nCi R power'!I490)^2+('Ac227 Dose 1 nCi R power'!BE490/'Ac227 Dose 1 nCi R power'!I490)^2)^0.5)*H119</f>
        <v>2.8710492807817521E-3</v>
      </c>
      <c r="AG119" s="59">
        <f>((('Ac225 Dose 200 nCi R power'!BF490/'Ac225 Dose 200 nCi R power'!J490)^2+('Ac227 Dose 1 nCi R power'!BF490/'Ac227 Dose 1 nCi R power'!J490)^2)^0.5)*I119</f>
        <v>1.7043866970754825E-2</v>
      </c>
      <c r="AH119" s="59">
        <f>((('Ac225 Dose 200 nCi R power'!BG490/'Ac225 Dose 200 nCi R power'!K490)^2+('Ac227 Dose 1 nCi R power'!BG490/'Ac227 Dose 1 nCi R power'!K490)^2)^0.5)*J119</f>
        <v>5.5531355504492763E-3</v>
      </c>
      <c r="AI119" s="59">
        <f>((('Ac225 Dose 200 nCi R power'!BH490/'Ac225 Dose 200 nCi R power'!L490)^2+('Ac227 Dose 1 nCi R power'!BH490/'Ac227 Dose 1 nCi R power'!L490)^2)^0.5)*K119</f>
        <v>1.6126018329935324E-3</v>
      </c>
      <c r="AJ119" s="59">
        <f>((('Ac225 Dose 200 nCi R power'!BI490/'Ac225 Dose 200 nCi R power'!M490)^2+('Ac227 Dose 1 nCi R power'!BI490/'Ac227 Dose 1 nCi R power'!M490)^2)^0.5)*L119</f>
        <v>9.3805373186446831E-3</v>
      </c>
      <c r="AK119" s="59"/>
      <c r="AL119" s="59"/>
      <c r="AN119" s="139">
        <f t="shared" si="4"/>
        <v>1.4456391837256097E-3</v>
      </c>
      <c r="AO119" s="139">
        <f t="shared" si="5"/>
        <v>8.5075126331313478E-3</v>
      </c>
      <c r="AP119" s="139">
        <f t="shared" si="6"/>
        <v>7.7675940806410781E-4</v>
      </c>
      <c r="AQ119" s="139">
        <f t="shared" si="7"/>
        <v>5.2163135945265866E-4</v>
      </c>
      <c r="AR119" s="139">
        <f t="shared" si="8"/>
        <v>5.1946293407855392E-4</v>
      </c>
      <c r="AS119" s="139">
        <f t="shared" si="9"/>
        <v>3.898236555642753E-3</v>
      </c>
      <c r="AT119" s="139">
        <f t="shared" si="10"/>
        <v>1.5946611267925789E-3</v>
      </c>
      <c r="AU119" s="139">
        <f t="shared" si="11"/>
        <v>3.1252275910153616E-4</v>
      </c>
      <c r="AV119" s="139">
        <f t="shared" si="12"/>
        <v>2.3985864994271284E-3</v>
      </c>
      <c r="AZ119" s="139">
        <f t="shared" si="13"/>
        <v>9.6188351420748008E-3</v>
      </c>
      <c r="BA119" s="139">
        <f t="shared" si="14"/>
        <v>0.11382187121145301</v>
      </c>
      <c r="BB119" s="139">
        <f t="shared" si="15"/>
        <v>6.7914048977434829E-3</v>
      </c>
      <c r="BC119" s="139">
        <f t="shared" si="16"/>
        <v>6.092377038040519E-3</v>
      </c>
      <c r="BD119" s="139">
        <f t="shared" si="17"/>
        <v>3.7593422885953786E-3</v>
      </c>
      <c r="BE119" s="139">
        <f t="shared" si="18"/>
        <v>2.2580718705425506E-2</v>
      </c>
      <c r="BF119" s="139">
        <f t="shared" si="19"/>
        <v>7.4186662906220568E-3</v>
      </c>
      <c r="BG119" s="139">
        <f t="shared" si="20"/>
        <v>2.1149374753742203E-3</v>
      </c>
      <c r="BH119" s="139">
        <f t="shared" si="21"/>
        <v>1.2462114796734834E-2</v>
      </c>
    </row>
    <row r="120" spans="3:60">
      <c r="C120">
        <f t="shared" si="1"/>
        <v>2.25</v>
      </c>
      <c r="D120" s="139">
        <f>'Ac227 Dose 1 nCi R power'!E491/'Ac225 Dose 200 nCi R power'!E491</f>
        <v>2.4201299008303413E-3</v>
      </c>
      <c r="E120" s="139">
        <f>'Ac227 Dose 1 nCi R power'!F491/'Ac225 Dose 200 nCi R power'!F491</f>
        <v>3.0585922683494519E-2</v>
      </c>
      <c r="F120" s="139">
        <f>'Ac227 Dose 1 nCi R power'!G491/'Ac225 Dose 200 nCi R power'!G491</f>
        <v>1.6763171354866474E-3</v>
      </c>
      <c r="G120" s="139">
        <f>'Ac227 Dose 1 nCi R power'!H491/'Ac225 Dose 200 nCi R power'!H491</f>
        <v>1.5012797451157316E-3</v>
      </c>
      <c r="H120" s="139">
        <f>'Ac227 Dose 1 nCi R power'!I491/'Ac225 Dose 200 nCi R power'!I491</f>
        <v>9.6910262125012665E-4</v>
      </c>
      <c r="I120" s="139">
        <f>'Ac227 Dose 1 nCi R power'!J491/'Ac225 Dose 200 nCi R power'!J491</f>
        <v>5.9762094811273529E-3</v>
      </c>
      <c r="J120" s="139">
        <f>'Ac227 Dose 1 nCi R power'!K491/'Ac225 Dose 200 nCi R power'!K491</f>
        <v>2.0913342815844435E-3</v>
      </c>
      <c r="K120" s="139">
        <f>'Ac227 Dose 1 nCi R power'!L491/'Ac225 Dose 200 nCi R power'!L491</f>
        <v>5.3684972195983983E-4</v>
      </c>
      <c r="L120" s="139">
        <f>'Ac227 Dose 1 nCi R power'!M491/'Ac225 Dose 200 nCi R power'!M491</f>
        <v>3.525417189156626E-3</v>
      </c>
      <c r="M120" s="58"/>
      <c r="P120" s="59">
        <f>((('Ac225 Dose 200 nCi R power'!AO491/'Ac225 Dose 200 nCi R power'!E491)^2+('Ac227 Dose 1 nCi R power'!AO491/'Ac227 Dose 1 nCi R power'!E491)^2)^0.5)*D120</f>
        <v>8.8878145783077237E-4</v>
      </c>
      <c r="Q120" s="59">
        <f>((('Ac225 Dose 200 nCi R power'!AP491/'Ac225 Dose 200 nCi R power'!F491)^2+('Ac227 Dose 1 nCi R power'!AP491/'Ac227 Dose 1 nCi R power'!F491)^2)^0.5)*E120</f>
        <v>2.1688275410176452E-2</v>
      </c>
      <c r="R120" s="59">
        <f>((('Ac225 Dose 200 nCi R power'!AQ491/'Ac225 Dose 200 nCi R power'!G491)^2+('Ac227 Dose 1 nCi R power'!AQ491/'Ac227 Dose 1 nCi R power'!G491)^2)^0.5)*F120</f>
        <v>8.5178963734408456E-4</v>
      </c>
      <c r="S120" s="59">
        <f>((('Ac225 Dose 200 nCi R power'!AR491/'Ac225 Dose 200 nCi R power'!H491)^2+('Ac227 Dose 1 nCi R power'!AR491/'Ac227 Dose 1 nCi R power'!H491)^2)^0.5)*G120</f>
        <v>9.4219786296342888E-4</v>
      </c>
      <c r="T120" s="59">
        <f>((('Ac225 Dose 200 nCi R power'!AS491/'Ac225 Dose 200 nCi R power'!I491)^2+('Ac227 Dose 1 nCi R power'!AS491/'Ac227 Dose 1 nCi R power'!I491)^2)^0.5)*H120</f>
        <v>4.02610574275863E-4</v>
      </c>
      <c r="U120" s="59">
        <f>((('Ac225 Dose 200 nCi R power'!AT491/'Ac225 Dose 200 nCi R power'!J491)^2+('Ac227 Dose 1 nCi R power'!AT491/'Ac227 Dose 1 nCi R power'!J491)^2)^0.5)*I120</f>
        <v>1.8208715682459051E-3</v>
      </c>
      <c r="V120" s="59">
        <f>((('Ac225 Dose 200 nCi R power'!AU491/'Ac225 Dose 200 nCi R power'!K491)^2+('Ac227 Dose 1 nCi R power'!AU491/'Ac227 Dose 1 nCi R power'!K491)^2)^0.5)*J120</f>
        <v>3.1336863401874117E-4</v>
      </c>
      <c r="W120" s="59">
        <f>((('Ac225 Dose 200 nCi R power'!AV491/'Ac225 Dose 200 nCi R power'!L491)^2+('Ac227 Dose 1 nCi R power'!AV491/'Ac227 Dose 1 nCi R power'!L491)^2)^0.5)*K120</f>
        <v>2.060174301743508E-4</v>
      </c>
      <c r="X120" s="59">
        <f>((('Ac225 Dose 200 nCi R power'!AW491/'Ac225 Dose 200 nCi R power'!M491)^2+('Ac227 Dose 1 nCi R power'!AW491/'Ac227 Dose 1 nCi R power'!M491)^2)^0.5)*L120</f>
        <v>7.859810896756296E-4</v>
      </c>
      <c r="Y120" s="59"/>
      <c r="Z120" s="59"/>
      <c r="AA120" s="59"/>
      <c r="AB120" s="59">
        <f>((('Ac225 Dose 200 nCi R power'!BA491/'Ac225 Dose 200 nCi R power'!E491)^2+('Ac227 Dose 1 nCi R power'!BA491/'Ac227 Dose 1 nCi R power'!E491)^2)^0.5)*D120</f>
        <v>7.7320473336816749E-3</v>
      </c>
      <c r="AC120" s="59">
        <f>((('Ac225 Dose 200 nCi R power'!BB491/'Ac225 Dose 200 nCi R power'!F491)^2+('Ac227 Dose 1 nCi R power'!BB491/'Ac227 Dose 1 nCi R power'!F491)^2)^0.5)*E120</f>
        <v>0.1025042313090592</v>
      </c>
      <c r="AD120" s="59">
        <f>((('Ac225 Dose 200 nCi R power'!BC491/'Ac225 Dose 200 nCi R power'!G491)^2+('Ac227 Dose 1 nCi R power'!BC491/'Ac227 Dose 1 nCi R power'!G491)^2)^0.5)*F120</f>
        <v>5.6651982339323004E-3</v>
      </c>
      <c r="AE120" s="59">
        <f>((('Ac225 Dose 200 nCi R power'!BD491/'Ac225 Dose 200 nCi R power'!H491)^2+('Ac227 Dose 1 nCi R power'!BD491/'Ac227 Dose 1 nCi R power'!H491)^2)^0.5)*G120</f>
        <v>5.3328369886961706E-3</v>
      </c>
      <c r="AF120" s="59">
        <f>((('Ac225 Dose 200 nCi R power'!BE491/'Ac225 Dose 200 nCi R power'!I491)^2+('Ac227 Dose 1 nCi R power'!BE491/'Ac227 Dose 1 nCi R power'!I491)^2)^0.5)*H120</f>
        <v>3.1318047691193903E-3</v>
      </c>
      <c r="AG120" s="59">
        <f>((('Ac225 Dose 200 nCi R power'!BF491/'Ac225 Dose 200 nCi R power'!J491)^2+('Ac227 Dose 1 nCi R power'!BF491/'Ac227 Dose 1 nCi R power'!J491)^2)^0.5)*I120</f>
        <v>1.841991947993675E-2</v>
      </c>
      <c r="AH120" s="59">
        <f>((('Ac225 Dose 200 nCi R power'!BG491/'Ac225 Dose 200 nCi R power'!K491)^2+('Ac227 Dose 1 nCi R power'!BG491/'Ac227 Dose 1 nCi R power'!K491)^2)^0.5)*J120</f>
        <v>6.2319566481671531E-3</v>
      </c>
      <c r="AI120" s="59">
        <f>((('Ac225 Dose 200 nCi R power'!BH491/'Ac225 Dose 200 nCi R power'!L491)^2+('Ac227 Dose 1 nCi R power'!BH491/'Ac227 Dose 1 nCi R power'!L491)^2)^0.5)*K120</f>
        <v>1.7256072228503023E-3</v>
      </c>
      <c r="AJ120" s="59">
        <f>((('Ac225 Dose 200 nCi R power'!BI491/'Ac225 Dose 200 nCi R power'!M491)^2+('Ac227 Dose 1 nCi R power'!BI491/'Ac227 Dose 1 nCi R power'!M491)^2)^0.5)*L120</f>
        <v>1.0736811860833374E-2</v>
      </c>
      <c r="AK120" s="59"/>
      <c r="AL120" s="59"/>
      <c r="AN120" s="139">
        <f t="shared" si="4"/>
        <v>1.531348442999569E-3</v>
      </c>
      <c r="AO120" s="139">
        <f t="shared" si="5"/>
        <v>8.8976472733180677E-3</v>
      </c>
      <c r="AP120" s="139">
        <f t="shared" si="6"/>
        <v>8.2452749814256282E-4</v>
      </c>
      <c r="AQ120" s="139">
        <f t="shared" si="7"/>
        <v>5.5908188215230271E-4</v>
      </c>
      <c r="AR120" s="139">
        <f t="shared" si="8"/>
        <v>5.6649204697426371E-4</v>
      </c>
      <c r="AS120" s="139">
        <f t="shared" si="9"/>
        <v>4.1553379128814478E-3</v>
      </c>
      <c r="AT120" s="139">
        <f t="shared" si="10"/>
        <v>1.7779656475657023E-3</v>
      </c>
      <c r="AU120" s="139">
        <f t="shared" si="11"/>
        <v>3.3083229178548903E-4</v>
      </c>
      <c r="AV120" s="139">
        <f t="shared" si="12"/>
        <v>2.7394360994809964E-3</v>
      </c>
      <c r="AZ120" s="139">
        <f t="shared" si="13"/>
        <v>1.0152177234512016E-2</v>
      </c>
      <c r="BA120" s="139">
        <f t="shared" si="14"/>
        <v>0.13309015399255372</v>
      </c>
      <c r="BB120" s="139">
        <f t="shared" si="15"/>
        <v>7.3415153694189475E-3</v>
      </c>
      <c r="BC120" s="139">
        <f t="shared" si="16"/>
        <v>6.8341167338119022E-3</v>
      </c>
      <c r="BD120" s="139">
        <f t="shared" si="17"/>
        <v>4.1009073903695171E-3</v>
      </c>
      <c r="BE120" s="139">
        <f t="shared" si="18"/>
        <v>2.4396128961064103E-2</v>
      </c>
      <c r="BF120" s="139">
        <f t="shared" si="19"/>
        <v>8.3232909297515957E-3</v>
      </c>
      <c r="BG120" s="139">
        <f t="shared" si="20"/>
        <v>2.2624569448101419E-3</v>
      </c>
      <c r="BH120" s="139">
        <f t="shared" si="21"/>
        <v>1.426222904999E-2</v>
      </c>
    </row>
    <row r="121" spans="3:60">
      <c r="C121">
        <f t="shared" si="1"/>
        <v>2.5</v>
      </c>
      <c r="D121" s="139">
        <f>'Ac227 Dose 1 nCi R power'!E492/'Ac225 Dose 200 nCi R power'!E492</f>
        <v>2.5487792589219058E-3</v>
      </c>
      <c r="E121" s="139">
        <f>'Ac227 Dose 1 nCi R power'!F492/'Ac225 Dose 200 nCi R power'!F492</f>
        <v>3.4678537358617915E-2</v>
      </c>
      <c r="F121" s="139">
        <f>'Ac227 Dose 1 nCi R power'!G492/'Ac225 Dose 200 nCi R power'!G492</f>
        <v>1.7839818823183686E-3</v>
      </c>
      <c r="G121" s="139">
        <f>'Ac227 Dose 1 nCi R power'!H492/'Ac225 Dose 200 nCi R power'!H492</f>
        <v>1.6484050644874247E-3</v>
      </c>
      <c r="H121" s="139">
        <f>'Ac227 Dose 1 nCi R power'!I492/'Ac225 Dose 200 nCi R power'!I492</f>
        <v>1.0489818365819552E-3</v>
      </c>
      <c r="I121" s="139">
        <f>'Ac227 Dose 1 nCi R power'!J492/'Ac225 Dose 200 nCi R power'!J492</f>
        <v>6.3965058889120666E-3</v>
      </c>
      <c r="J121" s="139">
        <f>'Ac227 Dose 1 nCi R power'!K492/'Ac225 Dose 200 nCi R power'!K492</f>
        <v>2.319708848883776E-3</v>
      </c>
      <c r="K121" s="139">
        <f>'Ac227 Dose 1 nCi R power'!L492/'Ac225 Dose 200 nCi R power'!L492</f>
        <v>5.7113591911100558E-4</v>
      </c>
      <c r="L121" s="139">
        <f>'Ac227 Dose 1 nCi R power'!M492/'Ac225 Dose 200 nCi R power'!M492</f>
        <v>3.9898586972055717E-3</v>
      </c>
      <c r="M121" s="58"/>
      <c r="P121" s="59">
        <f>((('Ac225 Dose 200 nCi R power'!AO492/'Ac225 Dose 200 nCi R power'!E492)^2+('Ac227 Dose 1 nCi R power'!AO492/'Ac227 Dose 1 nCi R power'!E492)^2)^0.5)*D121</f>
        <v>9.3178853273471552E-4</v>
      </c>
      <c r="Q121" s="59">
        <f>((('Ac225 Dose 200 nCi R power'!AP492/'Ac225 Dose 200 nCi R power'!F492)^2+('Ac227 Dose 1 nCi R power'!AP492/'Ac227 Dose 1 nCi R power'!F492)^2)^0.5)*E121</f>
        <v>2.5661669085191477E-2</v>
      </c>
      <c r="R121" s="59">
        <f>((('Ac225 Dose 200 nCi R power'!AQ492/'Ac225 Dose 200 nCi R power'!G492)^2+('Ac227 Dose 1 nCi R power'!AQ492/'Ac227 Dose 1 nCi R power'!G492)^2)^0.5)*F121</f>
        <v>9.1401047302202925E-4</v>
      </c>
      <c r="S121" s="59">
        <f>((('Ac225 Dose 200 nCi R power'!AR492/'Ac225 Dose 200 nCi R power'!H492)^2+('Ac227 Dose 1 nCi R power'!AR492/'Ac227 Dose 1 nCi R power'!H492)^2)^0.5)*G121</f>
        <v>1.0516757670745239E-3</v>
      </c>
      <c r="T121" s="59">
        <f>((('Ac225 Dose 200 nCi R power'!AS492/'Ac225 Dose 200 nCi R power'!I492)^2+('Ac227 Dose 1 nCi R power'!AS492/'Ac227 Dose 1 nCi R power'!I492)^2)^0.5)*H121</f>
        <v>4.3515041276713756E-4</v>
      </c>
      <c r="U121" s="59">
        <f>((('Ac225 Dose 200 nCi R power'!AT492/'Ac225 Dose 200 nCi R power'!J492)^2+('Ac227 Dose 1 nCi R power'!AT492/'Ac227 Dose 1 nCi R power'!J492)^2)^0.5)*I121</f>
        <v>2.0138311359465589E-3</v>
      </c>
      <c r="V121" s="59">
        <f>((('Ac225 Dose 200 nCi R power'!AU492/'Ac225 Dose 200 nCi R power'!K492)^2+('Ac227 Dose 1 nCi R power'!AU492/'Ac227 Dose 1 nCi R power'!K492)^2)^0.5)*J121</f>
        <v>3.5780735222154552E-4</v>
      </c>
      <c r="W121" s="59">
        <f>((('Ac225 Dose 200 nCi R power'!AV492/'Ac225 Dose 200 nCi R power'!L492)^2+('Ac227 Dose 1 nCi R power'!AV492/'Ac227 Dose 1 nCi R power'!L492)^2)^0.5)*K121</f>
        <v>2.2141071870759692E-4</v>
      </c>
      <c r="X121" s="59">
        <f>((('Ac225 Dose 200 nCi R power'!AW492/'Ac225 Dose 200 nCi R power'!M492)^2+('Ac227 Dose 1 nCi R power'!AW492/'Ac227 Dose 1 nCi R power'!M492)^2)^0.5)*L121</f>
        <v>8.931631924292264E-4</v>
      </c>
      <c r="Y121" s="59"/>
      <c r="Z121" s="59"/>
      <c r="AA121" s="59"/>
      <c r="AB121" s="59">
        <f>((('Ac225 Dose 200 nCi R power'!BA492/'Ac225 Dose 200 nCi R power'!E492)^2+('Ac227 Dose 1 nCi R power'!BA492/'Ac227 Dose 1 nCi R power'!E492)^2)^0.5)*D121</f>
        <v>8.1385253913405509E-3</v>
      </c>
      <c r="AC121" s="59">
        <f>((('Ac225 Dose 200 nCi R power'!BB492/'Ac225 Dose 200 nCi R power'!F492)^2+('Ac227 Dose 1 nCi R power'!BB492/'Ac227 Dose 1 nCi R power'!F492)^2)^0.5)*E121</f>
        <v>0.11686141394020431</v>
      </c>
      <c r="AD121" s="59">
        <f>((('Ac225 Dose 200 nCi R power'!BC492/'Ac225 Dose 200 nCi R power'!G492)^2+('Ac227 Dose 1 nCi R power'!BC492/'Ac227 Dose 1 nCi R power'!G492)^2)^0.5)*F121</f>
        <v>6.0591578252521981E-3</v>
      </c>
      <c r="AE121" s="59">
        <f>((('Ac225 Dose 200 nCi R power'!BD492/'Ac225 Dose 200 nCi R power'!H492)^2+('Ac227 Dose 1 nCi R power'!BD492/'Ac227 Dose 1 nCi R power'!H492)^2)^0.5)*G121</f>
        <v>5.9278127005145884E-3</v>
      </c>
      <c r="AF121" s="59">
        <f>((('Ac225 Dose 200 nCi R power'!BE492/'Ac225 Dose 200 nCi R power'!I492)^2+('Ac227 Dose 1 nCi R power'!BE492/'Ac227 Dose 1 nCi R power'!I492)^2)^0.5)*H121</f>
        <v>3.3887229168001218E-3</v>
      </c>
      <c r="AG121" s="59">
        <f>((('Ac225 Dose 200 nCi R power'!BF492/'Ac225 Dose 200 nCi R power'!J492)^2+('Ac227 Dose 1 nCi R power'!BF492/'Ac227 Dose 1 nCi R power'!J492)^2)^0.5)*I121</f>
        <v>1.9746801705946664E-2</v>
      </c>
      <c r="AH121" s="59">
        <f>((('Ac225 Dose 200 nCi R power'!BG492/'Ac225 Dose 200 nCi R power'!K492)^2+('Ac227 Dose 1 nCi R power'!BG492/'Ac227 Dose 1 nCi R power'!K492)^2)^0.5)*J121</f>
        <v>6.9198011295526687E-3</v>
      </c>
      <c r="AI121" s="59">
        <f>((('Ac225 Dose 200 nCi R power'!BH492/'Ac225 Dose 200 nCi R power'!L492)^2+('Ac227 Dose 1 nCi R power'!BH492/'Ac227 Dose 1 nCi R power'!L492)^2)^0.5)*K121</f>
        <v>1.8372733047802457E-3</v>
      </c>
      <c r="AJ121" s="59">
        <f>((('Ac225 Dose 200 nCi R power'!BI492/'Ac225 Dose 200 nCi R power'!M492)^2+('Ac227 Dose 1 nCi R power'!BI492/'Ac227 Dose 1 nCi R power'!M492)^2)^0.5)*L121</f>
        <v>1.2155554657340051E-2</v>
      </c>
      <c r="AK121" s="59"/>
      <c r="AL121" s="59"/>
      <c r="AN121" s="139">
        <f t="shared" si="4"/>
        <v>1.6169907261871902E-3</v>
      </c>
      <c r="AO121" s="139">
        <f t="shared" si="5"/>
        <v>9.0168682734264385E-3</v>
      </c>
      <c r="AP121" s="139">
        <f t="shared" si="6"/>
        <v>8.6997140929633932E-4</v>
      </c>
      <c r="AQ121" s="139">
        <f t="shared" si="7"/>
        <v>5.9672929741290078E-4</v>
      </c>
      <c r="AR121" s="139">
        <f t="shared" si="8"/>
        <v>6.1383142381481767E-4</v>
      </c>
      <c r="AS121" s="139">
        <f t="shared" si="9"/>
        <v>4.3826747529655073E-3</v>
      </c>
      <c r="AT121" s="139">
        <f t="shared" si="10"/>
        <v>1.9619014966622303E-3</v>
      </c>
      <c r="AU121" s="139">
        <f t="shared" si="11"/>
        <v>3.4972520040340866E-4</v>
      </c>
      <c r="AV121" s="139">
        <f t="shared" si="12"/>
        <v>3.0966955047763453E-3</v>
      </c>
      <c r="AZ121" s="139">
        <f t="shared" si="13"/>
        <v>1.0687304650262457E-2</v>
      </c>
      <c r="BA121" s="139">
        <f t="shared" si="14"/>
        <v>0.15153995129882222</v>
      </c>
      <c r="BB121" s="139">
        <f t="shared" si="15"/>
        <v>7.8431397075705671E-3</v>
      </c>
      <c r="BC121" s="139">
        <f t="shared" si="16"/>
        <v>7.5762177650020128E-3</v>
      </c>
      <c r="BD121" s="139">
        <f t="shared" si="17"/>
        <v>4.437704753382077E-3</v>
      </c>
      <c r="BE121" s="139">
        <f t="shared" si="18"/>
        <v>2.6143307594858729E-2</v>
      </c>
      <c r="BF121" s="139">
        <f t="shared" si="19"/>
        <v>9.2395099784364446E-3</v>
      </c>
      <c r="BG121" s="139">
        <f t="shared" si="20"/>
        <v>2.4084092238912513E-3</v>
      </c>
      <c r="BH121" s="139">
        <f t="shared" si="21"/>
        <v>1.6145413354545623E-2</v>
      </c>
    </row>
    <row r="122" spans="3:60">
      <c r="C122">
        <f t="shared" si="1"/>
        <v>2.75</v>
      </c>
      <c r="D122" s="139">
        <f>'Ac227 Dose 1 nCi R power'!E493/'Ac225 Dose 200 nCi R power'!E493</f>
        <v>2.67618859294171E-3</v>
      </c>
      <c r="E122" s="139">
        <f>'Ac227 Dose 1 nCi R power'!F493/'Ac225 Dose 200 nCi R power'!F493</f>
        <v>3.8493884201074226E-2</v>
      </c>
      <c r="F122" s="139">
        <f>'Ac227 Dose 1 nCi R power'!G493/'Ac225 Dose 200 nCi R power'!G493</f>
        <v>1.8810565213884948E-3</v>
      </c>
      <c r="G122" s="139">
        <f>'Ac227 Dose 1 nCi R power'!H493/'Ac225 Dose 200 nCi R power'!H493</f>
        <v>1.7933912282955082E-3</v>
      </c>
      <c r="H122" s="139">
        <f>'Ac227 Dose 1 nCi R power'!I493/'Ac225 Dose 200 nCi R power'!I493</f>
        <v>1.1277933102822526E-3</v>
      </c>
      <c r="I122" s="139">
        <f>'Ac227 Dose 1 nCi R power'!J493/'Ac225 Dose 200 nCi R power'!J493</f>
        <v>6.797859558185803E-3</v>
      </c>
      <c r="J122" s="139">
        <f>'Ac227 Dose 1 nCi R power'!K493/'Ac225 Dose 200 nCi R power'!K493</f>
        <v>2.5503331122584865E-3</v>
      </c>
      <c r="K122" s="139">
        <f>'Ac227 Dose 1 nCi R power'!L493/'Ac225 Dose 200 nCi R power'!L493</f>
        <v>6.0488386622268285E-4</v>
      </c>
      <c r="L122" s="139">
        <f>'Ac227 Dose 1 nCi R power'!M493/'Ac225 Dose 200 nCi R power'!M493</f>
        <v>4.4744482299551736E-3</v>
      </c>
      <c r="M122" s="58"/>
      <c r="P122" s="59">
        <f>((('Ac225 Dose 200 nCi R power'!AO493/'Ac225 Dose 200 nCi R power'!E493)^2+('Ac227 Dose 1 nCi R power'!AO493/'Ac227 Dose 1 nCi R power'!E493)^2)^0.5)*D122</f>
        <v>9.7471334162841218E-4</v>
      </c>
      <c r="Q122" s="59">
        <f>((('Ac225 Dose 200 nCi R power'!AP493/'Ac225 Dose 200 nCi R power'!F493)^2+('Ac227 Dose 1 nCi R power'!AP493/'Ac227 Dose 1 nCi R power'!F493)^2)^0.5)*E122</f>
        <v>2.9604568958589875E-2</v>
      </c>
      <c r="R122" s="59">
        <f>((('Ac225 Dose 200 nCi R power'!AQ493/'Ac225 Dose 200 nCi R power'!G493)^2+('Ac227 Dose 1 nCi R power'!AQ493/'Ac227 Dose 1 nCi R power'!G493)^2)^0.5)*F122</f>
        <v>9.6770661014385149E-4</v>
      </c>
      <c r="S122" s="59">
        <f>((('Ac225 Dose 200 nCi R power'!AR493/'Ac225 Dose 200 nCi R power'!H493)^2+('Ac227 Dose 1 nCi R power'!AR493/'Ac227 Dose 1 nCi R power'!H493)^2)^0.5)*G122</f>
        <v>1.1592864656408879E-3</v>
      </c>
      <c r="T122" s="59">
        <f>((('Ac225 Dose 200 nCi R power'!AS493/'Ac225 Dose 200 nCi R power'!I493)^2+('Ac227 Dose 1 nCi R power'!AS493/'Ac227 Dose 1 nCi R power'!I493)^2)^0.5)*H122</f>
        <v>4.6640468188813788E-4</v>
      </c>
      <c r="U122" s="59">
        <f>((('Ac225 Dose 200 nCi R power'!AT493/'Ac225 Dose 200 nCi R power'!J493)^2+('Ac227 Dose 1 nCi R power'!AT493/'Ac227 Dose 1 nCi R power'!J493)^2)^0.5)*I122</f>
        <v>2.2175911863233718E-3</v>
      </c>
      <c r="V122" s="59">
        <f>((('Ac225 Dose 200 nCi R power'!AU493/'Ac225 Dose 200 nCi R power'!K493)^2+('Ac227 Dose 1 nCi R power'!AU493/'Ac227 Dose 1 nCi R power'!K493)^2)^0.5)*J122</f>
        <v>4.0405430598438181E-4</v>
      </c>
      <c r="W122" s="59">
        <f>((('Ac225 Dose 200 nCi R power'!AV493/'Ac225 Dose 200 nCi R power'!L493)^2+('Ac227 Dose 1 nCi R power'!AV493/'Ac227 Dose 1 nCi R power'!L493)^2)^0.5)*K122</f>
        <v>2.3593591482954081E-4</v>
      </c>
      <c r="X122" s="59">
        <f>((('Ac225 Dose 200 nCi R power'!AW493/'Ac225 Dose 200 nCi R power'!M493)^2+('Ac227 Dose 1 nCi R power'!AW493/'Ac227 Dose 1 nCi R power'!M493)^2)^0.5)*L122</f>
        <v>1.0044341508778725E-3</v>
      </c>
      <c r="Y122" s="59"/>
      <c r="Z122" s="59"/>
      <c r="AA122" s="59"/>
      <c r="AB122" s="59">
        <f>((('Ac225 Dose 200 nCi R power'!BA493/'Ac225 Dose 200 nCi R power'!E493)^2+('Ac227 Dose 1 nCi R power'!BA493/'Ac227 Dose 1 nCi R power'!E493)^2)^0.5)*D122</f>
        <v>8.5414217223344427E-3</v>
      </c>
      <c r="AC122" s="59">
        <f>((('Ac225 Dose 200 nCi R power'!BB493/'Ac225 Dose 200 nCi R power'!F493)^2+('Ac227 Dose 1 nCi R power'!BB493/'Ac227 Dose 1 nCi R power'!F493)^2)^0.5)*E122</f>
        <v>0.13039800641941698</v>
      </c>
      <c r="AD122" s="59">
        <f>((('Ac225 Dose 200 nCi R power'!BC493/'Ac225 Dose 200 nCi R power'!G493)^2+('Ac227 Dose 1 nCi R power'!BC493/'Ac227 Dose 1 nCi R power'!G493)^2)^0.5)*F122</f>
        <v>6.416759325558E-3</v>
      </c>
      <c r="AE122" s="59">
        <f>((('Ac225 Dose 200 nCi R power'!BD493/'Ac225 Dose 200 nCi R power'!H493)^2+('Ac227 Dose 1 nCi R power'!BD493/'Ac227 Dose 1 nCi R power'!H493)^2)^0.5)*G122</f>
        <v>6.5225274441638196E-3</v>
      </c>
      <c r="AF122" s="59">
        <f>((('Ac225 Dose 200 nCi R power'!BE493/'Ac225 Dose 200 nCi R power'!I493)^2+('Ac227 Dose 1 nCi R power'!BE493/'Ac227 Dose 1 nCi R power'!I493)^2)^0.5)*H122</f>
        <v>3.64136701036671E-3</v>
      </c>
      <c r="AG122" s="59">
        <f>((('Ac225 Dose 200 nCi R power'!BF493/'Ac225 Dose 200 nCi R power'!J493)^2+('Ac227 Dose 1 nCi R power'!BF493/'Ac227 Dose 1 nCi R power'!J493)^2)^0.5)*I122</f>
        <v>2.1025158903934048E-2</v>
      </c>
      <c r="AH122" s="59">
        <f>((('Ac225 Dose 200 nCi R power'!BG493/'Ac225 Dose 200 nCi R power'!K493)^2+('Ac227 Dose 1 nCi R power'!BG493/'Ac227 Dose 1 nCi R power'!K493)^2)^0.5)*J122</f>
        <v>7.6156524631166029E-3</v>
      </c>
      <c r="AI122" s="59">
        <f>((('Ac225 Dose 200 nCi R power'!BH493/'Ac225 Dose 200 nCi R power'!L493)^2+('Ac227 Dose 1 nCi R power'!BH493/'Ac227 Dose 1 nCi R power'!L493)^2)^0.5)*K122</f>
        <v>1.9466637723107862E-3</v>
      </c>
      <c r="AJ122" s="59">
        <f>((('Ac225 Dose 200 nCi R power'!BI493/'Ac225 Dose 200 nCi R power'!M493)^2+('Ac227 Dose 1 nCi R power'!BI493/'Ac227 Dose 1 nCi R power'!M493)^2)^0.5)*L122</f>
        <v>1.3635417982631697E-2</v>
      </c>
      <c r="AK122" s="59"/>
      <c r="AL122" s="59"/>
      <c r="AN122" s="139">
        <f t="shared" si="4"/>
        <v>1.7014752513132979E-3</v>
      </c>
      <c r="AO122" s="139">
        <f t="shared" si="5"/>
        <v>8.8893152424843504E-3</v>
      </c>
      <c r="AP122" s="139">
        <f t="shared" si="6"/>
        <v>9.1334991124464326E-4</v>
      </c>
      <c r="AQ122" s="139">
        <f t="shared" si="7"/>
        <v>6.3410476265462036E-4</v>
      </c>
      <c r="AR122" s="139">
        <f t="shared" si="8"/>
        <v>6.6138862839411469E-4</v>
      </c>
      <c r="AS122" s="139">
        <f t="shared" si="9"/>
        <v>4.5802683718624317E-3</v>
      </c>
      <c r="AT122" s="139">
        <f t="shared" si="10"/>
        <v>2.1462788062741045E-3</v>
      </c>
      <c r="AU122" s="139">
        <f t="shared" si="11"/>
        <v>3.6894795139314201E-4</v>
      </c>
      <c r="AV122" s="139">
        <f t="shared" si="12"/>
        <v>3.4700140790773011E-3</v>
      </c>
      <c r="AZ122" s="139">
        <f t="shared" si="13"/>
        <v>1.1217610315276152E-2</v>
      </c>
      <c r="BA122" s="139">
        <f t="shared" si="14"/>
        <v>0.1688918906204912</v>
      </c>
      <c r="BB122" s="139">
        <f t="shared" si="15"/>
        <v>8.2978158469464956E-3</v>
      </c>
      <c r="BC122" s="139">
        <f t="shared" si="16"/>
        <v>8.3159186724593281E-3</v>
      </c>
      <c r="BD122" s="139">
        <f t="shared" si="17"/>
        <v>4.7691603206489628E-3</v>
      </c>
      <c r="BE122" s="139">
        <f t="shared" si="18"/>
        <v>2.7823018462119851E-2</v>
      </c>
      <c r="BF122" s="139">
        <f t="shared" si="19"/>
        <v>1.016598557537509E-2</v>
      </c>
      <c r="BG122" s="139">
        <f t="shared" si="20"/>
        <v>2.5515476385334691E-3</v>
      </c>
      <c r="BH122" s="139">
        <f t="shared" si="21"/>
        <v>1.810986621258687E-2</v>
      </c>
    </row>
    <row r="123" spans="3:60">
      <c r="C123">
        <f t="shared" si="1"/>
        <v>3</v>
      </c>
      <c r="D123" s="139">
        <f>'Ac227 Dose 1 nCi R power'!E494/'Ac225 Dose 200 nCi R power'!E494</f>
        <v>2.8009978987874663E-3</v>
      </c>
      <c r="E123" s="139">
        <f>'Ac227 Dose 1 nCi R power'!F494/'Ac225 Dose 200 nCi R power'!F494</f>
        <v>4.1976658630595735E-2</v>
      </c>
      <c r="F123" s="139">
        <f>'Ac227 Dose 1 nCi R power'!G494/'Ac225 Dose 200 nCi R power'!G494</f>
        <v>1.9681270741933009E-3</v>
      </c>
      <c r="G123" s="139">
        <f>'Ac227 Dose 1 nCi R power'!H494/'Ac225 Dose 200 nCi R power'!H494</f>
        <v>1.9360943434620324E-3</v>
      </c>
      <c r="H123" s="139">
        <f>'Ac227 Dose 1 nCi R power'!I494/'Ac225 Dose 200 nCi R power'!I494</f>
        <v>1.2054508809432494E-3</v>
      </c>
      <c r="I123" s="139">
        <f>'Ac227 Dose 1 nCi R power'!J494/'Ac225 Dose 200 nCi R power'!J494</f>
        <v>7.1806533346318669E-3</v>
      </c>
      <c r="J123" s="139">
        <f>'Ac227 Dose 1 nCi R power'!K494/'Ac225 Dose 200 nCi R power'!K494</f>
        <v>2.7829202208766745E-3</v>
      </c>
      <c r="K123" s="139">
        <f>'Ac227 Dose 1 nCi R power'!L494/'Ac225 Dose 200 nCi R power'!L494</f>
        <v>6.378770177630995E-4</v>
      </c>
      <c r="L123" s="139">
        <f>'Ac227 Dose 1 nCi R power'!M494/'Ac225 Dose 200 nCi R power'!M494</f>
        <v>4.9786924093965781E-3</v>
      </c>
      <c r="M123" s="58"/>
      <c r="P123" s="59">
        <f>((('Ac225 Dose 200 nCi R power'!AO494/'Ac225 Dose 200 nCi R power'!E494)^2+('Ac227 Dose 1 nCi R power'!AO494/'Ac227 Dose 1 nCi R power'!E494)^2)^0.5)*D123</f>
        <v>1.0171228639410843E-3</v>
      </c>
      <c r="Q123" s="59">
        <f>((('Ac225 Dose 200 nCi R power'!AP494/'Ac225 Dose 200 nCi R power'!F494)^2+('Ac227 Dose 1 nCi R power'!AP494/'Ac227 Dose 1 nCi R power'!F494)^2)^0.5)*E123</f>
        <v>3.3431960133915459E-2</v>
      </c>
      <c r="R123" s="59">
        <f>((('Ac225 Dose 200 nCi R power'!AQ494/'Ac225 Dose 200 nCi R power'!G494)^2+('Ac227 Dose 1 nCi R power'!AQ494/'Ac227 Dose 1 nCi R power'!G494)^2)^0.5)*F123</f>
        <v>1.01320398070351E-3</v>
      </c>
      <c r="S123" s="59">
        <f>((('Ac225 Dose 200 nCi R power'!AR494/'Ac225 Dose 200 nCi R power'!H494)^2+('Ac227 Dose 1 nCi R power'!AR494/'Ac227 Dose 1 nCi R power'!H494)^2)^0.5)*G123</f>
        <v>1.2652546753349771E-3</v>
      </c>
      <c r="T123" s="59">
        <f>((('Ac225 Dose 200 nCi R power'!AS494/'Ac225 Dose 200 nCi R power'!I494)^2+('Ac227 Dose 1 nCi R power'!AS494/'Ac227 Dose 1 nCi R power'!I494)^2)^0.5)*H123</f>
        <v>4.9634591675910107E-4</v>
      </c>
      <c r="U123" s="59">
        <f>((('Ac225 Dose 200 nCi R power'!AT494/'Ac225 Dose 200 nCi R power'!J494)^2+('Ac227 Dose 1 nCi R power'!AT494/'Ac227 Dose 1 nCi R power'!J494)^2)^0.5)*I123</f>
        <v>2.4318911595773555E-3</v>
      </c>
      <c r="V123" s="59">
        <f>((('Ac225 Dose 200 nCi R power'!AU494/'Ac225 Dose 200 nCi R power'!K494)^2+('Ac227 Dose 1 nCi R power'!AU494/'Ac227 Dose 1 nCi R power'!K494)^2)^0.5)*J123</f>
        <v>4.519944143980423E-4</v>
      </c>
      <c r="W123" s="59">
        <f>((('Ac225 Dose 200 nCi R power'!AV494/'Ac225 Dose 200 nCi R power'!L494)^2+('Ac227 Dose 1 nCi R power'!AV494/'Ac227 Dose 1 nCi R power'!L494)^2)^0.5)*K123</f>
        <v>2.4955388289089295E-4</v>
      </c>
      <c r="X123" s="59">
        <f>((('Ac225 Dose 200 nCi R power'!AW494/'Ac225 Dose 200 nCi R power'!M494)^2+('Ac227 Dose 1 nCi R power'!AW494/'Ac227 Dose 1 nCi R power'!M494)^2)^0.5)*L123</f>
        <v>1.1196895804668594E-3</v>
      </c>
      <c r="Y123" s="59"/>
      <c r="Z123" s="59"/>
      <c r="AA123" s="59"/>
      <c r="AB123" s="59">
        <f>((('Ac225 Dose 200 nCi R power'!BA494/'Ac225 Dose 200 nCi R power'!E494)^2+('Ac227 Dose 1 nCi R power'!BA494/'Ac227 Dose 1 nCi R power'!E494)^2)^0.5)*D123</f>
        <v>8.9364708751901254E-3</v>
      </c>
      <c r="AC123" s="59">
        <f>((('Ac225 Dose 200 nCi R power'!BB494/'Ac225 Dose 200 nCi R power'!F494)^2+('Ac227 Dose 1 nCi R power'!BB494/'Ac227 Dose 1 nCi R power'!F494)^2)^0.5)*E123</f>
        <v>0.14291118081076765</v>
      </c>
      <c r="AD123" s="59">
        <f>((('Ac225 Dose 200 nCi R power'!BC494/'Ac225 Dose 200 nCi R power'!G494)^2+('Ac227 Dose 1 nCi R power'!BC494/'Ac227 Dose 1 nCi R power'!G494)^2)^0.5)*F123</f>
        <v>6.739243475997571E-3</v>
      </c>
      <c r="AE123" s="59">
        <f>((('Ac225 Dose 200 nCi R power'!BD494/'Ac225 Dose 200 nCi R power'!H494)^2+('Ac227 Dose 1 nCi R power'!BD494/'Ac227 Dose 1 nCi R power'!H494)^2)^0.5)*G123</f>
        <v>7.1146100214259664E-3</v>
      </c>
      <c r="AF123" s="59">
        <f>((('Ac225 Dose 200 nCi R power'!BE494/'Ac225 Dose 200 nCi R power'!I494)^2+('Ac227 Dose 1 nCi R power'!BE494/'Ac227 Dose 1 nCi R power'!I494)^2)^0.5)*H123</f>
        <v>3.8894630149866605E-3</v>
      </c>
      <c r="AG123" s="59">
        <f>((('Ac225 Dose 200 nCi R power'!BF494/'Ac225 Dose 200 nCi R power'!J494)^2+('Ac227 Dose 1 nCi R power'!BF494/'Ac227 Dose 1 nCi R power'!J494)^2)^0.5)*I123</f>
        <v>2.2256444130111731E-2</v>
      </c>
      <c r="AH123" s="59">
        <f>((('Ac225 Dose 200 nCi R power'!BG494/'Ac225 Dose 200 nCi R power'!K494)^2+('Ac227 Dose 1 nCi R power'!BG494/'Ac227 Dose 1 nCi R power'!K494)^2)^0.5)*J123</f>
        <v>8.318599203684671E-3</v>
      </c>
      <c r="AI123" s="59">
        <f>((('Ac225 Dose 200 nCi R power'!BH494/'Ac225 Dose 200 nCi R power'!L494)^2+('Ac227 Dose 1 nCi R power'!BH494/'Ac227 Dose 1 nCi R power'!L494)^2)^0.5)*K123</f>
        <v>2.0531234963304043E-3</v>
      </c>
      <c r="AJ123" s="59">
        <f>((('Ac225 Dose 200 nCi R power'!BI494/'Ac225 Dose 200 nCi R power'!M494)^2+('Ac227 Dose 1 nCi R power'!BI494/'Ac227 Dose 1 nCi R power'!M494)^2)^0.5)*L123</f>
        <v>1.5174935914333639E-2</v>
      </c>
      <c r="AK123" s="59"/>
      <c r="AL123" s="59"/>
      <c r="AN123" s="139">
        <f t="shared" si="4"/>
        <v>1.7838750348463819E-3</v>
      </c>
      <c r="AO123" s="139">
        <f t="shared" si="5"/>
        <v>8.5446984966802766E-3</v>
      </c>
      <c r="AP123" s="139">
        <f t="shared" si="6"/>
        <v>9.5492309348979088E-4</v>
      </c>
      <c r="AQ123" s="139">
        <f t="shared" si="7"/>
        <v>6.7083966812705531E-4</v>
      </c>
      <c r="AR123" s="139">
        <f t="shared" si="8"/>
        <v>7.0910496418414833E-4</v>
      </c>
      <c r="AS123" s="139">
        <f t="shared" si="9"/>
        <v>4.7487621750545109E-3</v>
      </c>
      <c r="AT123" s="139">
        <f t="shared" si="10"/>
        <v>2.3309258064786323E-3</v>
      </c>
      <c r="AU123" s="139">
        <f t="shared" si="11"/>
        <v>3.8832313487220654E-4</v>
      </c>
      <c r="AV123" s="139">
        <f t="shared" si="12"/>
        <v>3.8590028289297185E-3</v>
      </c>
      <c r="AZ123" s="139">
        <f t="shared" si="13"/>
        <v>1.1737468773977591E-2</v>
      </c>
      <c r="BA123" s="139">
        <f t="shared" si="14"/>
        <v>0.18488783944136339</v>
      </c>
      <c r="BB123" s="139">
        <f t="shared" si="15"/>
        <v>8.707370550190871E-3</v>
      </c>
      <c r="BC123" s="139">
        <f t="shared" si="16"/>
        <v>9.050704364887998E-3</v>
      </c>
      <c r="BD123" s="139">
        <f t="shared" si="17"/>
        <v>5.0949138959299096E-3</v>
      </c>
      <c r="BE123" s="139">
        <f t="shared" si="18"/>
        <v>2.9437097464743597E-2</v>
      </c>
      <c r="BF123" s="139">
        <f t="shared" si="19"/>
        <v>1.1101519424561345E-2</v>
      </c>
      <c r="BG123" s="139">
        <f t="shared" si="20"/>
        <v>2.6910005140935037E-3</v>
      </c>
      <c r="BH123" s="139">
        <f t="shared" si="21"/>
        <v>2.0153628323730216E-2</v>
      </c>
    </row>
    <row r="124" spans="3:60">
      <c r="C124">
        <f t="shared" si="1"/>
        <v>3.25</v>
      </c>
      <c r="D124" s="139">
        <f>'Ac227 Dose 1 nCi R power'!E495/'Ac225 Dose 200 nCi R power'!E495</f>
        <v>2.9220948576147241E-3</v>
      </c>
      <c r="E124" s="139">
        <f>'Ac227 Dose 1 nCi R power'!F495/'Ac225 Dose 200 nCi R power'!F495</f>
        <v>4.5078372148643533E-2</v>
      </c>
      <c r="F124" s="139">
        <f>'Ac227 Dose 1 nCi R power'!G495/'Ac225 Dose 200 nCi R power'!G495</f>
        <v>2.0458378199539311E-3</v>
      </c>
      <c r="G124" s="139">
        <f>'Ac227 Dose 1 nCi R power'!H495/'Ac225 Dose 200 nCi R power'!H495</f>
        <v>2.0764551125313428E-3</v>
      </c>
      <c r="H124" s="139">
        <f>'Ac227 Dose 1 nCi R power'!I495/'Ac225 Dose 200 nCi R power'!I495</f>
        <v>1.2819138988394577E-3</v>
      </c>
      <c r="I124" s="139">
        <f>'Ac227 Dose 1 nCi R power'!J495/'Ac225 Dose 200 nCi R power'!J495</f>
        <v>7.5455530044593114E-3</v>
      </c>
      <c r="J124" s="139">
        <f>'Ac227 Dose 1 nCi R power'!K495/'Ac225 Dose 200 nCi R power'!K495</f>
        <v>3.0172107049816323E-3</v>
      </c>
      <c r="K124" s="139">
        <f>'Ac227 Dose 1 nCi R power'!L495/'Ac225 Dose 200 nCi R power'!L495</f>
        <v>6.6996715117212087E-4</v>
      </c>
      <c r="L124" s="139">
        <f>'Ac227 Dose 1 nCi R power'!M495/'Ac225 Dose 200 nCi R power'!M495</f>
        <v>5.5020351039149909E-3</v>
      </c>
      <c r="M124" s="58"/>
      <c r="P124" s="59">
        <f>((('Ac225 Dose 200 nCi R power'!AO495/'Ac225 Dose 200 nCi R power'!E495)^2+('Ac227 Dose 1 nCi R power'!AO495/'Ac227 Dose 1 nCi R power'!E495)^2)^0.5)*D124</f>
        <v>1.0586616807584041E-3</v>
      </c>
      <c r="Q124" s="59">
        <f>((('Ac225 Dose 200 nCi R power'!AP495/'Ac225 Dose 200 nCi R power'!F495)^2+('Ac227 Dose 1 nCi R power'!AP495/'Ac227 Dose 1 nCi R power'!F495)^2)^0.5)*E124</f>
        <v>3.7061114894176676E-2</v>
      </c>
      <c r="R124" s="59">
        <f>((('Ac225 Dose 200 nCi R power'!AQ495/'Ac225 Dose 200 nCi R power'!G495)^2+('Ac227 Dose 1 nCi R power'!AQ495/'Ac227 Dose 1 nCi R power'!G495)^2)^0.5)*F124</f>
        <v>1.0508911354419994E-3</v>
      </c>
      <c r="S124" s="59">
        <f>((('Ac225 Dose 200 nCi R power'!AR495/'Ac225 Dose 200 nCi R power'!H495)^2+('Ac227 Dose 1 nCi R power'!AR495/'Ac227 Dose 1 nCi R power'!H495)^2)^0.5)*G124</f>
        <v>1.3698105027622263E-3</v>
      </c>
      <c r="T124" s="59">
        <f>((('Ac225 Dose 200 nCi R power'!AS495/'Ac225 Dose 200 nCi R power'!I495)^2+('Ac227 Dose 1 nCi R power'!AS495/'Ac227 Dose 1 nCi R power'!I495)^2)^0.5)*H124</f>
        <v>5.2496570662259514E-4</v>
      </c>
      <c r="U124" s="59">
        <f>((('Ac225 Dose 200 nCi R power'!AT495/'Ac225 Dose 200 nCi R power'!J495)^2+('Ac227 Dose 1 nCi R power'!AT495/'Ac227 Dose 1 nCi R power'!J495)^2)^0.5)*I124</f>
        <v>2.6561899061606584E-3</v>
      </c>
      <c r="V124" s="59">
        <f>((('Ac225 Dose 200 nCi R power'!AU495/'Ac225 Dose 200 nCi R power'!K495)^2+('Ac227 Dose 1 nCi R power'!AU495/'Ac227 Dose 1 nCi R power'!K495)^2)^0.5)*J124</f>
        <v>5.0152093766677277E-4</v>
      </c>
      <c r="W124" s="59">
        <f>((('Ac225 Dose 200 nCi R power'!AV495/'Ac225 Dose 200 nCi R power'!L495)^2+('Ac227 Dose 1 nCi R power'!AV495/'Ac227 Dose 1 nCi R power'!L495)^2)^0.5)*K124</f>
        <v>2.6224015592609952E-4</v>
      </c>
      <c r="X124" s="59">
        <f>((('Ac225 Dose 200 nCi R power'!AW495/'Ac225 Dose 200 nCi R power'!M495)^2+('Ac227 Dose 1 nCi R power'!AW495/'Ac227 Dose 1 nCi R power'!M495)^2)^0.5)*L124</f>
        <v>1.2388206061836428E-3</v>
      </c>
      <c r="Y124" s="59"/>
      <c r="Z124" s="59"/>
      <c r="AA124" s="59"/>
      <c r="AB124" s="59">
        <f>((('Ac225 Dose 200 nCi R power'!BA495/'Ac225 Dose 200 nCi R power'!E495)^2+('Ac227 Dose 1 nCi R power'!BA495/'Ac227 Dose 1 nCi R power'!E495)^2)^0.5)*D124</f>
        <v>9.3201834120401582E-3</v>
      </c>
      <c r="AC124" s="59">
        <f>((('Ac225 Dose 200 nCi R power'!BB495/'Ac225 Dose 200 nCi R power'!F495)^2+('Ac227 Dose 1 nCi R power'!BB495/'Ac227 Dose 1 nCi R power'!F495)^2)^0.5)*E124</f>
        <v>0.1542195247487167</v>
      </c>
      <c r="AD124" s="59">
        <f>((('Ac225 Dose 200 nCi R power'!BC495/'Ac225 Dose 200 nCi R power'!G495)^2+('Ac227 Dose 1 nCi R power'!BC495/'Ac227 Dose 1 nCi R power'!G495)^2)^0.5)*F124</f>
        <v>7.0280597782488245E-3</v>
      </c>
      <c r="AE124" s="59">
        <f>((('Ac225 Dose 200 nCi R power'!BD495/'Ac225 Dose 200 nCi R power'!H495)^2+('Ac227 Dose 1 nCi R power'!BD495/'Ac227 Dose 1 nCi R power'!H495)^2)^0.5)*G124</f>
        <v>7.7018049381011675E-3</v>
      </c>
      <c r="AF124" s="59">
        <f>((('Ac225 Dose 200 nCi R power'!BE495/'Ac225 Dose 200 nCi R power'!I495)^2+('Ac227 Dose 1 nCi R power'!BE495/'Ac227 Dose 1 nCi R power'!I495)^2)^0.5)*H124</f>
        <v>4.1328848277885841E-3</v>
      </c>
      <c r="AG124" s="59">
        <f>((('Ac225 Dose 200 nCi R power'!BF495/'Ac225 Dose 200 nCi R power'!J495)^2+('Ac227 Dose 1 nCi R power'!BF495/'Ac227 Dose 1 nCi R power'!J495)^2)^0.5)*I124</f>
        <v>2.3442949258187389E-2</v>
      </c>
      <c r="AH124" s="59">
        <f>((('Ac225 Dose 200 nCi R power'!BG495/'Ac225 Dose 200 nCi R power'!K495)^2+('Ac227 Dose 1 nCi R power'!BG495/'Ac227 Dose 1 nCi R power'!K495)^2)^0.5)*J124</f>
        <v>9.0278105943828665E-3</v>
      </c>
      <c r="AI124" s="59">
        <f>((('Ac225 Dose 200 nCi R power'!BH495/'Ac225 Dose 200 nCi R power'!L495)^2+('Ac227 Dose 1 nCi R power'!BH495/'Ac227 Dose 1 nCi R power'!L495)^2)^0.5)*K124</f>
        <v>2.156204646518947E-3</v>
      </c>
      <c r="AJ124" s="59">
        <f>((('Ac225 Dose 200 nCi R power'!BI495/'Ac225 Dose 200 nCi R power'!M495)^2+('Ac227 Dose 1 nCi R power'!BI495/'Ac227 Dose 1 nCi R power'!M495)^2)^0.5)*L124</f>
        <v>1.6772456669245903E-2</v>
      </c>
      <c r="AK124" s="59"/>
      <c r="AL124" s="59"/>
      <c r="AN124" s="139">
        <f t="shared" si="4"/>
        <v>1.86343317685632E-3</v>
      </c>
      <c r="AO124" s="139">
        <f t="shared" si="5"/>
        <v>8.0172572544668572E-3</v>
      </c>
      <c r="AP124" s="139">
        <f t="shared" si="6"/>
        <v>9.9494668451193175E-4</v>
      </c>
      <c r="AQ124" s="139">
        <f t="shared" si="7"/>
        <v>7.0664460976911647E-4</v>
      </c>
      <c r="AR124" s="139">
        <f t="shared" si="8"/>
        <v>7.5694819221686256E-4</v>
      </c>
      <c r="AS124" s="139">
        <f t="shared" si="9"/>
        <v>4.8893630982986529E-3</v>
      </c>
      <c r="AT124" s="139">
        <f t="shared" si="10"/>
        <v>2.5156897673148594E-3</v>
      </c>
      <c r="AU124" s="139">
        <f t="shared" si="11"/>
        <v>4.0772699524602136E-4</v>
      </c>
      <c r="AV124" s="139">
        <f t="shared" si="12"/>
        <v>4.2632144977313479E-3</v>
      </c>
      <c r="AZ124" s="139">
        <f t="shared" si="13"/>
        <v>1.2242278269654882E-2</v>
      </c>
      <c r="BA124" s="139">
        <f t="shared" si="14"/>
        <v>0.19929789689736022</v>
      </c>
      <c r="BB124" s="139">
        <f t="shared" si="15"/>
        <v>9.0738975982027556E-3</v>
      </c>
      <c r="BC124" s="139">
        <f t="shared" si="16"/>
        <v>9.7782600506325108E-3</v>
      </c>
      <c r="BD124" s="139">
        <f t="shared" si="17"/>
        <v>5.4147987266280418E-3</v>
      </c>
      <c r="BE124" s="139">
        <f t="shared" si="18"/>
        <v>3.0988502262646701E-2</v>
      </c>
      <c r="BF124" s="139">
        <f t="shared" si="19"/>
        <v>1.2045021299364498E-2</v>
      </c>
      <c r="BG124" s="139">
        <f t="shared" si="20"/>
        <v>2.8261717976910679E-3</v>
      </c>
      <c r="BH124" s="139">
        <f t="shared" si="21"/>
        <v>2.2274491773160893E-2</v>
      </c>
    </row>
    <row r="125" spans="3:60">
      <c r="C125">
        <f t="shared" si="1"/>
        <v>3.5</v>
      </c>
      <c r="D125" s="139">
        <f>'Ac227 Dose 1 nCi R power'!E496/'Ac225 Dose 200 nCi R power'!E496</f>
        <v>3.0386221401111223E-3</v>
      </c>
      <c r="E125" s="139">
        <f>'Ac227 Dose 1 nCi R power'!F496/'Ac225 Dose 200 nCi R power'!F496</f>
        <v>4.7758614235098411E-2</v>
      </c>
      <c r="F125" s="139">
        <f>'Ac227 Dose 1 nCi R power'!G496/'Ac225 Dose 200 nCi R power'!G496</f>
        <v>2.1148843242627556E-3</v>
      </c>
      <c r="G125" s="139">
        <f>'Ac227 Dose 1 nCi R power'!H496/'Ac225 Dose 200 nCi R power'!H496</f>
        <v>2.2144866919676831E-3</v>
      </c>
      <c r="H125" s="139">
        <f>'Ac227 Dose 1 nCi R power'!I496/'Ac225 Dose 200 nCi R power'!I496</f>
        <v>1.357184450286035E-3</v>
      </c>
      <c r="I125" s="139">
        <f>'Ac227 Dose 1 nCi R power'!J496/'Ac225 Dose 200 nCi R power'!J496</f>
        <v>7.8935205053831878E-3</v>
      </c>
      <c r="J125" s="139">
        <f>'Ac227 Dose 1 nCi R power'!K496/'Ac225 Dose 200 nCi R power'!K496</f>
        <v>3.2529675979123371E-3</v>
      </c>
      <c r="K125" s="139">
        <f>'Ac227 Dose 1 nCi R power'!L496/'Ac225 Dose 200 nCi R power'!L496</f>
        <v>7.010603111748232E-4</v>
      </c>
      <c r="L125" s="139">
        <f>'Ac227 Dose 1 nCi R power'!M496/'Ac225 Dose 200 nCi R power'!M496</f>
        <v>6.0438401293543883E-3</v>
      </c>
      <c r="M125" s="58"/>
      <c r="P125" s="59">
        <f>((('Ac225 Dose 200 nCi R power'!AO496/'Ac225 Dose 200 nCi R power'!E496)^2+('Ac227 Dose 1 nCi R power'!AO496/'Ac227 Dose 1 nCi R power'!E496)^2)^0.5)*D125</f>
        <v>1.0990546932390611E-3</v>
      </c>
      <c r="Q125" s="59">
        <f>((('Ac225 Dose 200 nCi R power'!AP496/'Ac225 Dose 200 nCi R power'!F496)^2+('Ac227 Dose 1 nCi R power'!AP496/'Ac227 Dose 1 nCi R power'!F496)^2)^0.5)*E125</f>
        <v>4.0414394895529455E-2</v>
      </c>
      <c r="R125" s="59">
        <f>((('Ac225 Dose 200 nCi R power'!AQ496/'Ac225 Dose 200 nCi R power'!G496)^2+('Ac227 Dose 1 nCi R power'!AQ496/'Ac227 Dose 1 nCi R power'!G496)^2)^0.5)*F125</f>
        <v>1.0812150228581773E-3</v>
      </c>
      <c r="S125" s="59">
        <f>((('Ac225 Dose 200 nCi R power'!AR496/'Ac225 Dose 200 nCi R power'!H496)^2+('Ac227 Dose 1 nCi R power'!AR496/'Ac227 Dose 1 nCi R power'!H496)^2)^0.5)*G125</f>
        <v>1.4731914602922405E-3</v>
      </c>
      <c r="T125" s="59">
        <f>((('Ac225 Dose 200 nCi R power'!AS496/'Ac225 Dose 200 nCi R power'!I496)^2+('Ac227 Dose 1 nCi R power'!AS496/'Ac227 Dose 1 nCi R power'!I496)^2)^0.5)*H125</f>
        <v>5.5227598231278436E-4</v>
      </c>
      <c r="U125" s="59">
        <f>((('Ac225 Dose 200 nCi R power'!AT496/'Ac225 Dose 200 nCi R power'!J496)^2+('Ac227 Dose 1 nCi R power'!AT496/'Ac227 Dose 1 nCi R power'!J496)^2)^0.5)*I125</f>
        <v>2.8897433412718326E-3</v>
      </c>
      <c r="V125" s="59">
        <f>((('Ac225 Dose 200 nCi R power'!AU496/'Ac225 Dose 200 nCi R power'!K496)^2+('Ac227 Dose 1 nCi R power'!AU496/'Ac227 Dose 1 nCi R power'!K496)^2)^0.5)*J125</f>
        <v>5.5253067397166295E-4</v>
      </c>
      <c r="W125" s="59">
        <f>((('Ac225 Dose 200 nCi R power'!AV496/'Ac225 Dose 200 nCi R power'!L496)^2+('Ac227 Dose 1 nCi R power'!AV496/'Ac227 Dose 1 nCi R power'!L496)^2)^0.5)*K125</f>
        <v>2.739844243653648E-4</v>
      </c>
      <c r="X125" s="59">
        <f>((('Ac225 Dose 200 nCi R power'!AW496/'Ac225 Dose 200 nCi R power'!M496)^2+('Ac227 Dose 1 nCi R power'!AW496/'Ac227 Dose 1 nCi R power'!M496)^2)^0.5)*L125</f>
        <v>1.3617116603631837E-3</v>
      </c>
      <c r="Y125" s="59"/>
      <c r="Z125" s="59"/>
      <c r="AA125" s="59"/>
      <c r="AB125" s="59">
        <f>((('Ac225 Dose 200 nCi R power'!BA496/'Ac225 Dose 200 nCi R power'!E496)^2+('Ac227 Dose 1 nCi R power'!BA496/'Ac227 Dose 1 nCi R power'!E496)^2)^0.5)*D125</f>
        <v>9.6898688984108812E-3</v>
      </c>
      <c r="AC125" s="59">
        <f>((('Ac225 Dose 200 nCi R power'!BB496/'Ac225 Dose 200 nCi R power'!F496)^2+('Ac227 Dose 1 nCi R power'!BB496/'Ac227 Dose 1 nCi R power'!F496)^2)^0.5)*E125</f>
        <v>0.16416725307415911</v>
      </c>
      <c r="AD125" s="59">
        <f>((('Ac225 Dose 200 nCi R power'!BC496/'Ac225 Dose 200 nCi R power'!G496)^2+('Ac227 Dose 1 nCi R power'!BC496/'Ac227 Dose 1 nCi R power'!G496)^2)^0.5)*F125</f>
        <v>7.2848435849033905E-3</v>
      </c>
      <c r="AE125" s="59">
        <f>((('Ac225 Dose 200 nCi R power'!BD496/'Ac225 Dose 200 nCi R power'!H496)^2+('Ac227 Dose 1 nCi R power'!BD496/'Ac227 Dose 1 nCi R power'!H496)^2)^0.5)*G125</f>
        <v>8.2819588641440296E-3</v>
      </c>
      <c r="AF125" s="59">
        <f>((('Ac225 Dose 200 nCi R power'!BE496/'Ac225 Dose 200 nCi R power'!I496)^2+('Ac227 Dose 1 nCi R power'!BE496/'Ac227 Dose 1 nCi R power'!I496)^2)^0.5)*H125</f>
        <v>4.3716475553936462E-3</v>
      </c>
      <c r="AG125" s="59">
        <f>((('Ac225 Dose 200 nCi R power'!BF496/'Ac225 Dose 200 nCi R power'!J496)^2+('Ac227 Dose 1 nCi R power'!BF496/'Ac227 Dose 1 nCi R power'!J496)^2)^0.5)*I125</f>
        <v>2.4587827409463199E-2</v>
      </c>
      <c r="AH125" s="59">
        <f>((('Ac225 Dose 200 nCi R power'!BG496/'Ac225 Dose 200 nCi R power'!K496)^2+('Ac227 Dose 1 nCi R power'!BG496/'Ac227 Dose 1 nCi R power'!K496)^2)^0.5)*J125</f>
        <v>9.742520032544208E-3</v>
      </c>
      <c r="AI125" s="59">
        <f>((('Ac225 Dose 200 nCi R power'!BH496/'Ac225 Dose 200 nCi R power'!L496)^2+('Ac227 Dose 1 nCi R power'!BH496/'Ac227 Dose 1 nCi R power'!L496)^2)^0.5)*K125</f>
        <v>2.2556266972325943E-3</v>
      </c>
      <c r="AJ125" s="59">
        <f>((('Ac225 Dose 200 nCi R power'!BI496/'Ac225 Dose 200 nCi R power'!M496)^2+('Ac227 Dose 1 nCi R power'!BI496/'Ac227 Dose 1 nCi R power'!M496)^2)^0.5)*L125</f>
        <v>1.8426091939790258E-2</v>
      </c>
      <c r="AK125" s="59"/>
      <c r="AL125" s="59"/>
      <c r="AN125" s="139">
        <f t="shared" si="4"/>
        <v>1.9395674468720612E-3</v>
      </c>
      <c r="AO125" s="139">
        <f t="shared" si="5"/>
        <v>7.3442193395689553E-3</v>
      </c>
      <c r="AP125" s="139">
        <f t="shared" si="6"/>
        <v>1.0336693014045782E-3</v>
      </c>
      <c r="AQ125" s="139">
        <f t="shared" si="7"/>
        <v>7.4129523167544261E-4</v>
      </c>
      <c r="AR125" s="139">
        <f t="shared" si="8"/>
        <v>8.0490846797325066E-4</v>
      </c>
      <c r="AS125" s="139">
        <f t="shared" si="9"/>
        <v>5.0037771641113556E-3</v>
      </c>
      <c r="AT125" s="139">
        <f t="shared" si="10"/>
        <v>2.700436923940674E-3</v>
      </c>
      <c r="AU125" s="139">
        <f t="shared" si="11"/>
        <v>4.270758868094584E-4</v>
      </c>
      <c r="AV125" s="139">
        <f t="shared" si="12"/>
        <v>4.6821284689912042E-3</v>
      </c>
      <c r="AZ125" s="139">
        <f t="shared" si="13"/>
        <v>1.2728491038522003E-2</v>
      </c>
      <c r="BA125" s="139">
        <f t="shared" si="14"/>
        <v>0.21192586730925753</v>
      </c>
      <c r="BB125" s="139">
        <f t="shared" si="15"/>
        <v>9.3997279091661452E-3</v>
      </c>
      <c r="BC125" s="139">
        <f t="shared" si="16"/>
        <v>1.0496445556111712E-2</v>
      </c>
      <c r="BD125" s="139">
        <f t="shared" si="17"/>
        <v>5.7288320056796812E-3</v>
      </c>
      <c r="BE125" s="139">
        <f t="shared" si="18"/>
        <v>3.2481347914846387E-2</v>
      </c>
      <c r="BF125" s="139">
        <f t="shared" si="19"/>
        <v>1.2995487630456545E-2</v>
      </c>
      <c r="BG125" s="139">
        <f t="shared" si="20"/>
        <v>2.9566870084074175E-3</v>
      </c>
      <c r="BH125" s="139">
        <f t="shared" si="21"/>
        <v>2.4469932069144648E-2</v>
      </c>
    </row>
    <row r="126" spans="3:60">
      <c r="C126">
        <f t="shared" si="1"/>
        <v>3.75</v>
      </c>
      <c r="D126" s="139">
        <f>'Ac227 Dose 1 nCi R power'!E497/'Ac225 Dose 200 nCi R power'!E497</f>
        <v>3.1499821542316717E-3</v>
      </c>
      <c r="E126" s="139">
        <f>'Ac227 Dose 1 nCi R power'!F497/'Ac225 Dose 200 nCi R power'!F497</f>
        <v>4.9985855103934669E-2</v>
      </c>
      <c r="F126" s="139">
        <f>'Ac227 Dose 1 nCi R power'!G497/'Ac225 Dose 200 nCi R power'!G497</f>
        <v>2.1760053337853687E-3</v>
      </c>
      <c r="G126" s="139">
        <f>'Ac227 Dose 1 nCi R power'!H497/'Ac225 Dose 200 nCi R power'!H497</f>
        <v>2.350265578605622E-3</v>
      </c>
      <c r="H126" s="139">
        <f>'Ac227 Dose 1 nCi R power'!I497/'Ac225 Dose 200 nCi R power'!I497</f>
        <v>1.4313060678288626E-3</v>
      </c>
      <c r="I126" s="139">
        <f>'Ac227 Dose 1 nCi R power'!J497/'Ac225 Dose 200 nCi R power'!J497</f>
        <v>8.225823585055891E-3</v>
      </c>
      <c r="J126" s="139">
        <f>'Ac227 Dose 1 nCi R power'!K497/'Ac225 Dose 200 nCi R power'!K497</f>
        <v>3.4899728142639046E-3</v>
      </c>
      <c r="K126" s="139">
        <f>'Ac227 Dose 1 nCi R power'!L497/'Ac225 Dose 200 nCi R power'!L497</f>
        <v>7.3110913078425872E-4</v>
      </c>
      <c r="L126" s="139">
        <f>'Ac227 Dose 1 nCi R power'!M497/'Ac225 Dose 200 nCi R power'!M497</f>
        <v>6.6033775635682846E-3</v>
      </c>
      <c r="M126" s="58"/>
      <c r="P126" s="59">
        <f>((('Ac225 Dose 200 nCi R power'!AO497/'Ac225 Dose 200 nCi R power'!E497)^2+('Ac227 Dose 1 nCi R power'!AO497/'Ac227 Dose 1 nCi R power'!E497)^2)^0.5)*D126</f>
        <v>1.138108844504788E-3</v>
      </c>
      <c r="Q126" s="59">
        <f>((('Ac225 Dose 200 nCi R power'!AP497/'Ac225 Dose 200 nCi R power'!F497)^2+('Ac227 Dose 1 nCi R power'!AP497/'Ac227 Dose 1 nCi R power'!F497)^2)^0.5)*E126</f>
        <v>4.3421829146003565E-2</v>
      </c>
      <c r="R126" s="59">
        <f>((('Ac225 Dose 200 nCi R power'!AQ497/'Ac225 Dose 200 nCi R power'!G497)^2+('Ac227 Dose 1 nCi R power'!AQ497/'Ac227 Dose 1 nCi R power'!G497)^2)^0.5)*F126</f>
        <v>1.1046738175802722E-3</v>
      </c>
      <c r="S126" s="59">
        <f>((('Ac225 Dose 200 nCi R power'!AR497/'Ac225 Dose 200 nCi R power'!H497)^2+('Ac227 Dose 1 nCi R power'!AR497/'Ac227 Dose 1 nCi R power'!H497)^2)^0.5)*G126</f>
        <v>1.5756429498655054E-3</v>
      </c>
      <c r="T126" s="59">
        <f>((('Ac225 Dose 200 nCi R power'!AS497/'Ac225 Dose 200 nCi R power'!I497)^2+('Ac227 Dose 1 nCi R power'!AS497/'Ac227 Dose 1 nCi R power'!I497)^2)^0.5)*H126</f>
        <v>5.7831009335490742E-4</v>
      </c>
      <c r="U126" s="59">
        <f>((('Ac225 Dose 200 nCi R power'!AT497/'Ac225 Dose 200 nCi R power'!J497)^2+('Ac227 Dose 1 nCi R power'!AT497/'Ac227 Dose 1 nCi R power'!J497)^2)^0.5)*I126</f>
        <v>3.1316769802685017E-3</v>
      </c>
      <c r="V126" s="59">
        <f>((('Ac225 Dose 200 nCi R power'!AU497/'Ac225 Dose 200 nCi R power'!K497)^2+('Ac227 Dose 1 nCi R power'!AU497/'Ac227 Dose 1 nCi R power'!K497)^2)^0.5)*J126</f>
        <v>6.0492096147397422E-4</v>
      </c>
      <c r="W126" s="59">
        <f>((('Ac225 Dose 200 nCi R power'!AV497/'Ac225 Dose 200 nCi R power'!L497)^2+('Ac227 Dose 1 nCi R power'!AV497/'Ac227 Dose 1 nCi R power'!L497)^2)^0.5)*K126</f>
        <v>2.8479118844261904E-4</v>
      </c>
      <c r="X126" s="59">
        <f>((('Ac225 Dose 200 nCi R power'!AW497/'Ac225 Dose 200 nCi R power'!M497)^2+('Ac227 Dose 1 nCi R power'!AW497/'Ac227 Dose 1 nCi R power'!M497)^2)^0.5)*L126</f>
        <v>1.488238891692472E-3</v>
      </c>
      <c r="Y126" s="59"/>
      <c r="Z126" s="59"/>
      <c r="AA126" s="59"/>
      <c r="AB126" s="59">
        <f>((('Ac225 Dose 200 nCi R power'!BA497/'Ac225 Dose 200 nCi R power'!E497)^2+('Ac227 Dose 1 nCi R power'!BA497/'Ac227 Dose 1 nCi R power'!E497)^2)^0.5)*D126</f>
        <v>1.0043650857195066E-2</v>
      </c>
      <c r="AC126" s="59">
        <f>((('Ac225 Dose 200 nCi R power'!BB497/'Ac225 Dose 200 nCi R power'!F497)^2+('Ac227 Dose 1 nCi R power'!BB497/'Ac227 Dose 1 nCi R power'!F497)^2)^0.5)*E126</f>
        <v>0.17262719969646811</v>
      </c>
      <c r="AD126" s="59">
        <f>((('Ac225 Dose 200 nCi R power'!BC497/'Ac225 Dose 200 nCi R power'!G497)^2+('Ac227 Dose 1 nCi R power'!BC497/'Ac227 Dose 1 nCi R power'!G497)^2)^0.5)*F126</f>
        <v>7.5113901398568359E-3</v>
      </c>
      <c r="AE126" s="59">
        <f>((('Ac225 Dose 200 nCi R power'!BD497/'Ac225 Dose 200 nCi R power'!H497)^2+('Ac227 Dose 1 nCi R power'!BD497/'Ac227 Dose 1 nCi R power'!H497)^2)^0.5)*G126</f>
        <v>8.8530168031930832E-3</v>
      </c>
      <c r="AF126" s="59">
        <f>((('Ac225 Dose 200 nCi R power'!BE497/'Ac225 Dose 200 nCi R power'!I497)^2+('Ac227 Dose 1 nCi R power'!BE497/'Ac227 Dose 1 nCi R power'!I497)^2)^0.5)*H126</f>
        <v>4.605904885386751E-3</v>
      </c>
      <c r="AG126" s="59">
        <f>((('Ac225 Dose 200 nCi R power'!BF497/'Ac225 Dose 200 nCi R power'!J497)^2+('Ac227 Dose 1 nCi R power'!BF497/'Ac227 Dose 1 nCi R power'!J497)^2)^0.5)*I126</f>
        <v>2.5695109219460225E-2</v>
      </c>
      <c r="AH126" s="59">
        <f>((('Ac225 Dose 200 nCi R power'!BG497/'Ac225 Dose 200 nCi R power'!K497)^2+('Ac227 Dose 1 nCi R power'!BG497/'Ac227 Dose 1 nCi R power'!K497)^2)^0.5)*J126</f>
        <v>1.0462013038657472E-2</v>
      </c>
      <c r="AI126" s="59">
        <f>((('Ac225 Dose 200 nCi R power'!BH497/'Ac225 Dose 200 nCi R power'!L497)^2+('Ac227 Dose 1 nCi R power'!BH497/'Ac227 Dose 1 nCi R power'!L497)^2)^0.5)*K126</f>
        <v>2.3512552796111186E-3</v>
      </c>
      <c r="AJ126" s="59">
        <f>((('Ac225 Dose 200 nCi R power'!BI497/'Ac225 Dose 200 nCi R power'!M497)^2+('Ac227 Dose 1 nCi R power'!BI497/'Ac227 Dose 1 nCi R power'!M497)^2)^0.5)*L126</f>
        <v>2.0133676749205229E-2</v>
      </c>
      <c r="AK126" s="59"/>
      <c r="AL126" s="59"/>
      <c r="AN126" s="139">
        <f t="shared" si="4"/>
        <v>2.0118733097268839E-3</v>
      </c>
      <c r="AO126" s="139">
        <f t="shared" si="5"/>
        <v>6.5640259579311036E-3</v>
      </c>
      <c r="AP126" s="139">
        <f t="shared" si="6"/>
        <v>1.0713315162050965E-3</v>
      </c>
      <c r="AQ126" s="139">
        <f t="shared" si="7"/>
        <v>7.746226287401166E-4</v>
      </c>
      <c r="AR126" s="139">
        <f t="shared" si="8"/>
        <v>8.5299597447395514E-4</v>
      </c>
      <c r="AS126" s="139">
        <f t="shared" si="9"/>
        <v>5.0941466047873894E-3</v>
      </c>
      <c r="AT126" s="139">
        <f t="shared" si="10"/>
        <v>2.8850518527899303E-3</v>
      </c>
      <c r="AU126" s="139">
        <f t="shared" si="11"/>
        <v>4.4631794234163967E-4</v>
      </c>
      <c r="AV126" s="139">
        <f t="shared" si="12"/>
        <v>5.1151386718758128E-3</v>
      </c>
      <c r="AZ126" s="139">
        <f t="shared" si="13"/>
        <v>1.3193633011426738E-2</v>
      </c>
      <c r="BA126" s="139">
        <f t="shared" si="14"/>
        <v>0.22261305480040278</v>
      </c>
      <c r="BB126" s="139">
        <f t="shared" si="15"/>
        <v>9.687395473642205E-3</v>
      </c>
      <c r="BC126" s="139">
        <f t="shared" si="16"/>
        <v>1.1203282381798706E-2</v>
      </c>
      <c r="BD126" s="139">
        <f t="shared" si="17"/>
        <v>6.0372109532156135E-3</v>
      </c>
      <c r="BE126" s="139">
        <f t="shared" si="18"/>
        <v>3.3920932804516114E-2</v>
      </c>
      <c r="BF126" s="139">
        <f t="shared" si="19"/>
        <v>1.3951985852921376E-2</v>
      </c>
      <c r="BG126" s="139">
        <f t="shared" si="20"/>
        <v>3.0823644103953772E-3</v>
      </c>
      <c r="BH126" s="139">
        <f t="shared" si="21"/>
        <v>2.6737054312773512E-2</v>
      </c>
    </row>
    <row r="127" spans="3:60">
      <c r="C127">
        <f t="shared" si="1"/>
        <v>4</v>
      </c>
      <c r="D127" s="139">
        <f>'Ac227 Dose 1 nCi R power'!E498/'Ac225 Dose 200 nCi R power'!E498</f>
        <v>3.2558395182038184E-3</v>
      </c>
      <c r="E127" s="139">
        <f>'Ac227 Dose 1 nCi R power'!F498/'Ac225 Dose 200 nCi R power'!F498</f>
        <v>5.1737801822892206E-2</v>
      </c>
      <c r="F127" s="139">
        <f>'Ac227 Dose 1 nCi R power'!G498/'Ac225 Dose 200 nCi R power'!G498</f>
        <v>2.229974172546396E-3</v>
      </c>
      <c r="G127" s="139">
        <f>'Ac227 Dose 1 nCi R power'!H498/'Ac225 Dose 200 nCi R power'!H498</f>
        <v>2.4839243329646274E-3</v>
      </c>
      <c r="H127" s="139">
        <f>'Ac227 Dose 1 nCi R power'!I498/'Ac225 Dose 200 nCi R power'!I498</f>
        <v>1.5043631703742057E-3</v>
      </c>
      <c r="I127" s="139">
        <f>'Ac227 Dose 1 nCi R power'!J498/'Ac225 Dose 200 nCi R power'!J498</f>
        <v>8.5440428667738193E-3</v>
      </c>
      <c r="J127" s="139">
        <f>'Ac227 Dose 1 nCi R power'!K498/'Ac225 Dose 200 nCi R power'!K498</f>
        <v>3.7280242882098587E-3</v>
      </c>
      <c r="K127" s="139">
        <f>'Ac227 Dose 1 nCi R power'!L498/'Ac225 Dose 200 nCi R power'!L498</f>
        <v>7.601088803388783E-4</v>
      </c>
      <c r="L127" s="139">
        <f>'Ac227 Dose 1 nCi R power'!M498/'Ac225 Dose 200 nCi R power'!M498</f>
        <v>7.1798125608168607E-3</v>
      </c>
      <c r="M127" s="58"/>
      <c r="P127" s="59">
        <f>((('Ac225 Dose 200 nCi R power'!AO498/'Ac225 Dose 200 nCi R power'!E498)^2+('Ac227 Dose 1 nCi R power'!AO498/'Ac227 Dose 1 nCi R power'!E498)^2)^0.5)*D127</f>
        <v>1.1757139797185067E-3</v>
      </c>
      <c r="Q127" s="59">
        <f>((('Ac225 Dose 200 nCi R power'!AP498/'Ac225 Dose 200 nCi R power'!F498)^2+('Ac227 Dose 1 nCi R power'!AP498/'Ac227 Dose 1 nCi R power'!F498)^2)^0.5)*E127</f>
        <v>4.6023258551985184E-2</v>
      </c>
      <c r="R127" s="59">
        <f>((('Ac225 Dose 200 nCi R power'!AQ498/'Ac225 Dose 200 nCi R power'!G498)^2+('Ac227 Dose 1 nCi R power'!AQ498/'Ac227 Dose 1 nCi R power'!G498)^2)^0.5)*F127</f>
        <v>1.1218081046015134E-3</v>
      </c>
      <c r="S127" s="59">
        <f>((('Ac225 Dose 200 nCi R power'!AR498/'Ac225 Dose 200 nCi R power'!H498)^2+('Ac227 Dose 1 nCi R power'!AR498/'Ac227 Dose 1 nCi R power'!H498)^2)^0.5)*G127</f>
        <v>1.6774174905674075E-3</v>
      </c>
      <c r="T127" s="59">
        <f>((('Ac225 Dose 200 nCi R power'!AS498/'Ac225 Dose 200 nCi R power'!I498)^2+('Ac227 Dose 1 nCi R power'!AS498/'Ac227 Dose 1 nCi R power'!I498)^2)^0.5)*H127</f>
        <v>6.0312371213939076E-4</v>
      </c>
      <c r="U127" s="59">
        <f>((('Ac225 Dose 200 nCi R power'!AT498/'Ac225 Dose 200 nCi R power'!J498)^2+('Ac227 Dose 1 nCi R power'!AT498/'Ac227 Dose 1 nCi R power'!J498)^2)^0.5)*I127</f>
        <v>3.3810503127548017E-3</v>
      </c>
      <c r="V127" s="59">
        <f>((('Ac225 Dose 200 nCi R power'!AU498/'Ac225 Dose 200 nCi R power'!K498)^2+('Ac227 Dose 1 nCi R power'!AU498/'Ac227 Dose 1 nCi R power'!K498)^2)^0.5)*J127</f>
        <v>6.5858774289235243E-4</v>
      </c>
      <c r="W127" s="59">
        <f>((('Ac225 Dose 200 nCi R power'!AV498/'Ac225 Dose 200 nCi R power'!L498)^2+('Ac227 Dose 1 nCi R power'!AV498/'Ac227 Dose 1 nCi R power'!L498)^2)^0.5)*K127</f>
        <v>2.946809910464178E-4</v>
      </c>
      <c r="X127" s="59">
        <f>((('Ac225 Dose 200 nCi R power'!AW498/'Ac225 Dose 200 nCi R power'!M498)^2+('Ac227 Dose 1 nCi R power'!AW498/'Ac227 Dose 1 nCi R power'!M498)^2)^0.5)*L127</f>
        <v>1.6182689601438626E-3</v>
      </c>
      <c r="Y127" s="59"/>
      <c r="Z127" s="59"/>
      <c r="AA127" s="59"/>
      <c r="AB127" s="59">
        <f>((('Ac225 Dose 200 nCi R power'!BA498/'Ac225 Dose 200 nCi R power'!E498)^2+('Ac227 Dose 1 nCi R power'!BA498/'Ac227 Dose 1 nCi R power'!E498)^2)^0.5)*D127</f>
        <v>1.0380474575077434E-2</v>
      </c>
      <c r="AC127" s="59">
        <f>((('Ac225 Dose 200 nCi R power'!BB498/'Ac225 Dose 200 nCi R power'!F498)^2+('Ac227 Dose 1 nCi R power'!BB498/'Ac227 Dose 1 nCi R power'!F498)^2)^0.5)*E127</f>
        <v>0.17950252770781022</v>
      </c>
      <c r="AD127" s="59">
        <f>((('Ac225 Dose 200 nCi R power'!BC498/'Ac225 Dose 200 nCi R power'!G498)^2+('Ac227 Dose 1 nCi R power'!BC498/'Ac227 Dose 1 nCi R power'!G498)^2)^0.5)*F127</f>
        <v>7.7096274472612403E-3</v>
      </c>
      <c r="AE127" s="59">
        <f>((('Ac225 Dose 200 nCi R power'!BD498/'Ac225 Dose 200 nCi R power'!H498)^2+('Ac227 Dose 1 nCi R power'!BD498/'Ac227 Dose 1 nCi R power'!H498)^2)^0.5)*G127</f>
        <v>9.4130248537377826E-3</v>
      </c>
      <c r="AF127" s="59">
        <f>((('Ac225 Dose 200 nCi R power'!BE498/'Ac225 Dose 200 nCi R power'!I498)^2+('Ac227 Dose 1 nCi R power'!BE498/'Ac227 Dose 1 nCi R power'!I498)^2)^0.5)*H127</f>
        <v>4.8359484186505678E-3</v>
      </c>
      <c r="AG127" s="59">
        <f>((('Ac225 Dose 200 nCi R power'!BF498/'Ac225 Dose 200 nCi R power'!J498)^2+('Ac227 Dose 1 nCi R power'!BF498/'Ac227 Dose 1 nCi R power'!J498)^2)^0.5)*I127</f>
        <v>2.6769714244807542E-2</v>
      </c>
      <c r="AH127" s="59">
        <f>((('Ac225 Dose 200 nCi R power'!BG498/'Ac225 Dose 200 nCi R power'!K498)^2+('Ac227 Dose 1 nCi R power'!BG498/'Ac227 Dose 1 nCi R power'!K498)^2)^0.5)*J127</f>
        <v>1.1185617973920953E-2</v>
      </c>
      <c r="AI127" s="59">
        <f>((('Ac225 Dose 200 nCi R power'!BH498/'Ac225 Dose 200 nCi R power'!L498)^2+('Ac227 Dose 1 nCi R power'!BH498/'Ac227 Dose 1 nCi R power'!L498)^2)^0.5)*K127</f>
        <v>2.4430920464947816E-3</v>
      </c>
      <c r="AJ127" s="59">
        <f>((('Ac225 Dose 200 nCi R power'!BI498/'Ac225 Dose 200 nCi R power'!M498)^2+('Ac227 Dose 1 nCi R power'!BI498/'Ac227 Dose 1 nCi R power'!M498)^2)^0.5)*L127</f>
        <v>2.1892736594284586E-2</v>
      </c>
      <c r="AK127" s="59"/>
      <c r="AL127" s="59"/>
      <c r="AN127" s="139">
        <f t="shared" si="4"/>
        <v>2.0801255384853114E-3</v>
      </c>
      <c r="AO127" s="139">
        <f t="shared" si="5"/>
        <v>5.7145432709070215E-3</v>
      </c>
      <c r="AP127" s="139">
        <f t="shared" si="6"/>
        <v>1.1081660679448826E-3</v>
      </c>
      <c r="AQ127" s="139">
        <f t="shared" si="7"/>
        <v>8.0650684239721993E-4</v>
      </c>
      <c r="AR127" s="139">
        <f t="shared" si="8"/>
        <v>9.0123945823481497E-4</v>
      </c>
      <c r="AS127" s="139">
        <f t="shared" si="9"/>
        <v>5.1629925540190181E-3</v>
      </c>
      <c r="AT127" s="139">
        <f t="shared" si="10"/>
        <v>3.0694365453175065E-3</v>
      </c>
      <c r="AU127" s="139">
        <f t="shared" si="11"/>
        <v>4.654278892924605E-4</v>
      </c>
      <c r="AV127" s="139">
        <f t="shared" si="12"/>
        <v>5.5615436006729978E-3</v>
      </c>
      <c r="AZ127" s="139">
        <f t="shared" si="13"/>
        <v>1.3636314093281253E-2</v>
      </c>
      <c r="BA127" s="139">
        <f t="shared" si="14"/>
        <v>0.23124032953070242</v>
      </c>
      <c r="BB127" s="139">
        <f t="shared" si="15"/>
        <v>9.9396016198076368E-3</v>
      </c>
      <c r="BC127" s="139">
        <f t="shared" si="16"/>
        <v>1.1896949186702411E-2</v>
      </c>
      <c r="BD127" s="139">
        <f t="shared" si="17"/>
        <v>6.3403115890247738E-3</v>
      </c>
      <c r="BE127" s="139">
        <f t="shared" si="18"/>
        <v>3.5313757111581363E-2</v>
      </c>
      <c r="BF127" s="139">
        <f t="shared" si="19"/>
        <v>1.4913642262130811E-2</v>
      </c>
      <c r="BG127" s="139">
        <f t="shared" si="20"/>
        <v>3.20320092683366E-3</v>
      </c>
      <c r="BH127" s="139">
        <f t="shared" si="21"/>
        <v>2.9072549155101449E-2</v>
      </c>
    </row>
    <row r="128" spans="3:60">
      <c r="C128">
        <f t="shared" si="1"/>
        <v>4.25</v>
      </c>
      <c r="D128" s="139">
        <f>'Ac227 Dose 1 nCi R power'!E499/'Ac225 Dose 200 nCi R power'!E499</f>
        <v>3.3561215294999405E-3</v>
      </c>
      <c r="E128" s="139">
        <f>'Ac227 Dose 1 nCi R power'!F499/'Ac225 Dose 200 nCi R power'!F499</f>
        <v>5.300134327061333E-2</v>
      </c>
      <c r="F128" s="139">
        <f>'Ac227 Dose 1 nCi R power'!G499/'Ac225 Dose 200 nCi R power'!G499</f>
        <v>2.2775900435017039E-3</v>
      </c>
      <c r="G128" s="139">
        <f>'Ac227 Dose 1 nCi R power'!H499/'Ac225 Dose 200 nCi R power'!H499</f>
        <v>2.6156454319389458E-3</v>
      </c>
      <c r="H128" s="139">
        <f>'Ac227 Dose 1 nCi R power'!I499/'Ac225 Dose 200 nCi R power'!I499</f>
        <v>1.5764807737976266E-3</v>
      </c>
      <c r="I128" s="139">
        <f>'Ac227 Dose 1 nCi R power'!J499/'Ac225 Dose 200 nCi R power'!J499</f>
        <v>8.8500766978697118E-3</v>
      </c>
      <c r="J128" s="139">
        <f>'Ac227 Dose 1 nCi R power'!K499/'Ac225 Dose 200 nCi R power'!K499</f>
        <v>3.9669335995609996E-3</v>
      </c>
      <c r="K128" s="139">
        <f>'Ac227 Dose 1 nCi R power'!L499/'Ac225 Dose 200 nCi R power'!L499</f>
        <v>7.880957577533471E-4</v>
      </c>
      <c r="L128" s="139">
        <f>'Ac227 Dose 1 nCi R power'!M499/'Ac225 Dose 200 nCi R power'!M499</f>
        <v>7.7721961272368446E-3</v>
      </c>
      <c r="M128" s="58"/>
      <c r="P128" s="59">
        <f>((('Ac225 Dose 200 nCi R power'!AO499/'Ac225 Dose 200 nCi R power'!E499)^2+('Ac227 Dose 1 nCi R power'!AO499/'Ac227 Dose 1 nCi R power'!E499)^2)^0.5)*D128</f>
        <v>1.2118429638638473E-3</v>
      </c>
      <c r="Q128" s="59">
        <f>((('Ac225 Dose 200 nCi R power'!AP499/'Ac225 Dose 200 nCi R power'!F499)^2+('Ac227 Dose 1 nCi R power'!AP499/'Ac227 Dose 1 nCi R power'!F499)^2)^0.5)*E128</f>
        <v>4.8169907545302933E-2</v>
      </c>
      <c r="R128" s="59">
        <f>((('Ac225 Dose 200 nCi R power'!AQ499/'Ac225 Dose 200 nCi R power'!G499)^2+('Ac227 Dose 1 nCi R power'!AQ499/'Ac227 Dose 1 nCi R power'!G499)^2)^0.5)*F128</f>
        <v>1.1331912798628E-3</v>
      </c>
      <c r="S128" s="59">
        <f>((('Ac225 Dose 200 nCi R power'!AR499/'Ac225 Dose 200 nCi R power'!H499)^2+('Ac227 Dose 1 nCi R power'!AR499/'Ac227 Dose 1 nCi R power'!H499)^2)^0.5)*G128</f>
        <v>1.7787729058671028E-3</v>
      </c>
      <c r="T128" s="59">
        <f>((('Ac225 Dose 200 nCi R power'!AS499/'Ac225 Dose 200 nCi R power'!I499)^2+('Ac227 Dose 1 nCi R power'!AS499/'Ac227 Dose 1 nCi R power'!I499)^2)^0.5)*H128</f>
        <v>6.2679556036849486E-4</v>
      </c>
      <c r="U128" s="59">
        <f>((('Ac225 Dose 200 nCi R power'!AT499/'Ac225 Dose 200 nCi R power'!J499)^2+('Ac227 Dose 1 nCi R power'!AT499/'Ac227 Dose 1 nCi R power'!J499)^2)^0.5)*I128</f>
        <v>3.6369117695470459E-3</v>
      </c>
      <c r="V128" s="59">
        <f>((('Ac225 Dose 200 nCi R power'!AU499/'Ac225 Dose 200 nCi R power'!K499)^2+('Ac227 Dose 1 nCi R power'!AU499/'Ac227 Dose 1 nCi R power'!K499)^2)^0.5)*J128</f>
        <v>7.1342428881231883E-4</v>
      </c>
      <c r="W128" s="59">
        <f>((('Ac225 Dose 200 nCi R power'!AV499/'Ac225 Dose 200 nCi R power'!L499)^2+('Ac227 Dose 1 nCi R power'!AV499/'Ac227 Dose 1 nCi R power'!L499)^2)^0.5)*K128</f>
        <v>3.0369194552293011E-4</v>
      </c>
      <c r="X128" s="59">
        <f>((('Ac225 Dose 200 nCi R power'!AW499/'Ac225 Dose 200 nCi R power'!M499)^2+('Ac227 Dose 1 nCi R power'!AW499/'Ac227 Dose 1 nCi R power'!M499)^2)^0.5)*L128</f>
        <v>1.7516580903764269E-3</v>
      </c>
      <c r="Y128" s="59"/>
      <c r="Z128" s="59"/>
      <c r="AA128" s="59"/>
      <c r="AB128" s="59">
        <f>((('Ac225 Dose 200 nCi R power'!BA499/'Ac225 Dose 200 nCi R power'!E499)^2+('Ac227 Dose 1 nCi R power'!BA499/'Ac227 Dose 1 nCi R power'!E499)^2)^0.5)*D128</f>
        <v>1.0700108613342873E-2</v>
      </c>
      <c r="AC128" s="59">
        <f>((('Ac225 Dose 200 nCi R power'!BB499/'Ac225 Dose 200 nCi R power'!F499)^2+('Ac227 Dose 1 nCi R power'!BB499/'Ac227 Dose 1 nCi R power'!F499)^2)^0.5)*E128</f>
        <v>0.18472718317136688</v>
      </c>
      <c r="AD128" s="59">
        <f>((('Ac225 Dose 200 nCi R power'!BC499/'Ac225 Dose 200 nCi R power'!G499)^2+('Ac227 Dose 1 nCi R power'!BC499/'Ac227 Dose 1 nCi R power'!G499)^2)^0.5)*F128</f>
        <v>7.8815892106762868E-3</v>
      </c>
      <c r="AE128" s="59">
        <f>((('Ac225 Dose 200 nCi R power'!BD499/'Ac225 Dose 200 nCi R power'!H499)^2+('Ac227 Dose 1 nCi R power'!BD499/'Ac227 Dose 1 nCi R power'!H499)^2)^0.5)*G128</f>
        <v>9.9601377194844399E-3</v>
      </c>
      <c r="AF128" s="59">
        <f>((('Ac225 Dose 200 nCi R power'!BE499/'Ac225 Dose 200 nCi R power'!I499)^2+('Ac227 Dose 1 nCi R power'!BE499/'Ac227 Dose 1 nCi R power'!I499)^2)^0.5)*H128</f>
        <v>5.0622076389184329E-3</v>
      </c>
      <c r="AG128" s="59">
        <f>((('Ac225 Dose 200 nCi R power'!BF499/'Ac225 Dose 200 nCi R power'!J499)^2+('Ac227 Dose 1 nCi R power'!BF499/'Ac227 Dose 1 nCi R power'!J499)^2)^0.5)*I128</f>
        <v>2.781745794071562E-2</v>
      </c>
      <c r="AH128" s="59">
        <f>((('Ac225 Dose 200 nCi R power'!BG499/'Ac225 Dose 200 nCi R power'!K499)^2+('Ac227 Dose 1 nCi R power'!BG499/'Ac227 Dose 1 nCi R power'!K499)^2)^0.5)*J128</f>
        <v>1.191269853311604E-2</v>
      </c>
      <c r="AI128" s="59">
        <f>((('Ac225 Dose 200 nCi R power'!BH499/'Ac225 Dose 200 nCi R power'!L499)^2+('Ac227 Dose 1 nCi R power'!BH499/'Ac227 Dose 1 nCi R power'!L499)^2)^0.5)*K128</f>
        <v>2.5312711539729098E-3</v>
      </c>
      <c r="AJ128" s="59">
        <f>((('Ac225 Dose 200 nCi R power'!BI499/'Ac225 Dose 200 nCi R power'!M499)^2+('Ac227 Dose 1 nCi R power'!BI499/'Ac227 Dose 1 nCi R power'!M499)^2)^0.5)*L128</f>
        <v>2.3700460308537969E-2</v>
      </c>
      <c r="AK128" s="59"/>
      <c r="AL128" s="59"/>
      <c r="AN128" s="139">
        <f t="shared" si="4"/>
        <v>2.144278565636093E-3</v>
      </c>
      <c r="AO128" s="139">
        <f t="shared" si="5"/>
        <v>4.8314357253103971E-3</v>
      </c>
      <c r="AP128" s="139">
        <f t="shared" si="6"/>
        <v>1.1443987636389039E-3</v>
      </c>
      <c r="AQ128" s="139">
        <f t="shared" si="7"/>
        <v>8.36872526071843E-4</v>
      </c>
      <c r="AR128" s="139">
        <f t="shared" si="8"/>
        <v>9.4968521342913171E-4</v>
      </c>
      <c r="AS128" s="139">
        <f t="shared" si="9"/>
        <v>5.2131649283226663E-3</v>
      </c>
      <c r="AT128" s="139">
        <f t="shared" si="10"/>
        <v>3.2535093107486806E-3</v>
      </c>
      <c r="AU128" s="139">
        <f t="shared" si="11"/>
        <v>4.8440381223041699E-4</v>
      </c>
      <c r="AV128" s="139">
        <f t="shared" si="12"/>
        <v>6.0205380368604181E-3</v>
      </c>
      <c r="AZ128" s="139">
        <f t="shared" si="13"/>
        <v>1.4056230142842813E-2</v>
      </c>
      <c r="BA128" s="139">
        <f t="shared" si="14"/>
        <v>0.23772852644198023</v>
      </c>
      <c r="BB128" s="139">
        <f t="shared" si="15"/>
        <v>1.015917925417799E-2</v>
      </c>
      <c r="BC128" s="139">
        <f t="shared" si="16"/>
        <v>1.2575783151423386E-2</v>
      </c>
      <c r="BD128" s="139">
        <f t="shared" si="17"/>
        <v>6.6386884127160595E-3</v>
      </c>
      <c r="BE128" s="139">
        <f t="shared" si="18"/>
        <v>3.6667534638585332E-2</v>
      </c>
      <c r="BF128" s="139">
        <f t="shared" si="19"/>
        <v>1.5879632132677041E-2</v>
      </c>
      <c r="BG128" s="139">
        <f t="shared" si="20"/>
        <v>3.3193669117262568E-3</v>
      </c>
      <c r="BH128" s="139">
        <f t="shared" si="21"/>
        <v>3.1472656435774814E-2</v>
      </c>
    </row>
    <row r="129" spans="3:60">
      <c r="C129">
        <f t="shared" si="1"/>
        <v>4.5</v>
      </c>
      <c r="D129" s="139">
        <f>'Ac227 Dose 1 nCi R power'!E500/'Ac225 Dose 200 nCi R power'!E500</f>
        <v>3.451016886730001E-3</v>
      </c>
      <c r="E129" s="139">
        <f>'Ac227 Dose 1 nCi R power'!F500/'Ac225 Dose 200 nCi R power'!F500</f>
        <v>5.3772139248780597E-2</v>
      </c>
      <c r="F129" s="139">
        <f>'Ac227 Dose 1 nCi R power'!G500/'Ac225 Dose 200 nCi R power'!G500</f>
        <v>2.3196694995908131E-3</v>
      </c>
      <c r="G129" s="139">
        <f>'Ac227 Dose 1 nCi R power'!H500/'Ac225 Dose 200 nCi R power'!H500</f>
        <v>2.7456558173674455E-3</v>
      </c>
      <c r="H129" s="139">
        <f>'Ac227 Dose 1 nCi R power'!I500/'Ac225 Dose 200 nCi R power'!I500</f>
        <v>1.6478241533186718E-3</v>
      </c>
      <c r="I129" s="139">
        <f>'Ac227 Dose 1 nCi R power'!J500/'Ac225 Dose 200 nCi R power'!J500</f>
        <v>9.1461438064327112E-3</v>
      </c>
      <c r="J129" s="139">
        <f>'Ac227 Dose 1 nCi R power'!K500/'Ac225 Dose 200 nCi R power'!K500</f>
        <v>4.2065239326828027E-3</v>
      </c>
      <c r="K129" s="139">
        <f>'Ac227 Dose 1 nCi R power'!L500/'Ac225 Dose 200 nCi R power'!L500</f>
        <v>8.1514651465244782E-4</v>
      </c>
      <c r="L129" s="139">
        <f>'Ac227 Dose 1 nCi R power'!M500/'Ac225 Dose 200 nCi R power'!M500</f>
        <v>8.3794576387021171E-3</v>
      </c>
      <c r="M129" s="58"/>
      <c r="P129" s="59">
        <f>((('Ac225 Dose 200 nCi R power'!AO500/'Ac225 Dose 200 nCi R power'!E500)^2+('Ac227 Dose 1 nCi R power'!AO500/'Ac227 Dose 1 nCi R power'!E500)^2)^0.5)*D129</f>
        <v>1.2465511629410513E-3</v>
      </c>
      <c r="Q129" s="59">
        <f>((('Ac225 Dose 200 nCi R power'!AP500/'Ac225 Dose 200 nCi R power'!F500)^2+('Ac227 Dose 1 nCi R power'!AP500/'Ac227 Dose 1 nCi R power'!F500)^2)^0.5)*E129</f>
        <v>4.9825315143900546E-2</v>
      </c>
      <c r="R129" s="59">
        <f>((('Ac225 Dose 200 nCi R power'!AQ500/'Ac225 Dose 200 nCi R power'!G500)^2+('Ac227 Dose 1 nCi R power'!AQ500/'Ac227 Dose 1 nCi R power'!G500)^2)^0.5)*F129</f>
        <v>1.1394197729956742E-3</v>
      </c>
      <c r="S129" s="59">
        <f>((('Ac225 Dose 200 nCi R power'!AR500/'Ac225 Dose 200 nCi R power'!H500)^2+('Ac227 Dose 1 nCi R power'!AR500/'Ac227 Dose 1 nCi R power'!H500)^2)^0.5)*G129</f>
        <v>1.8799696240852017E-3</v>
      </c>
      <c r="T129" s="59">
        <f>((('Ac225 Dose 200 nCi R power'!AS500/'Ac225 Dose 200 nCi R power'!I500)^2+('Ac227 Dose 1 nCi R power'!AS500/'Ac227 Dose 1 nCi R power'!I500)^2)^0.5)*H129</f>
        <v>6.4942792854537053E-4</v>
      </c>
      <c r="U129" s="59">
        <f>((('Ac225 Dose 200 nCi R power'!AT500/'Ac225 Dose 200 nCi R power'!J500)^2+('Ac227 Dose 1 nCi R power'!AT500/'Ac227 Dose 1 nCi R power'!J500)^2)^0.5)*I129</f>
        <v>3.8983442464197581E-3</v>
      </c>
      <c r="V129" s="59">
        <f>((('Ac225 Dose 200 nCi R power'!AU500/'Ac225 Dose 200 nCi R power'!K500)^2+('Ac227 Dose 1 nCi R power'!AU500/'Ac227 Dose 1 nCi R power'!K500)^2)^0.5)*J129</f>
        <v>7.6932035156008377E-4</v>
      </c>
      <c r="W129" s="59">
        <f>((('Ac225 Dose 200 nCi R power'!AV500/'Ac225 Dose 200 nCi R power'!L500)^2+('Ac227 Dose 1 nCi R power'!AV500/'Ac227 Dose 1 nCi R power'!L500)^2)^0.5)*K129</f>
        <v>3.1188138671798345E-4</v>
      </c>
      <c r="X129" s="59">
        <f>((('Ac225 Dose 200 nCi R power'!AW500/'Ac225 Dose 200 nCi R power'!M500)^2+('Ac227 Dose 1 nCi R power'!AW500/'Ac227 Dose 1 nCi R power'!M500)^2)^0.5)*L129</f>
        <v>1.8882513078958376E-3</v>
      </c>
      <c r="Y129" s="59"/>
      <c r="Z129" s="59"/>
      <c r="AA129" s="59"/>
      <c r="AB129" s="59">
        <f>((('Ac225 Dose 200 nCi R power'!BA500/'Ac225 Dose 200 nCi R power'!E500)^2+('Ac227 Dose 1 nCi R power'!BA500/'Ac227 Dose 1 nCi R power'!E500)^2)^0.5)*D129</f>
        <v>1.1003140830821781E-2</v>
      </c>
      <c r="AC129" s="59">
        <f>((('Ac225 Dose 200 nCi R power'!BB500/'Ac225 Dose 200 nCi R power'!F500)^2+('Ac227 Dose 1 nCi R power'!BB500/'Ac227 Dose 1 nCi R power'!F500)^2)^0.5)*E129</f>
        <v>0.18826519514280929</v>
      </c>
      <c r="AD129" s="59">
        <f>((('Ac225 Dose 200 nCi R power'!BC500/'Ac225 Dose 200 nCi R power'!G500)^2+('Ac227 Dose 1 nCi R power'!BC500/'Ac227 Dose 1 nCi R power'!G500)^2)^0.5)*F129</f>
        <v>8.0293886790222431E-3</v>
      </c>
      <c r="AE129" s="59">
        <f>((('Ac225 Dose 200 nCi R power'!BD500/'Ac225 Dose 200 nCi R power'!H500)^2+('Ac227 Dose 1 nCi R power'!BD500/'Ac227 Dose 1 nCi R power'!H500)^2)^0.5)*G129</f>
        <v>1.0492629830754951E-2</v>
      </c>
      <c r="AF129" s="59">
        <f>((('Ac225 Dose 200 nCi R power'!BE500/'Ac225 Dose 200 nCi R power'!I500)^2+('Ac227 Dose 1 nCi R power'!BE500/'Ac227 Dose 1 nCi R power'!I500)^2)^0.5)*H129</f>
        <v>5.2852495757485084E-3</v>
      </c>
      <c r="AG129" s="59">
        <f>((('Ac225 Dose 200 nCi R power'!BF500/'Ac225 Dose 200 nCi R power'!J500)^2+('Ac227 Dose 1 nCi R power'!BF500/'Ac227 Dose 1 nCi R power'!J500)^2)^0.5)*I129</f>
        <v>2.8845054061367933E-2</v>
      </c>
      <c r="AH129" s="59">
        <f>((('Ac225 Dose 200 nCi R power'!BG500/'Ac225 Dose 200 nCi R power'!K500)^2+('Ac227 Dose 1 nCi R power'!BG500/'Ac227 Dose 1 nCi R power'!K500)^2)^0.5)*J129</f>
        <v>1.264264745436651E-2</v>
      </c>
      <c r="AI129" s="59">
        <f>((('Ac225 Dose 200 nCi R power'!BH500/'Ac225 Dose 200 nCi R power'!L500)^2+('Ac227 Dose 1 nCi R power'!BH500/'Ac227 Dose 1 nCi R power'!L500)^2)^0.5)*K129</f>
        <v>2.6160596679329112E-3</v>
      </c>
      <c r="AJ129" s="59">
        <f>((('Ac225 Dose 200 nCi R power'!BI500/'Ac225 Dose 200 nCi R power'!M500)^2+('Ac227 Dose 1 nCi R power'!BI500/'Ac227 Dose 1 nCi R power'!M500)^2)^0.5)*L129</f>
        <v>2.5553678005319474E-2</v>
      </c>
      <c r="AK129" s="59"/>
      <c r="AL129" s="59"/>
      <c r="AN129" s="139">
        <f t="shared" si="4"/>
        <v>2.2044657237889499E-3</v>
      </c>
      <c r="AO129" s="139">
        <f t="shared" si="5"/>
        <v>3.9468241048800506E-3</v>
      </c>
      <c r="AP129" s="139">
        <f t="shared" si="6"/>
        <v>1.1802497265951388E-3</v>
      </c>
      <c r="AQ129" s="139">
        <f t="shared" si="7"/>
        <v>8.6568619328224379E-4</v>
      </c>
      <c r="AR129" s="139">
        <f t="shared" si="8"/>
        <v>9.9839622477330124E-4</v>
      </c>
      <c r="AS129" s="139">
        <f t="shared" si="9"/>
        <v>5.2477995600129536E-3</v>
      </c>
      <c r="AT129" s="139">
        <f t="shared" si="10"/>
        <v>3.4372035811227192E-3</v>
      </c>
      <c r="AU129" s="139">
        <f t="shared" si="11"/>
        <v>5.0326512793446437E-4</v>
      </c>
      <c r="AV129" s="139">
        <f t="shared" si="12"/>
        <v>6.4912063308062793E-3</v>
      </c>
      <c r="AZ129" s="139">
        <f t="shared" si="13"/>
        <v>1.4454157717551782E-2</v>
      </c>
      <c r="BA129" s="139">
        <f t="shared" si="14"/>
        <v>0.24203733439158989</v>
      </c>
      <c r="BB129" s="139">
        <f t="shared" si="15"/>
        <v>1.0349058178613056E-2</v>
      </c>
      <c r="BC129" s="139">
        <f t="shared" si="16"/>
        <v>1.3238285648122397E-2</v>
      </c>
      <c r="BD129" s="139">
        <f t="shared" si="17"/>
        <v>6.9330737290671804E-3</v>
      </c>
      <c r="BE129" s="139">
        <f t="shared" si="18"/>
        <v>3.7991197867800641E-2</v>
      </c>
      <c r="BF129" s="139">
        <f t="shared" si="19"/>
        <v>1.6849171387049312E-2</v>
      </c>
      <c r="BG129" s="139">
        <f t="shared" si="20"/>
        <v>3.4312061825853592E-3</v>
      </c>
      <c r="BH129" s="139">
        <f t="shared" si="21"/>
        <v>3.3933135644021589E-2</v>
      </c>
    </row>
    <row r="130" spans="3:60">
      <c r="C130">
        <f t="shared" si="1"/>
        <v>4.75</v>
      </c>
      <c r="D130" s="139">
        <f>'Ac227 Dose 1 nCi R power'!E501/'Ac225 Dose 200 nCi R power'!E501</f>
        <v>3.5409729060396494E-3</v>
      </c>
      <c r="E130" s="139">
        <f>'Ac227 Dose 1 nCi R power'!F501/'Ac225 Dose 200 nCi R power'!F501</f>
        <v>5.4053923042117653E-2</v>
      </c>
      <c r="F130" s="139">
        <f>'Ac227 Dose 1 nCi R power'!G501/'Ac225 Dose 200 nCi R power'!G501</f>
        <v>2.3570382621412567E-3</v>
      </c>
      <c r="G130" s="139">
        <f>'Ac227 Dose 1 nCi R power'!H501/'Ac225 Dose 200 nCi R power'!H501</f>
        <v>2.8742218695655339E-3</v>
      </c>
      <c r="H130" s="139">
        <f>'Ac227 Dose 1 nCi R power'!I501/'Ac225 Dose 200 nCi R power'!I501</f>
        <v>1.7185982072753076E-3</v>
      </c>
      <c r="I130" s="139">
        <f>'Ac227 Dose 1 nCi R power'!J501/'Ac225 Dose 200 nCi R power'!J501</f>
        <v>9.4347835733347325E-3</v>
      </c>
      <c r="J130" s="139">
        <f>'Ac227 Dose 1 nCi R power'!K501/'Ac225 Dose 200 nCi R power'!K501</f>
        <v>4.4466282798316849E-3</v>
      </c>
      <c r="K130" s="139">
        <f>'Ac227 Dose 1 nCi R power'!L501/'Ac225 Dose 200 nCi R power'!L501</f>
        <v>8.4137880849291568E-4</v>
      </c>
      <c r="L130" s="139">
        <f>'Ac227 Dose 1 nCi R power'!M501/'Ac225 Dose 200 nCi R power'!M501</f>
        <v>9.0003990714534673E-3</v>
      </c>
      <c r="M130" s="58"/>
      <c r="P130" s="59">
        <f>((('Ac225 Dose 200 nCi R power'!AO501/'Ac225 Dose 200 nCi R power'!E501)^2+('Ac227 Dose 1 nCi R power'!AO501/'Ac227 Dose 1 nCi R power'!E501)^2)^0.5)*D130</f>
        <v>1.2799753829999927E-3</v>
      </c>
      <c r="Q130" s="59">
        <f>((('Ac225 Dose 200 nCi R power'!AP501/'Ac225 Dose 200 nCi R power'!F501)^2+('Ac227 Dose 1 nCi R power'!AP501/'Ac227 Dose 1 nCi R power'!F501)^2)^0.5)*E130</f>
        <v>5.0965624956757348E-2</v>
      </c>
      <c r="R130" s="59">
        <f>((('Ac225 Dose 200 nCi R power'!AQ501/'Ac225 Dose 200 nCi R power'!G501)^2+('Ac227 Dose 1 nCi R power'!AQ501/'Ac227 Dose 1 nCi R power'!G501)^2)^0.5)*F130</f>
        <v>1.1411035424839855E-3</v>
      </c>
      <c r="S130" s="59">
        <f>((('Ac225 Dose 200 nCi R power'!AR501/'Ac225 Dose 200 nCi R power'!H501)^2+('Ac227 Dose 1 nCi R power'!AR501/'Ac227 Dose 1 nCi R power'!H501)^2)^0.5)*G130</f>
        <v>1.9812672058565589E-3</v>
      </c>
      <c r="T130" s="59">
        <f>((('Ac225 Dose 200 nCi R power'!AS501/'Ac225 Dose 200 nCi R power'!I501)^2+('Ac227 Dose 1 nCi R power'!AS501/'Ac227 Dose 1 nCi R power'!I501)^2)^0.5)*H130</f>
        <v>6.7114694468368291E-4</v>
      </c>
      <c r="U130" s="59">
        <f>((('Ac225 Dose 200 nCi R power'!AT501/'Ac225 Dose 200 nCi R power'!J501)^2+('Ac227 Dose 1 nCi R power'!AT501/'Ac227 Dose 1 nCi R power'!J501)^2)^0.5)*I130</f>
        <v>4.1645019633858704E-3</v>
      </c>
      <c r="V130" s="59">
        <f>((('Ac225 Dose 200 nCi R power'!AU501/'Ac225 Dose 200 nCi R power'!K501)^2+('Ac227 Dose 1 nCi R power'!AU501/'Ac227 Dose 1 nCi R power'!K501)^2)^0.5)*J130</f>
        <v>8.2616161695752061E-4</v>
      </c>
      <c r="W130" s="59">
        <f>((('Ac225 Dose 200 nCi R power'!AV501/'Ac225 Dose 200 nCi R power'!L501)^2+('Ac227 Dose 1 nCi R power'!AV501/'Ac227 Dose 1 nCi R power'!L501)^2)^0.5)*K130</f>
        <v>3.1932751030486846E-4</v>
      </c>
      <c r="X130" s="59">
        <f>((('Ac225 Dose 200 nCi R power'!AW501/'Ac225 Dose 200 nCi R power'!M501)^2+('Ac227 Dose 1 nCi R power'!AW501/'Ac227 Dose 1 nCi R power'!M501)^2)^0.5)*L130</f>
        <v>2.027881811953092E-3</v>
      </c>
      <c r="Y130" s="59"/>
      <c r="Z130" s="59"/>
      <c r="AA130" s="59"/>
      <c r="AB130" s="59">
        <f>((('Ac225 Dose 200 nCi R power'!BA501/'Ac225 Dose 200 nCi R power'!E501)^2+('Ac227 Dose 1 nCi R power'!BA501/'Ac227 Dose 1 nCi R power'!E501)^2)^0.5)*D130</f>
        <v>1.1290969677885362E-2</v>
      </c>
      <c r="AC130" s="59">
        <f>((('Ac225 Dose 200 nCi R power'!BB501/'Ac225 Dose 200 nCi R power'!F501)^2+('Ac227 Dose 1 nCi R power'!BB501/'Ac227 Dose 1 nCi R power'!F501)^2)^0.5)*E130</f>
        <v>0.1901089848343136</v>
      </c>
      <c r="AD130" s="59">
        <f>((('Ac225 Dose 200 nCi R power'!BC501/'Ac225 Dose 200 nCi R power'!G501)^2+('Ac227 Dose 1 nCi R power'!BC501/'Ac227 Dose 1 nCi R power'!G501)^2)^0.5)*F130</f>
        <v>8.1551939678547649E-3</v>
      </c>
      <c r="AE130" s="59">
        <f>((('Ac225 Dose 200 nCi R power'!BD501/'Ac225 Dose 200 nCi R power'!H501)^2+('Ac227 Dose 1 nCi R power'!BD501/'Ac227 Dose 1 nCi R power'!H501)^2)^0.5)*G130</f>
        <v>1.1008909339744936E-2</v>
      </c>
      <c r="AF130" s="59">
        <f>((('Ac225 Dose 200 nCi R power'!BE501/'Ac225 Dose 200 nCi R power'!I501)^2+('Ac227 Dose 1 nCi R power'!BE501/'Ac227 Dose 1 nCi R power'!I501)^2)^0.5)*H130</f>
        <v>5.5057773979774721E-3</v>
      </c>
      <c r="AG130" s="59">
        <f>((('Ac225 Dose 200 nCi R power'!BF501/'Ac225 Dose 200 nCi R power'!J501)^2+('Ac227 Dose 1 nCi R power'!BF501/'Ac227 Dose 1 nCi R power'!J501)^2)^0.5)*I130</f>
        <v>2.9860111954676138E-2</v>
      </c>
      <c r="AH130" s="59">
        <f>((('Ac225 Dose 200 nCi R power'!BG501/'Ac225 Dose 200 nCi R power'!K501)^2+('Ac227 Dose 1 nCi R power'!BG501/'Ac227 Dose 1 nCi R power'!K501)^2)^0.5)*J130</f>
        <v>1.3374881122815256E-2</v>
      </c>
      <c r="AI130" s="59">
        <f>((('Ac225 Dose 200 nCi R power'!BH501/'Ac225 Dose 200 nCi R power'!L501)^2+('Ac227 Dose 1 nCi R power'!BH501/'Ac227 Dose 1 nCi R power'!L501)^2)^0.5)*K130</f>
        <v>2.6978600569826862E-3</v>
      </c>
      <c r="AJ130" s="59">
        <f>((('Ac225 Dose 200 nCi R power'!BI501/'Ac225 Dose 200 nCi R power'!M501)^2+('Ac227 Dose 1 nCi R power'!BI501/'Ac227 Dose 1 nCi R power'!M501)^2)^0.5)*L130</f>
        <v>2.7448844008172612E-2</v>
      </c>
      <c r="AK130" s="59"/>
      <c r="AL130" s="59"/>
      <c r="AN130" s="139">
        <f t="shared" si="4"/>
        <v>2.2609975230396566E-3</v>
      </c>
      <c r="AO130" s="139">
        <f t="shared" si="5"/>
        <v>3.0882980853603054E-3</v>
      </c>
      <c r="AP130" s="139">
        <f t="shared" si="6"/>
        <v>1.2159347196572712E-3</v>
      </c>
      <c r="AQ130" s="139">
        <f t="shared" si="7"/>
        <v>8.9295466370897499E-4</v>
      </c>
      <c r="AR130" s="139">
        <f t="shared" si="8"/>
        <v>1.0474512625916247E-3</v>
      </c>
      <c r="AS130" s="139">
        <f t="shared" si="9"/>
        <v>5.2702816099488622E-3</v>
      </c>
      <c r="AT130" s="139">
        <f t="shared" si="10"/>
        <v>3.6204666628741645E-3</v>
      </c>
      <c r="AU130" s="139">
        <f t="shared" si="11"/>
        <v>5.2205129818804722E-4</v>
      </c>
      <c r="AV130" s="139">
        <f t="shared" si="12"/>
        <v>6.9725172595003753E-3</v>
      </c>
      <c r="AZ130" s="139">
        <f t="shared" si="13"/>
        <v>1.4831942583925012E-2</v>
      </c>
      <c r="BA130" s="139">
        <f t="shared" si="14"/>
        <v>0.24416290787643125</v>
      </c>
      <c r="BB130" s="139">
        <f t="shared" si="15"/>
        <v>1.0512232229996022E-2</v>
      </c>
      <c r="BC130" s="139">
        <f t="shared" si="16"/>
        <v>1.388313120931047E-2</v>
      </c>
      <c r="BD130" s="139">
        <f t="shared" si="17"/>
        <v>7.2243756052527801E-3</v>
      </c>
      <c r="BE130" s="139">
        <f t="shared" si="18"/>
        <v>3.9294895528010867E-2</v>
      </c>
      <c r="BF130" s="139">
        <f t="shared" si="19"/>
        <v>1.7821509402646943E-2</v>
      </c>
      <c r="BG130" s="139">
        <f t="shared" si="20"/>
        <v>3.5392388654756019E-3</v>
      </c>
      <c r="BH130" s="139">
        <f t="shared" si="21"/>
        <v>3.6449243079626076E-2</v>
      </c>
    </row>
    <row r="131" spans="3:60">
      <c r="C131">
        <f t="shared" si="1"/>
        <v>5</v>
      </c>
      <c r="D131" s="139">
        <f>'Ac227 Dose 1 nCi R power'!E502/'Ac225 Dose 200 nCi R power'!E502</f>
        <v>3.6266914560394749E-3</v>
      </c>
      <c r="E131" s="139">
        <f>'Ac227 Dose 1 nCi R power'!F502/'Ac225 Dose 200 nCi R power'!F502</f>
        <v>5.3857593661766165E-2</v>
      </c>
      <c r="F131" s="139">
        <f>'Ac227 Dose 1 nCi R power'!G502/'Ac225 Dose 200 nCi R power'!G502</f>
        <v>2.3905235071221553E-3</v>
      </c>
      <c r="G131" s="139">
        <f>'Ac227 Dose 1 nCi R power'!H502/'Ac225 Dose 200 nCi R power'!H502</f>
        <v>3.0016446333686756E-3</v>
      </c>
      <c r="H131" s="139">
        <f>'Ac227 Dose 1 nCi R power'!I502/'Ac225 Dose 200 nCi R power'!I502</f>
        <v>1.7890463051649821E-3</v>
      </c>
      <c r="I131" s="139">
        <f>'Ac227 Dose 1 nCi R power'!J502/'Ac225 Dose 200 nCi R power'!J502</f>
        <v>9.7188535764626757E-3</v>
      </c>
      <c r="J131" s="139">
        <f>'Ac227 Dose 1 nCi R power'!K502/'Ac225 Dose 200 nCi R power'!K502</f>
        <v>4.6870878367777213E-3</v>
      </c>
      <c r="K131" s="139">
        <f>'Ac227 Dose 1 nCi R power'!L502/'Ac225 Dose 200 nCi R power'!L502</f>
        <v>8.669518171764241E-4</v>
      </c>
      <c r="L131" s="139">
        <f>'Ac227 Dose 1 nCi R power'!M502/'Ac225 Dose 200 nCi R power'!M502</f>
        <v>9.6336910239313983E-3</v>
      </c>
      <c r="M131" s="58"/>
      <c r="P131" s="59">
        <f>((('Ac225 Dose 200 nCi R power'!AO502/'Ac225 Dose 200 nCi R power'!E502)^2+('Ac227 Dose 1 nCi R power'!AO502/'Ac227 Dose 1 nCi R power'!E502)^2)^0.5)*D131</f>
        <v>1.3123323524692621E-3</v>
      </c>
      <c r="Q131" s="59">
        <f>((('Ac225 Dose 200 nCi R power'!AP502/'Ac225 Dose 200 nCi R power'!F502)^2+('Ac227 Dose 1 nCi R power'!AP502/'Ac227 Dose 1 nCi R power'!F502)^2)^0.5)*E131</f>
        <v>5.1579289803917551E-2</v>
      </c>
      <c r="R131" s="59">
        <f>((('Ac225 Dose 200 nCi R power'!AQ502/'Ac225 Dose 200 nCi R power'!G502)^2+('Ac227 Dose 1 nCi R power'!AQ502/'Ac227 Dose 1 nCi R power'!G502)^2)^0.5)*F131</f>
        <v>1.1388571898379421E-3</v>
      </c>
      <c r="S131" s="59">
        <f>((('Ac225 Dose 200 nCi R power'!AR502/'Ac225 Dose 200 nCi R power'!H502)^2+('Ac227 Dose 1 nCi R power'!AR502/'Ac227 Dose 1 nCi R power'!H502)^2)^0.5)*G131</f>
        <v>2.0829201942037237E-3</v>
      </c>
      <c r="T131" s="59">
        <f>((('Ac225 Dose 200 nCi R power'!AS502/'Ac225 Dose 200 nCi R power'!I502)^2+('Ac227 Dose 1 nCi R power'!AS502/'Ac227 Dose 1 nCi R power'!I502)^2)^0.5)*H131</f>
        <v>6.9210253965215933E-4</v>
      </c>
      <c r="U131" s="59">
        <f>((('Ac225 Dose 200 nCi R power'!AT502/'Ac225 Dose 200 nCi R power'!J502)^2+('Ac227 Dose 1 nCi R power'!AT502/'Ac227 Dose 1 nCi R power'!J502)^2)^0.5)*I131</f>
        <v>4.4346400650587215E-3</v>
      </c>
      <c r="V131" s="59">
        <f>((('Ac225 Dose 200 nCi R power'!AU502/'Ac225 Dose 200 nCi R power'!K502)^2+('Ac227 Dose 1 nCi R power'!AU502/'Ac227 Dose 1 nCi R power'!K502)^2)^0.5)*J131</f>
        <v>8.8382937468858933E-4</v>
      </c>
      <c r="W131" s="59">
        <f>((('Ac225 Dose 200 nCi R power'!AV502/'Ac225 Dose 200 nCi R power'!L502)^2+('Ac227 Dose 1 nCi R power'!AV502/'Ac227 Dose 1 nCi R power'!L502)^2)^0.5)*K131</f>
        <v>3.2613086804628486E-4</v>
      </c>
      <c r="X131" s="59">
        <f>((('Ac225 Dose 200 nCi R power'!AW502/'Ac225 Dose 200 nCi R power'!M502)^2+('Ac227 Dose 1 nCi R power'!AW502/'Ac227 Dose 1 nCi R power'!M502)^2)^0.5)*L131</f>
        <v>2.1703704559521745E-3</v>
      </c>
      <c r="Y131" s="59"/>
      <c r="Z131" s="59"/>
      <c r="AA131" s="59"/>
      <c r="AB131" s="59">
        <f>((('Ac225 Dose 200 nCi R power'!BA502/'Ac225 Dose 200 nCi R power'!E502)^2+('Ac227 Dose 1 nCi R power'!BA502/'Ac227 Dose 1 nCi R power'!E502)^2)^0.5)*D131</f>
        <v>1.1565791465013339E-2</v>
      </c>
      <c r="AC131" s="59">
        <f>((('Ac225 Dose 200 nCi R power'!BB502/'Ac225 Dose 200 nCi R power'!F502)^2+('Ac227 Dose 1 nCi R power'!BB502/'Ac227 Dose 1 nCi R power'!F502)^2)^0.5)*E131</f>
        <v>0.19027688647463026</v>
      </c>
      <c r="AD131" s="59">
        <f>((('Ac225 Dose 200 nCi R power'!BC502/'Ac225 Dose 200 nCi R power'!G502)^2+('Ac227 Dose 1 nCi R power'!BC502/'Ac227 Dose 1 nCi R power'!G502)^2)^0.5)*F131</f>
        <v>8.2612052300489649E-3</v>
      </c>
      <c r="AE131" s="59">
        <f>((('Ac225 Dose 200 nCi R power'!BD502/'Ac225 Dose 200 nCi R power'!H502)^2+('Ac227 Dose 1 nCi R power'!BD502/'Ac227 Dose 1 nCi R power'!H502)^2)^0.5)*G131</f>
        <v>1.1507534473894373E-2</v>
      </c>
      <c r="AF131" s="59">
        <f>((('Ac225 Dose 200 nCi R power'!BE502/'Ac225 Dose 200 nCi R power'!I502)^2+('Ac227 Dose 1 nCi R power'!BE502/'Ac227 Dose 1 nCi R power'!I502)^2)^0.5)*H131</f>
        <v>5.7246272596101202E-3</v>
      </c>
      <c r="AG131" s="59">
        <f>((('Ac225 Dose 200 nCi R power'!BF502/'Ac225 Dose 200 nCi R power'!J502)^2+('Ac227 Dose 1 nCi R power'!BF502/'Ac227 Dose 1 nCi R power'!J502)^2)^0.5)*I131</f>
        <v>3.0871127943818129E-2</v>
      </c>
      <c r="AH131" s="59">
        <f>((('Ac225 Dose 200 nCi R power'!BG502/'Ac225 Dose 200 nCi R power'!K502)^2+('Ac227 Dose 1 nCi R power'!BG502/'Ac227 Dose 1 nCi R power'!K502)^2)^0.5)*J131</f>
        <v>1.4108834875728959E-2</v>
      </c>
      <c r="AI131" s="59">
        <f>((('Ac225 Dose 200 nCi R power'!BH502/'Ac225 Dose 200 nCi R power'!L502)^2+('Ac227 Dose 1 nCi R power'!BH502/'Ac227 Dose 1 nCi R power'!L502)^2)^0.5)*K131</f>
        <v>2.7772133431380988E-3</v>
      </c>
      <c r="AJ131" s="59">
        <f>((('Ac225 Dose 200 nCi R power'!BI502/'Ac225 Dose 200 nCi R power'!M502)^2+('Ac227 Dose 1 nCi R power'!BI502/'Ac227 Dose 1 nCi R power'!M502)^2)^0.5)*L131</f>
        <v>2.9382024987987962E-2</v>
      </c>
      <c r="AK131" s="59"/>
      <c r="AL131" s="59"/>
      <c r="AN131" s="139">
        <f t="shared" si="4"/>
        <v>2.3143591035702125E-3</v>
      </c>
      <c r="AO131" s="139">
        <f t="shared" si="5"/>
        <v>2.2783038578486139E-3</v>
      </c>
      <c r="AP131" s="139">
        <f t="shared" si="6"/>
        <v>1.2516663172842132E-3</v>
      </c>
      <c r="AQ131" s="139">
        <f t="shared" si="7"/>
        <v>9.187244391649519E-4</v>
      </c>
      <c r="AR131" s="139">
        <f t="shared" si="8"/>
        <v>1.0969437655128228E-3</v>
      </c>
      <c r="AS131" s="139">
        <f t="shared" si="9"/>
        <v>5.2842135114039542E-3</v>
      </c>
      <c r="AT131" s="139">
        <f t="shared" si="10"/>
        <v>3.803258462089132E-3</v>
      </c>
      <c r="AU131" s="139">
        <f t="shared" si="11"/>
        <v>5.408209491301393E-4</v>
      </c>
      <c r="AV131" s="139">
        <f t="shared" si="12"/>
        <v>7.4633205679792234E-3</v>
      </c>
      <c r="AZ131" s="139">
        <f t="shared" si="13"/>
        <v>1.5192482921052814E-2</v>
      </c>
      <c r="BA131" s="139">
        <f t="shared" si="14"/>
        <v>0.24413448013639644</v>
      </c>
      <c r="BB131" s="139">
        <f t="shared" si="15"/>
        <v>1.065172873717112E-2</v>
      </c>
      <c r="BC131" s="139">
        <f t="shared" si="16"/>
        <v>1.450917910726305E-2</v>
      </c>
      <c r="BD131" s="139">
        <f t="shared" si="17"/>
        <v>7.5136735647751019E-3</v>
      </c>
      <c r="BE131" s="139">
        <f t="shared" si="18"/>
        <v>4.0589981520280802E-2</v>
      </c>
      <c r="BF131" s="139">
        <f t="shared" si="19"/>
        <v>1.8795922712506678E-2</v>
      </c>
      <c r="BG131" s="139">
        <f t="shared" si="20"/>
        <v>3.6441651603145229E-3</v>
      </c>
      <c r="BH131" s="139">
        <f t="shared" si="21"/>
        <v>3.901571601191936E-2</v>
      </c>
    </row>
    <row r="132" spans="3:60">
      <c r="C132">
        <f t="shared" si="1"/>
        <v>5.25</v>
      </c>
      <c r="D132" s="139">
        <f>'Ac227 Dose 1 nCi R power'!E503/'Ac225 Dose 200 nCi R power'!E503</f>
        <v>3.7091238173566849E-3</v>
      </c>
      <c r="E132" s="139">
        <f>'Ac227 Dose 1 nCi R power'!F503/'Ac225 Dose 200 nCi R power'!F503</f>
        <v>5.3200174168476E-2</v>
      </c>
      <c r="F132" s="139">
        <f>'Ac227 Dose 1 nCi R power'!G503/'Ac225 Dose 200 nCi R power'!G503</f>
        <v>2.4209467009234449E-3</v>
      </c>
      <c r="G132" s="139">
        <f>'Ac227 Dose 1 nCi R power'!H503/'Ac225 Dose 200 nCi R power'!H503</f>
        <v>3.1282551873787175E-3</v>
      </c>
      <c r="H132" s="139">
        <f>'Ac227 Dose 1 nCi R power'!I503/'Ac225 Dose 200 nCi R power'!I503</f>
        <v>1.8594484220734221E-3</v>
      </c>
      <c r="I132" s="139">
        <f>'Ac227 Dose 1 nCi R power'!J503/'Ac225 Dose 200 nCi R power'!J503</f>
        <v>1.0001523961845265E-2</v>
      </c>
      <c r="J132" s="139">
        <f>'Ac227 Dose 1 nCi R power'!K503/'Ac225 Dose 200 nCi R power'!K503</f>
        <v>4.9277505609345643E-3</v>
      </c>
      <c r="K132" s="139">
        <f>'Ac227 Dose 1 nCi R power'!L503/'Ac225 Dose 200 nCi R power'!L503</f>
        <v>8.9206671959631088E-4</v>
      </c>
      <c r="L132" s="139">
        <f>'Ac227 Dose 1 nCi R power'!M503/'Ac225 Dose 200 nCi R power'!M503</f>
        <v>1.027787067196888E-2</v>
      </c>
      <c r="M132" s="58"/>
      <c r="P132" s="59">
        <f>((('Ac225 Dose 200 nCi R power'!AO503/'Ac225 Dose 200 nCi R power'!E503)^2+('Ac227 Dose 1 nCi R power'!AO503/'Ac227 Dose 1 nCi R power'!E503)^2)^0.5)*D132</f>
        <v>1.3439168269961097E-3</v>
      </c>
      <c r="Q132" s="59">
        <f>((('Ac225 Dose 200 nCi R power'!AP503/'Ac225 Dose 200 nCi R power'!F503)^2+('Ac227 Dose 1 nCi R power'!AP503/'Ac227 Dose 1 nCi R power'!F503)^2)^0.5)*E132</f>
        <v>5.166628773529533E-2</v>
      </c>
      <c r="R132" s="59">
        <f>((('Ac225 Dose 200 nCi R power'!AQ503/'Ac225 Dose 200 nCi R power'!G503)^2+('Ac227 Dose 1 nCi R power'!AQ503/'Ac227 Dose 1 nCi R power'!G503)^2)^0.5)*F132</f>
        <v>1.1332919645386853E-3</v>
      </c>
      <c r="S132" s="59">
        <f>((('Ac225 Dose 200 nCi R power'!AR503/'Ac225 Dose 200 nCi R power'!H503)^2+('Ac227 Dose 1 nCi R power'!AR503/'Ac227 Dose 1 nCi R power'!H503)^2)^0.5)*G132</f>
        <v>2.1851733826824399E-3</v>
      </c>
      <c r="T132" s="59">
        <f>((('Ac225 Dose 200 nCi R power'!AS503/'Ac225 Dose 200 nCi R power'!I503)^2+('Ac227 Dose 1 nCi R power'!AS503/'Ac227 Dose 1 nCi R power'!I503)^2)^0.5)*H132</f>
        <v>7.1246805271340207E-4</v>
      </c>
      <c r="U132" s="59">
        <f>((('Ac225 Dose 200 nCi R power'!AT503/'Ac225 Dose 200 nCi R power'!J503)^2+('Ac227 Dose 1 nCi R power'!AT503/'Ac227 Dose 1 nCi R power'!J503)^2)^0.5)*I132</f>
        <v>4.7081389858629336E-3</v>
      </c>
      <c r="V132" s="59">
        <f>((('Ac225 Dose 200 nCi R power'!AU503/'Ac225 Dose 200 nCi R power'!K503)^2+('Ac227 Dose 1 nCi R power'!AU503/'Ac227 Dose 1 nCi R power'!K503)^2)^0.5)*J132</f>
        <v>9.4220035915065358E-4</v>
      </c>
      <c r="W132" s="59">
        <f>((('Ac225 Dose 200 nCi R power'!AV503/'Ac225 Dose 200 nCi R power'!L503)^2+('Ac227 Dose 1 nCi R power'!AV503/'Ac227 Dose 1 nCi R power'!L503)^2)^0.5)*K132</f>
        <v>3.3241557481549812E-4</v>
      </c>
      <c r="X132" s="59">
        <f>((('Ac225 Dose 200 nCi R power'!AW503/'Ac225 Dose 200 nCi R power'!M503)^2+('Ac227 Dose 1 nCi R power'!AW503/'Ac227 Dose 1 nCi R power'!M503)^2)^0.5)*L132</f>
        <v>2.315525317305508E-3</v>
      </c>
      <c r="Y132" s="59"/>
      <c r="Z132" s="59"/>
      <c r="AA132" s="59"/>
      <c r="AB132" s="59">
        <f>((('Ac225 Dose 200 nCi R power'!BA503/'Ac225 Dose 200 nCi R power'!E503)^2+('Ac227 Dose 1 nCi R power'!BA503/'Ac227 Dose 1 nCi R power'!E503)^2)^0.5)*D132</f>
        <v>1.1830584253213362E-2</v>
      </c>
      <c r="AC132" s="59">
        <f>((('Ac225 Dose 200 nCi R power'!BB503/'Ac225 Dose 200 nCi R power'!F503)^2+('Ac227 Dose 1 nCi R power'!BB503/'Ac227 Dose 1 nCi R power'!F503)^2)^0.5)*E132</f>
        <v>0.18881010083732555</v>
      </c>
      <c r="AD132" s="59">
        <f>((('Ac225 Dose 200 nCi R power'!BC503/'Ac225 Dose 200 nCi R power'!G503)^2+('Ac227 Dose 1 nCi R power'!BC503/'Ac227 Dose 1 nCi R power'!G503)^2)^0.5)*F132</f>
        <v>8.3496339046510246E-3</v>
      </c>
      <c r="AE132" s="59">
        <f>((('Ac225 Dose 200 nCi R power'!BD503/'Ac225 Dose 200 nCi R power'!H503)^2+('Ac227 Dose 1 nCi R power'!BD503/'Ac227 Dose 1 nCi R power'!H503)^2)^0.5)*G132</f>
        <v>1.1987231852366387E-2</v>
      </c>
      <c r="AF132" s="59">
        <f>((('Ac225 Dose 200 nCi R power'!BE503/'Ac225 Dose 200 nCi R power'!I503)^2+('Ac227 Dose 1 nCi R power'!BE503/'Ac227 Dose 1 nCi R power'!I503)^2)^0.5)*H132</f>
        <v>5.9427627688092705E-3</v>
      </c>
      <c r="AG132" s="59">
        <f>((('Ac225 Dose 200 nCi R power'!BF503/'Ac225 Dose 200 nCi R power'!J503)^2+('Ac227 Dose 1 nCi R power'!BF503/'Ac227 Dose 1 nCi R power'!J503)^2)^0.5)*I132</f>
        <v>3.1887469791929877E-2</v>
      </c>
      <c r="AH132" s="59">
        <f>((('Ac225 Dose 200 nCi R power'!BG503/'Ac225 Dose 200 nCi R power'!K503)^2+('Ac227 Dose 1 nCi R power'!BG503/'Ac227 Dose 1 nCi R power'!K503)^2)^0.5)*J132</f>
        <v>1.4843958896701884E-2</v>
      </c>
      <c r="AI132" s="59">
        <f>((('Ac225 Dose 200 nCi R power'!BH503/'Ac225 Dose 200 nCi R power'!L503)^2+('Ac227 Dose 1 nCi R power'!BH503/'Ac227 Dose 1 nCi R power'!L503)^2)^0.5)*K132</f>
        <v>2.8548016561881781E-3</v>
      </c>
      <c r="AJ132" s="59">
        <f>((('Ac225 Dose 200 nCi R power'!BI503/'Ac225 Dose 200 nCi R power'!M503)^2+('Ac227 Dose 1 nCi R power'!BI503/'Ac227 Dose 1 nCi R power'!M503)^2)^0.5)*L132</f>
        <v>3.1348893711102853E-2</v>
      </c>
      <c r="AK132" s="59"/>
      <c r="AL132" s="59"/>
      <c r="AN132" s="139">
        <f t="shared" si="4"/>
        <v>2.3652069903605751E-3</v>
      </c>
      <c r="AO132" s="139">
        <f t="shared" si="5"/>
        <v>1.5338864331806701E-3</v>
      </c>
      <c r="AP132" s="139">
        <f t="shared" si="6"/>
        <v>1.2876547363847596E-3</v>
      </c>
      <c r="AQ132" s="139">
        <f t="shared" si="7"/>
        <v>9.4308180469627762E-4</v>
      </c>
      <c r="AR132" s="139">
        <f t="shared" si="8"/>
        <v>1.1469803693600201E-3</v>
      </c>
      <c r="AS132" s="139">
        <f t="shared" si="9"/>
        <v>5.2933849759823313E-3</v>
      </c>
      <c r="AT132" s="139">
        <f t="shared" si="10"/>
        <v>3.9855502017839108E-3</v>
      </c>
      <c r="AU132" s="139">
        <f t="shared" si="11"/>
        <v>5.5965114478081276E-4</v>
      </c>
      <c r="AV132" s="139">
        <f t="shared" si="12"/>
        <v>7.9623453546633707E-3</v>
      </c>
      <c r="AZ132" s="139">
        <f t="shared" si="13"/>
        <v>1.5539708070570046E-2</v>
      </c>
      <c r="BA132" s="139">
        <f t="shared" si="14"/>
        <v>0.24201027500580155</v>
      </c>
      <c r="BB132" s="139">
        <f t="shared" si="15"/>
        <v>1.0770580605574469E-2</v>
      </c>
      <c r="BC132" s="139">
        <f t="shared" si="16"/>
        <v>1.5115487039745103E-2</v>
      </c>
      <c r="BD132" s="139">
        <f t="shared" si="17"/>
        <v>7.8022111908826923E-3</v>
      </c>
      <c r="BE132" s="139">
        <f t="shared" si="18"/>
        <v>4.1888993753775139E-2</v>
      </c>
      <c r="BF132" s="139">
        <f t="shared" si="19"/>
        <v>1.9771709457636448E-2</v>
      </c>
      <c r="BG132" s="139">
        <f t="shared" si="20"/>
        <v>3.746868375784489E-3</v>
      </c>
      <c r="BH132" s="139">
        <f t="shared" si="21"/>
        <v>4.1626764383071731E-2</v>
      </c>
    </row>
    <row r="133" spans="3:60">
      <c r="C133">
        <f t="shared" si="1"/>
        <v>5.5</v>
      </c>
      <c r="D133" s="139">
        <f>'Ac227 Dose 1 nCi R power'!E504/'Ac225 Dose 200 nCi R power'!E504</f>
        <v>3.7894646545780465E-3</v>
      </c>
      <c r="E133" s="139">
        <f>'Ac227 Dose 1 nCi R power'!F504/'Ac225 Dose 200 nCi R power'!F504</f>
        <v>5.2103706925666265E-2</v>
      </c>
      <c r="F133" s="139">
        <f>'Ac227 Dose 1 nCi R power'!G504/'Ac225 Dose 200 nCi R power'!G504</f>
        <v>2.4491170392006829E-3</v>
      </c>
      <c r="G133" s="139">
        <f>'Ac227 Dose 1 nCi R power'!H504/'Ac225 Dose 200 nCi R power'!H504</f>
        <v>3.2544100885040926E-3</v>
      </c>
      <c r="H133" s="139">
        <f>'Ac227 Dose 1 nCi R power'!I504/'Ac225 Dose 200 nCi R power'!I504</f>
        <v>1.9301183779117674E-3</v>
      </c>
      <c r="I133" s="139">
        <f>'Ac227 Dose 1 nCi R power'!J504/'Ac225 Dose 200 nCi R power'!J504</f>
        <v>1.0286268126256435E-2</v>
      </c>
      <c r="J133" s="139">
        <f>'Ac227 Dose 1 nCi R power'!K504/'Ac225 Dose 200 nCi R power'!K504</f>
        <v>5.168469875251879E-3</v>
      </c>
      <c r="K133" s="139">
        <f>'Ac227 Dose 1 nCi R power'!L504/'Ac225 Dose 200 nCi R power'!L504</f>
        <v>9.1696667072898707E-4</v>
      </c>
      <c r="L133" s="139">
        <f>'Ac227 Dose 1 nCi R power'!M504/'Ac225 Dose 200 nCi R power'!M504</f>
        <v>1.0931341830122702E-2</v>
      </c>
      <c r="M133" s="58"/>
      <c r="P133" s="59">
        <f>((('Ac225 Dose 200 nCi R power'!AO504/'Ac225 Dose 200 nCi R power'!E504)^2+('Ac227 Dose 1 nCi R power'!AO504/'Ac227 Dose 1 nCi R power'!E504)^2)^0.5)*D133</f>
        <v>1.375099392124278E-3</v>
      </c>
      <c r="Q133" s="59">
        <f>((('Ac225 Dose 200 nCi R power'!AP504/'Ac225 Dose 200 nCi R power'!F504)^2+('Ac227 Dose 1 nCi R power'!AP504/'Ac227 Dose 1 nCi R power'!F504)^2)^0.5)*E133</f>
        <v>5.1236970929901843E-2</v>
      </c>
      <c r="R133" s="59">
        <f>((('Ac225 Dose 200 nCi R power'!AQ504/'Ac225 Dose 200 nCi R power'!G504)^2+('Ac227 Dose 1 nCi R power'!AQ504/'Ac227 Dose 1 nCi R power'!G504)^2)^0.5)*F133</f>
        <v>1.1250088719765381E-3</v>
      </c>
      <c r="S133" s="59">
        <f>((('Ac225 Dose 200 nCi R power'!AR504/'Ac225 Dose 200 nCi R power'!H504)^2+('Ac227 Dose 1 nCi R power'!AR504/'Ac227 Dose 1 nCi R power'!H504)^2)^0.5)*G133</f>
        <v>2.2882566083960755E-3</v>
      </c>
      <c r="T133" s="59">
        <f>((('Ac225 Dose 200 nCi R power'!AS504/'Ac225 Dose 200 nCi R power'!I504)^2+('Ac227 Dose 1 nCi R power'!AS504/'Ac227 Dose 1 nCi R power'!I504)^2)^0.5)*H133</f>
        <v>7.3243942114947444E-4</v>
      </c>
      <c r="U133" s="59">
        <f>((('Ac225 Dose 200 nCi R power'!AT504/'Ac225 Dose 200 nCi R power'!J504)^2+('Ac227 Dose 1 nCi R power'!AT504/'Ac227 Dose 1 nCi R power'!J504)^2)^0.5)*I133</f>
        <v>4.9845263394492773E-3</v>
      </c>
      <c r="V133" s="59">
        <f>((('Ac225 Dose 200 nCi R power'!AU504/'Ac225 Dose 200 nCi R power'!K504)^2+('Ac227 Dose 1 nCi R power'!AU504/'Ac227 Dose 1 nCi R power'!K504)^2)^0.5)*J133</f>
        <v>1.0011467310633865E-3</v>
      </c>
      <c r="W133" s="59">
        <f>((('Ac225 Dose 200 nCi R power'!AV504/'Ac225 Dose 200 nCi R power'!L504)^2+('Ac227 Dose 1 nCi R power'!AV504/'Ac227 Dose 1 nCi R power'!L504)^2)^0.5)*K133</f>
        <v>3.3833006763238246E-4</v>
      </c>
      <c r="X133" s="59">
        <f>((('Ac225 Dose 200 nCi R power'!AW504/'Ac225 Dose 200 nCi R power'!M504)^2+('Ac227 Dose 1 nCi R power'!AW504/'Ac227 Dose 1 nCi R power'!M504)^2)^0.5)*L133</f>
        <v>2.4631413463330862E-3</v>
      </c>
      <c r="Y133" s="59"/>
      <c r="Z133" s="59"/>
      <c r="AA133" s="59"/>
      <c r="AB133" s="59">
        <f>((('Ac225 Dose 200 nCi R power'!BA504/'Ac225 Dose 200 nCi R power'!E504)^2+('Ac227 Dose 1 nCi R power'!BA504/'Ac227 Dose 1 nCi R power'!E504)^2)^0.5)*D133</f>
        <v>1.2089088956374444E-2</v>
      </c>
      <c r="AC133" s="59">
        <f>((('Ac225 Dose 200 nCi R power'!BB504/'Ac225 Dose 200 nCi R power'!F504)^2+('Ac227 Dose 1 nCi R power'!BB504/'Ac227 Dose 1 nCi R power'!F504)^2)^0.5)*E133</f>
        <v>0.18576930140613909</v>
      </c>
      <c r="AD133" s="59">
        <f>((('Ac225 Dose 200 nCi R power'!BC504/'Ac225 Dose 200 nCi R power'!G504)^2+('Ac227 Dose 1 nCi R power'!BC504/'Ac227 Dose 1 nCi R power'!G504)^2)^0.5)*F133</f>
        <v>8.4226841557636517E-3</v>
      </c>
      <c r="AE133" s="59">
        <f>((('Ac225 Dose 200 nCi R power'!BD504/'Ac225 Dose 200 nCi R power'!H504)^2+('Ac227 Dose 1 nCi R power'!BD504/'Ac227 Dose 1 nCi R power'!H504)^2)^0.5)*G133</f>
        <v>1.2446916424427325E-2</v>
      </c>
      <c r="AF133" s="59">
        <f>((('Ac225 Dose 200 nCi R power'!BE504/'Ac225 Dose 200 nCi R power'!I504)^2+('Ac227 Dose 1 nCi R power'!BE504/'Ac227 Dose 1 nCi R power'!I504)^2)^0.5)*H133</f>
        <v>6.1612664943650379E-3</v>
      </c>
      <c r="AG133" s="59">
        <f>((('Ac225 Dose 200 nCi R power'!BF504/'Ac225 Dose 200 nCi R power'!J504)^2+('Ac227 Dose 1 nCi R power'!BF504/'Ac227 Dose 1 nCi R power'!J504)^2)^0.5)*I133</f>
        <v>3.2919353101973095E-2</v>
      </c>
      <c r="AH133" s="59">
        <f>((('Ac225 Dose 200 nCi R power'!BG504/'Ac225 Dose 200 nCi R power'!K504)^2+('Ac227 Dose 1 nCi R power'!BG504/'Ac227 Dose 1 nCi R power'!K504)^2)^0.5)*J133</f>
        <v>1.55797146337698E-2</v>
      </c>
      <c r="AI133" s="59">
        <f>((('Ac225 Dose 200 nCi R power'!BH504/'Ac225 Dose 200 nCi R power'!L504)^2+('Ac227 Dose 1 nCi R power'!BH504/'Ac227 Dose 1 nCi R power'!L504)^2)^0.5)*K133</f>
        <v>2.9314489895914337E-3</v>
      </c>
      <c r="AJ133" s="59">
        <f>((('Ac225 Dose 200 nCi R power'!BI504/'Ac225 Dose 200 nCi R power'!M504)^2+('Ac227 Dose 1 nCi R power'!BI504/'Ac227 Dose 1 nCi R power'!M504)^2)^0.5)*L133</f>
        <v>3.3344728891336807E-2</v>
      </c>
      <c r="AK133" s="59"/>
      <c r="AL133" s="59"/>
      <c r="AN133" s="139">
        <f t="shared" si="4"/>
        <v>2.4143652624537687E-3</v>
      </c>
      <c r="AO133" s="139">
        <f t="shared" si="5"/>
        <v>8.6673599576442273E-4</v>
      </c>
      <c r="AP133" s="139">
        <f t="shared" si="6"/>
        <v>1.3241081672241447E-3</v>
      </c>
      <c r="AQ133" s="139">
        <f t="shared" si="7"/>
        <v>9.6615348010801712E-4</v>
      </c>
      <c r="AR133" s="139">
        <f t="shared" si="8"/>
        <v>1.1976789567622929E-3</v>
      </c>
      <c r="AS133" s="139">
        <f t="shared" si="9"/>
        <v>5.3017417868071581E-3</v>
      </c>
      <c r="AT133" s="139">
        <f t="shared" si="10"/>
        <v>4.1673231441884924E-3</v>
      </c>
      <c r="AU133" s="139">
        <f t="shared" si="11"/>
        <v>5.7863660309660455E-4</v>
      </c>
      <c r="AV133" s="139">
        <f t="shared" si="12"/>
        <v>8.4682004837896164E-3</v>
      </c>
      <c r="AZ133" s="139">
        <f t="shared" si="13"/>
        <v>1.587855361095249E-2</v>
      </c>
      <c r="BA133" s="139">
        <f t="shared" si="14"/>
        <v>0.23787300833180536</v>
      </c>
      <c r="BB133" s="139">
        <f t="shared" si="15"/>
        <v>1.0871801194964335E-2</v>
      </c>
      <c r="BC133" s="139">
        <f t="shared" si="16"/>
        <v>1.5701326512931418E-2</v>
      </c>
      <c r="BD133" s="139">
        <f t="shared" si="17"/>
        <v>8.0913848722768047E-3</v>
      </c>
      <c r="BE133" s="139">
        <f t="shared" si="18"/>
        <v>4.3205621228229532E-2</v>
      </c>
      <c r="BF133" s="139">
        <f t="shared" si="19"/>
        <v>2.0748184509021678E-2</v>
      </c>
      <c r="BG133" s="139">
        <f t="shared" si="20"/>
        <v>3.8484156603204207E-3</v>
      </c>
      <c r="BH133" s="139">
        <f t="shared" si="21"/>
        <v>4.4276070721459511E-2</v>
      </c>
    </row>
    <row r="134" spans="3:60">
      <c r="C134">
        <f t="shared" si="1"/>
        <v>5.75</v>
      </c>
      <c r="D134" s="139">
        <f>'Ac227 Dose 1 nCi R power'!E505/'Ac225 Dose 200 nCi R power'!E505</f>
        <v>3.8691452702113494E-3</v>
      </c>
      <c r="E134" s="139">
        <f>'Ac227 Dose 1 nCi R power'!F505/'Ac225 Dose 200 nCi R power'!F505</f>
        <v>5.0594146983044708E-2</v>
      </c>
      <c r="F134" s="139">
        <f>'Ac227 Dose 1 nCi R power'!G505/'Ac225 Dose 200 nCi R power'!G505</f>
        <v>2.4758255211960699E-3</v>
      </c>
      <c r="G134" s="139">
        <f>'Ac227 Dose 1 nCi R power'!H505/'Ac225 Dose 200 nCi R power'!H505</f>
        <v>3.3804868522326272E-3</v>
      </c>
      <c r="H134" s="139">
        <f>'Ac227 Dose 1 nCi R power'!I505/'Ac225 Dose 200 nCi R power'!I505</f>
        <v>2.00140002098097E-3</v>
      </c>
      <c r="I134" s="139">
        <f>'Ac227 Dose 1 nCi R power'!J505/'Ac225 Dose 200 nCi R power'!J505</f>
        <v>1.0576849154272769E-2</v>
      </c>
      <c r="J134" s="139">
        <f>'Ac227 Dose 1 nCi R power'!K505/'Ac225 Dose 200 nCi R power'!K505</f>
        <v>5.409103508898872E-3</v>
      </c>
      <c r="K134" s="139">
        <f>'Ac227 Dose 1 nCi R power'!L505/'Ac225 Dose 200 nCi R power'!L505</f>
        <v>9.4193590692574227E-4</v>
      </c>
      <c r="L134" s="139">
        <f>'Ac227 Dose 1 nCi R power'!M505/'Ac225 Dose 200 nCi R power'!M505</f>
        <v>1.1592377298292607E-2</v>
      </c>
      <c r="M134" s="58"/>
      <c r="P134" s="59">
        <f>((('Ac225 Dose 200 nCi R power'!AO505/'Ac225 Dose 200 nCi R power'!E505)^2+('Ac227 Dose 1 nCi R power'!AO505/'Ac227 Dose 1 nCi R power'!E505)^2)^0.5)*D134</f>
        <v>1.4063240373349049E-3</v>
      </c>
      <c r="Q134" s="59">
        <f>((('Ac225 Dose 200 nCi R power'!AP505/'Ac225 Dose 200 nCi R power'!F505)^2+('Ac227 Dose 1 nCi R power'!AP505/'Ac227 Dose 1 nCi R power'!F505)^2)^0.5)*E134</f>
        <v>5.0310678489291515E-2</v>
      </c>
      <c r="R134" s="59">
        <f>((('Ac225 Dose 200 nCi R power'!AQ505/'Ac225 Dose 200 nCi R power'!G505)^2+('Ac227 Dose 1 nCi R power'!AQ505/'Ac227 Dose 1 nCi R power'!G505)^2)^0.5)*F134</f>
        <v>1.1145930449297135E-3</v>
      </c>
      <c r="S134" s="59">
        <f>((('Ac225 Dose 200 nCi R power'!AR505/'Ac225 Dose 200 nCi R power'!H505)^2+('Ac227 Dose 1 nCi R power'!AR505/'Ac227 Dose 1 nCi R power'!H505)^2)^0.5)*G134</f>
        <v>2.3923791942226089E-3</v>
      </c>
      <c r="T134" s="59">
        <f>((('Ac225 Dose 200 nCi R power'!AS505/'Ac225 Dose 200 nCi R power'!I505)^2+('Ac227 Dose 1 nCi R power'!AS505/'Ac227 Dose 1 nCi R power'!I505)^2)^0.5)*H134</f>
        <v>7.5223390223270125E-4</v>
      </c>
      <c r="U134" s="59">
        <f>((('Ac225 Dose 200 nCi R power'!AT505/'Ac225 Dose 200 nCi R power'!J505)^2+('Ac227 Dose 1 nCi R power'!AT505/'Ac227 Dose 1 nCi R power'!J505)^2)^0.5)*I134</f>
        <v>5.263500027714002E-3</v>
      </c>
      <c r="V134" s="59">
        <f>((('Ac225 Dose 200 nCi R power'!AU505/'Ac225 Dose 200 nCi R power'!K505)^2+('Ac227 Dose 1 nCi R power'!AU505/'Ac227 Dose 1 nCi R power'!K505)^2)^0.5)*J134</f>
        <v>1.0605361811177624E-3</v>
      </c>
      <c r="W134" s="59">
        <f>((('Ac225 Dose 200 nCi R power'!AV505/'Ac225 Dose 200 nCi R power'!L505)^2+('Ac227 Dose 1 nCi R power'!AV505/'Ac227 Dose 1 nCi R power'!L505)^2)^0.5)*K134</f>
        <v>3.44047245284055E-4</v>
      </c>
      <c r="X134" s="59">
        <f>((('Ac225 Dose 200 nCi R power'!AW505/'Ac225 Dose 200 nCi R power'!M505)^2+('Ac227 Dose 1 nCi R power'!AW505/'Ac227 Dose 1 nCi R power'!M505)^2)^0.5)*L134</f>
        <v>2.6130000898199855E-3</v>
      </c>
      <c r="Y134" s="59"/>
      <c r="Z134" s="59"/>
      <c r="AA134" s="59"/>
      <c r="AB134" s="59">
        <f>((('Ac225 Dose 200 nCi R power'!BA505/'Ac225 Dose 200 nCi R power'!E505)^2+('Ac227 Dose 1 nCi R power'!BA505/'Ac227 Dose 1 nCi R power'!E505)^2)^0.5)*D134</f>
        <v>1.2345788189234097E-2</v>
      </c>
      <c r="AC134" s="59">
        <f>((('Ac225 Dose 200 nCi R power'!BB505/'Ac225 Dose 200 nCi R power'!F505)^2+('Ac227 Dose 1 nCi R power'!BB505/'Ac227 Dose 1 nCi R power'!F505)^2)^0.5)*E134</f>
        <v>0.1812310965008897</v>
      </c>
      <c r="AD134" s="59">
        <f>((('Ac225 Dose 200 nCi R power'!BC505/'Ac225 Dose 200 nCi R power'!G505)^2+('Ac227 Dose 1 nCi R power'!BC505/'Ac227 Dose 1 nCi R power'!G505)^2)^0.5)*F134</f>
        <v>8.482536516613513E-3</v>
      </c>
      <c r="AE134" s="59">
        <f>((('Ac225 Dose 200 nCi R power'!BD505/'Ac225 Dose 200 nCi R power'!H505)^2+('Ac227 Dose 1 nCi R power'!BD505/'Ac227 Dose 1 nCi R power'!H505)^2)^0.5)*G134</f>
        <v>1.288571269762212E-2</v>
      </c>
      <c r="AF134" s="59">
        <f>((('Ac225 Dose 200 nCi R power'!BE505/'Ac225 Dose 200 nCi R power'!I505)^2+('Ac227 Dose 1 nCi R power'!BE505/'Ac227 Dose 1 nCi R power'!I505)^2)^0.5)*H134</f>
        <v>6.3813279852712032E-3</v>
      </c>
      <c r="AG134" s="59">
        <f>((('Ac225 Dose 200 nCi R power'!BF505/'Ac225 Dose 200 nCi R power'!J505)^2+('Ac227 Dose 1 nCi R power'!BF505/'Ac227 Dose 1 nCi R power'!J505)^2)^0.5)*I134</f>
        <v>3.3977808404087956E-2</v>
      </c>
      <c r="AH134" s="59">
        <f>((('Ac225 Dose 200 nCi R power'!BG505/'Ac225 Dose 200 nCi R power'!K505)^2+('Ac227 Dose 1 nCi R power'!BG505/'Ac227 Dose 1 nCi R power'!K505)^2)^0.5)*J134</f>
        <v>1.6315571704463076E-2</v>
      </c>
      <c r="AI134" s="59">
        <f>((('Ac225 Dose 200 nCi R power'!BH505/'Ac225 Dose 200 nCi R power'!L505)^2+('Ac227 Dose 1 nCi R power'!BH505/'Ac227 Dose 1 nCi R power'!L505)^2)^0.5)*K134</f>
        <v>3.0081189571506267E-3</v>
      </c>
      <c r="AJ134" s="59">
        <f>((('Ac225 Dose 200 nCi R power'!BI505/'Ac225 Dose 200 nCi R power'!M505)^2+('Ac227 Dose 1 nCi R power'!BI505/'Ac227 Dose 1 nCi R power'!M505)^2)^0.5)*L134</f>
        <v>3.5364421658156724E-2</v>
      </c>
      <c r="AK134" s="59"/>
      <c r="AL134" s="59"/>
      <c r="AN134" s="139">
        <f t="shared" si="4"/>
        <v>2.4628212328764443E-3</v>
      </c>
      <c r="AO134" s="139">
        <f t="shared" si="5"/>
        <v>2.8346849375319311E-4</v>
      </c>
      <c r="AP134" s="139">
        <f t="shared" si="6"/>
        <v>1.3612324762663564E-3</v>
      </c>
      <c r="AQ134" s="139">
        <f t="shared" si="7"/>
        <v>9.8810765801001822E-4</v>
      </c>
      <c r="AR134" s="139">
        <f t="shared" si="8"/>
        <v>1.2491661187482687E-3</v>
      </c>
      <c r="AS134" s="139">
        <f t="shared" si="9"/>
        <v>5.3133491265587671E-3</v>
      </c>
      <c r="AT134" s="139">
        <f t="shared" si="10"/>
        <v>4.3485673277811098E-3</v>
      </c>
      <c r="AU134" s="139">
        <f t="shared" si="11"/>
        <v>5.9788866164168727E-4</v>
      </c>
      <c r="AV134" s="139">
        <f t="shared" si="12"/>
        <v>8.9793772084726213E-3</v>
      </c>
      <c r="AZ134" s="139">
        <f t="shared" si="13"/>
        <v>1.6214933459445448E-2</v>
      </c>
      <c r="BA134" s="139">
        <f t="shared" si="14"/>
        <v>0.23182524348393441</v>
      </c>
      <c r="BB134" s="139">
        <f t="shared" si="15"/>
        <v>1.0958362037809583E-2</v>
      </c>
      <c r="BC134" s="139">
        <f t="shared" si="16"/>
        <v>1.6266199549854747E-2</v>
      </c>
      <c r="BD134" s="139">
        <f t="shared" si="17"/>
        <v>8.3827280062521731E-3</v>
      </c>
      <c r="BE134" s="139">
        <f t="shared" si="18"/>
        <v>4.4554657558360723E-2</v>
      </c>
      <c r="BF134" s="139">
        <f t="shared" si="19"/>
        <v>2.1724675213361948E-2</v>
      </c>
      <c r="BG134" s="139">
        <f t="shared" si="20"/>
        <v>3.9500548640763692E-3</v>
      </c>
      <c r="BH134" s="139">
        <f t="shared" si="21"/>
        <v>4.695679895644933E-2</v>
      </c>
    </row>
    <row r="135" spans="3:60">
      <c r="C135">
        <f t="shared" si="1"/>
        <v>6</v>
      </c>
      <c r="D135" s="139">
        <f>'Ac227 Dose 1 nCi R power'!E506/'Ac225 Dose 200 nCi R power'!E506</f>
        <v>3.9498262926913183E-3</v>
      </c>
      <c r="E135" s="139">
        <f>'Ac227 Dose 1 nCi R power'!F506/'Ac225 Dose 200 nCi R power'!F506</f>
        <v>4.8700302768142759E-2</v>
      </c>
      <c r="F135" s="139">
        <f>'Ac227 Dose 1 nCi R power'!G506/'Ac225 Dose 200 nCi R power'!G506</f>
        <v>2.5018396755915311E-3</v>
      </c>
      <c r="G135" s="139">
        <f>'Ac227 Dose 1 nCi R power'!H506/'Ac225 Dose 200 nCi R power'!H506</f>
        <v>3.5068794493772629E-3</v>
      </c>
      <c r="H135" s="139">
        <f>'Ac227 Dose 1 nCi R power'!I506/'Ac225 Dose 200 nCi R power'!I506</f>
        <v>2.0736622267014011E-3</v>
      </c>
      <c r="I135" s="139">
        <f>'Ac227 Dose 1 nCi R power'!J506/'Ac225 Dose 200 nCi R power'!J506</f>
        <v>1.0877301439781207E-2</v>
      </c>
      <c r="J135" s="139">
        <f>'Ac227 Dose 1 nCi R power'!K506/'Ac225 Dose 200 nCi R power'!K506</f>
        <v>5.6495124704885567E-3</v>
      </c>
      <c r="K135" s="139">
        <f>'Ac227 Dose 1 nCi R power'!L506/'Ac225 Dose 200 nCi R power'!L506</f>
        <v>9.6729762307936533E-4</v>
      </c>
      <c r="L135" s="139">
        <f>'Ac227 Dose 1 nCi R power'!M506/'Ac225 Dose 200 nCi R power'!M506</f>
        <v>1.2259123659601259E-2</v>
      </c>
      <c r="M135" s="58"/>
      <c r="P135" s="59">
        <f>((('Ac225 Dose 200 nCi R power'!AO506/'Ac225 Dose 200 nCi R power'!E506)^2+('Ac227 Dose 1 nCi R power'!AO506/'Ac227 Dose 1 nCi R power'!E506)^2)^0.5)*D135</f>
        <v>1.4381055747222705E-3</v>
      </c>
      <c r="Q135" s="59">
        <f>((('Ac225 Dose 200 nCi R power'!AP506/'Ac225 Dose 200 nCi R power'!F506)^2+('Ac227 Dose 1 nCi R power'!AP506/'Ac227 Dose 1 nCi R power'!F506)^2)^0.5)*E135</f>
        <v>4.8914241748749865E-2</v>
      </c>
      <c r="R135" s="59">
        <f>((('Ac225 Dose 200 nCi R power'!AQ506/'Ac225 Dose 200 nCi R power'!G506)^2+('Ac227 Dose 1 nCi R power'!AQ506/'Ac227 Dose 1 nCi R power'!G506)^2)^0.5)*F135</f>
        <v>1.1026094905150425E-3</v>
      </c>
      <c r="S135" s="59">
        <f>((('Ac225 Dose 200 nCi R power'!AR506/'Ac225 Dose 200 nCi R power'!H506)^2+('Ac227 Dose 1 nCi R power'!AR506/'Ac227 Dose 1 nCi R power'!H506)^2)^0.5)*G135</f>
        <v>2.4977241836329897E-3</v>
      </c>
      <c r="T135" s="59">
        <f>((('Ac225 Dose 200 nCi R power'!AS506/'Ac225 Dose 200 nCi R power'!I506)^2+('Ac227 Dose 1 nCi R power'!AS506/'Ac227 Dose 1 nCi R power'!I506)^2)^0.5)*H135</f>
        <v>7.7208828393764703E-4</v>
      </c>
      <c r="U135" s="59">
        <f>((('Ac225 Dose 200 nCi R power'!AT506/'Ac225 Dose 200 nCi R power'!J506)^2+('Ac227 Dose 1 nCi R power'!AT506/'Ac227 Dose 1 nCi R power'!J506)^2)^0.5)*I135</f>
        <v>5.5449574459405073E-3</v>
      </c>
      <c r="V135" s="59">
        <f>((('Ac225 Dose 200 nCi R power'!AU506/'Ac225 Dose 200 nCi R power'!K506)^2+('Ac227 Dose 1 nCi R power'!AU506/'Ac227 Dose 1 nCi R power'!K506)^2)^0.5)*J135</f>
        <v>1.1202321435271514E-3</v>
      </c>
      <c r="W135" s="59">
        <f>((('Ac225 Dose 200 nCi R power'!AV506/'Ac225 Dose 200 nCi R power'!L506)^2+('Ac227 Dose 1 nCi R power'!AV506/'Ac227 Dose 1 nCi R power'!L506)^2)^0.5)*K135</f>
        <v>3.4976381562287832E-4</v>
      </c>
      <c r="X135" s="59">
        <f>((('Ac225 Dose 200 nCi R power'!AW506/'Ac225 Dose 200 nCi R power'!M506)^2+('Ac227 Dose 1 nCi R power'!AW506/'Ac227 Dose 1 nCi R power'!M506)^2)^0.5)*L135</f>
        <v>2.7648694902500659E-3</v>
      </c>
      <c r="Y135" s="59"/>
      <c r="Z135" s="59"/>
      <c r="AA135" s="59"/>
      <c r="AB135" s="59">
        <f>((('Ac225 Dose 200 nCi R power'!BA506/'Ac225 Dose 200 nCi R power'!E506)^2+('Ac227 Dose 1 nCi R power'!BA506/'Ac227 Dose 1 nCi R power'!E506)^2)^0.5)*D135</f>
        <v>1.2605883340103669E-2</v>
      </c>
      <c r="AC135" s="59">
        <f>((('Ac225 Dose 200 nCi R power'!BB506/'Ac225 Dose 200 nCi R power'!F506)^2+('Ac227 Dose 1 nCi R power'!BB506/'Ac227 Dose 1 nCi R power'!F506)^2)^0.5)*E135</f>
        <v>0.17528452314874027</v>
      </c>
      <c r="AD135" s="59">
        <f>((('Ac225 Dose 200 nCi R power'!BC506/'Ac225 Dose 200 nCi R power'!G506)^2+('Ac227 Dose 1 nCi R power'!BC506/'Ac227 Dose 1 nCi R power'!G506)^2)^0.5)*F135</f>
        <v>8.5313336730616848E-3</v>
      </c>
      <c r="AE135" s="59">
        <f>((('Ac225 Dose 200 nCi R power'!BD506/'Ac225 Dose 200 nCi R power'!H506)^2+('Ac227 Dose 1 nCi R power'!BD506/'Ac227 Dose 1 nCi R power'!H506)^2)^0.5)*G135</f>
        <v>1.3302976900070328E-2</v>
      </c>
      <c r="AF135" s="59">
        <f>((('Ac225 Dose 200 nCi R power'!BE506/'Ac225 Dose 200 nCi R power'!I506)^2+('Ac227 Dose 1 nCi R power'!BE506/'Ac227 Dose 1 nCi R power'!I506)^2)^0.5)*H135</f>
        <v>6.604227873788341E-3</v>
      </c>
      <c r="AG135" s="59">
        <f>((('Ac225 Dose 200 nCi R power'!BF506/'Ac225 Dose 200 nCi R power'!J506)^2+('Ac227 Dose 1 nCi R power'!BF506/'Ac227 Dose 1 nCi R power'!J506)^2)^0.5)*I135</f>
        <v>3.5074637624285428E-2</v>
      </c>
      <c r="AH135" s="59">
        <f>((('Ac225 Dose 200 nCi R power'!BG506/'Ac225 Dose 200 nCi R power'!K506)^2+('Ac227 Dose 1 nCi R power'!BG506/'Ac227 Dose 1 nCi R power'!K506)^2)^0.5)*J135</f>
        <v>1.7051005267890707E-2</v>
      </c>
      <c r="AI135" s="59">
        <f>((('Ac225 Dose 200 nCi R power'!BH506/'Ac225 Dose 200 nCi R power'!L506)^2+('Ac227 Dose 1 nCi R power'!BH506/'Ac227 Dose 1 nCi R power'!L506)^2)^0.5)*K135</f>
        <v>3.0859083539393631E-3</v>
      </c>
      <c r="AJ135" s="59">
        <f>((('Ac225 Dose 200 nCi R power'!BI506/'Ac225 Dose 200 nCi R power'!M506)^2+('Ac227 Dose 1 nCi R power'!BI506/'Ac227 Dose 1 nCi R power'!M506)^2)^0.5)*L135</f>
        <v>3.7402489116597902E-2</v>
      </c>
      <c r="AK135" s="59"/>
      <c r="AL135" s="59"/>
      <c r="AN135" s="139">
        <f t="shared" si="4"/>
        <v>2.5117207179690478E-3</v>
      </c>
      <c r="AO135" s="139">
        <f t="shared" si="5"/>
        <v>-2.1393898060710625E-4</v>
      </c>
      <c r="AP135" s="139">
        <f t="shared" si="6"/>
        <v>1.3992301850764886E-3</v>
      </c>
      <c r="AQ135" s="139">
        <f t="shared" si="7"/>
        <v>1.0091552657442732E-3</v>
      </c>
      <c r="AR135" s="139">
        <f t="shared" si="8"/>
        <v>1.3015739427637541E-3</v>
      </c>
      <c r="AS135" s="139">
        <f t="shared" si="9"/>
        <v>5.3323439938406996E-3</v>
      </c>
      <c r="AT135" s="139">
        <f t="shared" si="10"/>
        <v>4.5292803269614051E-3</v>
      </c>
      <c r="AU135" s="139">
        <f t="shared" si="11"/>
        <v>6.1753380745648706E-4</v>
      </c>
      <c r="AV135" s="139">
        <f t="shared" si="12"/>
        <v>9.4942541693511934E-3</v>
      </c>
      <c r="AZ135" s="139">
        <f t="shared" si="13"/>
        <v>1.6555709632794988E-2</v>
      </c>
      <c r="BA135" s="139">
        <f t="shared" si="14"/>
        <v>0.22398482591688301</v>
      </c>
      <c r="BB135" s="139">
        <f t="shared" si="15"/>
        <v>1.1033173348653216E-2</v>
      </c>
      <c r="BC135" s="139">
        <f t="shared" si="16"/>
        <v>1.680985634944759E-2</v>
      </c>
      <c r="BD135" s="139">
        <f t="shared" si="17"/>
        <v>8.6778901004897421E-3</v>
      </c>
      <c r="BE135" s="139">
        <f t="shared" si="18"/>
        <v>4.5951939064066638E-2</v>
      </c>
      <c r="BF135" s="139">
        <f t="shared" si="19"/>
        <v>2.2700517738379264E-2</v>
      </c>
      <c r="BG135" s="139">
        <f t="shared" si="20"/>
        <v>4.0532059770187288E-3</v>
      </c>
      <c r="BH135" s="139">
        <f t="shared" si="21"/>
        <v>4.9661612776199161E-2</v>
      </c>
    </row>
    <row r="136" spans="3:60">
      <c r="C136">
        <f t="shared" si="1"/>
        <v>6.25</v>
      </c>
      <c r="D136" s="139">
        <f>'Ac227 Dose 1 nCi R power'!E507/'Ac225 Dose 200 nCi R power'!E507</f>
        <v>4.0335483395033548E-3</v>
      </c>
      <c r="E136" s="139">
        <f>'Ac227 Dose 1 nCi R power'!F507/'Ac225 Dose 200 nCi R power'!F507</f>
        <v>4.6815860648637679E-2</v>
      </c>
      <c r="F136" s="139">
        <f>'Ac227 Dose 1 nCi R power'!G507/'Ac225 Dose 200 nCi R power'!G507</f>
        <v>2.5309748038442959E-3</v>
      </c>
      <c r="G136" s="139">
        <f>'Ac227 Dose 1 nCi R power'!H507/'Ac225 Dose 200 nCi R power'!H507</f>
        <v>3.6365489280365268E-3</v>
      </c>
      <c r="H136" s="139">
        <f>'Ac227 Dose 1 nCi R power'!I507/'Ac225 Dose 200 nCi R power'!I507</f>
        <v>2.1483304719696716E-3</v>
      </c>
      <c r="I136" s="139">
        <f>'Ac227 Dose 1 nCi R power'!J507/'Ac225 Dose 200 nCi R power'!J507</f>
        <v>1.1192762047487257E-2</v>
      </c>
      <c r="J136" s="139">
        <f>'Ac227 Dose 1 nCi R power'!K507/'Ac225 Dose 200 nCi R power'!K507</f>
        <v>5.8944439232690906E-3</v>
      </c>
      <c r="K136" s="139">
        <f>'Ac227 Dose 1 nCi R power'!L507/'Ac225 Dose 200 nCi R power'!L507</f>
        <v>9.9365898989950863E-4</v>
      </c>
      <c r="L136" s="139">
        <f>'Ac227 Dose 1 nCi R power'!M507/'Ac225 Dose 200 nCi R power'!M507</f>
        <v>1.29392132368359E-2</v>
      </c>
      <c r="M136" s="58"/>
      <c r="P136" s="59">
        <f>((('Ac225 Dose 200 nCi R power'!AO507/'Ac225 Dose 200 nCi R power'!E507)^2+('Ac227 Dose 1 nCi R power'!AO507/'Ac227 Dose 1 nCi R power'!E507)^2)^0.5)*D136</f>
        <v>1.4711333519573065E-3</v>
      </c>
      <c r="Q136" s="59">
        <f>((('Ac225 Dose 200 nCi R power'!AP507/'Ac225 Dose 200 nCi R power'!F507)^2+('Ac227 Dose 1 nCi R power'!AP507/'Ac227 Dose 1 nCi R power'!F507)^2)^0.5)*E136</f>
        <v>4.7442256353829565E-2</v>
      </c>
      <c r="R136" s="59">
        <f>((('Ac225 Dose 200 nCi R power'!AQ507/'Ac225 Dose 200 nCi R power'!G507)^2+('Ac227 Dose 1 nCi R power'!AQ507/'Ac227 Dose 1 nCi R power'!G507)^2)^0.5)*F136</f>
        <v>1.0923755901615052E-3</v>
      </c>
      <c r="S136" s="59">
        <f>((('Ac225 Dose 200 nCi R power'!AR507/'Ac225 Dose 200 nCi R power'!H507)^2+('Ac227 Dose 1 nCi R power'!AR507/'Ac227 Dose 1 nCi R power'!H507)^2)^0.5)*G136</f>
        <v>2.6070807657002466E-3</v>
      </c>
      <c r="T136" s="59">
        <f>((('Ac225 Dose 200 nCi R power'!AS507/'Ac225 Dose 200 nCi R power'!I507)^2+('Ac227 Dose 1 nCi R power'!AS507/'Ac227 Dose 1 nCi R power'!I507)^2)^0.5)*H136</f>
        <v>7.926376160041367E-4</v>
      </c>
      <c r="U136" s="59">
        <f>((('Ac225 Dose 200 nCi R power'!AT507/'Ac225 Dose 200 nCi R power'!J507)^2+('Ac227 Dose 1 nCi R power'!AT507/'Ac227 Dose 1 nCi R power'!J507)^2)^0.5)*I136</f>
        <v>5.8338978096478837E-3</v>
      </c>
      <c r="V136" s="59">
        <f>((('Ac225 Dose 200 nCi R power'!AU507/'Ac225 Dose 200 nCi R power'!K507)^2+('Ac227 Dose 1 nCi R power'!AU507/'Ac227 Dose 1 nCi R power'!K507)^2)^0.5)*J136</f>
        <v>1.1810093842863853E-3</v>
      </c>
      <c r="W136" s="59">
        <f>((('Ac225 Dose 200 nCi R power'!AV507/'Ac225 Dose 200 nCi R power'!L507)^2+('Ac227 Dose 1 nCi R power'!AV507/'Ac227 Dose 1 nCi R power'!L507)^2)^0.5)*K136</f>
        <v>3.5573904207620894E-4</v>
      </c>
      <c r="X136" s="59">
        <f>((('Ac225 Dose 200 nCi R power'!AW507/'Ac225 Dose 200 nCi R power'!M507)^2+('Ac227 Dose 1 nCi R power'!AW507/'Ac227 Dose 1 nCi R power'!M507)^2)^0.5)*L136</f>
        <v>2.9200748316744653E-3</v>
      </c>
      <c r="Y136" s="59"/>
      <c r="Z136" s="59"/>
      <c r="AA136" s="59"/>
      <c r="AB136" s="59">
        <f>((('Ac225 Dose 200 nCi R power'!BA507/'Ac225 Dose 200 nCi R power'!E507)^2+('Ac227 Dose 1 nCi R power'!BA507/'Ac227 Dose 1 nCi R power'!E507)^2)^0.5)*D136</f>
        <v>1.2875828334540842E-2</v>
      </c>
      <c r="AC136" s="59">
        <f>((('Ac225 Dose 200 nCi R power'!BB507/'Ac225 Dose 200 nCi R power'!F507)^2+('Ac227 Dose 1 nCi R power'!BB507/'Ac227 Dose 1 nCi R power'!F507)^2)^0.5)*E136</f>
        <v>0.16928640518880653</v>
      </c>
      <c r="AD136" s="59">
        <f>((('Ac225 Dose 200 nCi R power'!BC507/'Ac225 Dose 200 nCi R power'!G507)^2+('Ac227 Dose 1 nCi R power'!BC507/'Ac227 Dose 1 nCi R power'!G507)^2)^0.5)*F136</f>
        <v>8.5876237370510877E-3</v>
      </c>
      <c r="AE136" s="59">
        <f>((('Ac225 Dose 200 nCi R power'!BD507/'Ac225 Dose 200 nCi R power'!H507)^2+('Ac227 Dose 1 nCi R power'!BD507/'Ac227 Dose 1 nCi R power'!H507)^2)^0.5)*G136</f>
        <v>1.3722021491841442E-2</v>
      </c>
      <c r="AF136" s="59">
        <f>((('Ac225 Dose 200 nCi R power'!BE507/'Ac225 Dose 200 nCi R power'!I507)^2+('Ac227 Dose 1 nCi R power'!BE507/'Ac227 Dose 1 nCi R power'!I507)^2)^0.5)*H136</f>
        <v>6.8345997490181559E-3</v>
      </c>
      <c r="AG136" s="59">
        <f>((('Ac225 Dose 200 nCi R power'!BF507/'Ac225 Dose 200 nCi R power'!J507)^2+('Ac227 Dose 1 nCi R power'!BF507/'Ac227 Dose 1 nCi R power'!J507)^2)^0.5)*I136</f>
        <v>3.6223636511889562E-2</v>
      </c>
      <c r="AH136" s="59">
        <f>((('Ac225 Dose 200 nCi R power'!BG507/'Ac225 Dose 200 nCi R power'!K507)^2+('Ac227 Dose 1 nCi R power'!BG507/'Ac227 Dose 1 nCi R power'!K507)^2)^0.5)*J136</f>
        <v>1.7800210117125299E-2</v>
      </c>
      <c r="AI136" s="59">
        <f>((('Ac225 Dose 200 nCi R power'!BH507/'Ac225 Dose 200 nCi R power'!L507)^2+('Ac227 Dose 1 nCi R power'!BH507/'Ac227 Dose 1 nCi R power'!L507)^2)^0.5)*K136</f>
        <v>3.1667871844740974E-3</v>
      </c>
      <c r="AJ136" s="59">
        <f>((('Ac225 Dose 200 nCi R power'!BI507/'Ac225 Dose 200 nCi R power'!M507)^2+('Ac227 Dose 1 nCi R power'!BI507/'Ac227 Dose 1 nCi R power'!M507)^2)^0.5)*L136</f>
        <v>3.948167834259779E-2</v>
      </c>
      <c r="AK136" s="59"/>
      <c r="AL136" s="59"/>
      <c r="AN136" s="139">
        <f t="shared" si="4"/>
        <v>2.5624149875460482E-3</v>
      </c>
      <c r="AO136" s="139">
        <f t="shared" si="5"/>
        <v>-6.2639570519188587E-4</v>
      </c>
      <c r="AP136" s="139">
        <f t="shared" si="6"/>
        <v>1.4385992136827907E-3</v>
      </c>
      <c r="AQ136" s="139">
        <f t="shared" si="7"/>
        <v>1.0294681623362802E-3</v>
      </c>
      <c r="AR136" s="139">
        <f t="shared" si="8"/>
        <v>1.3556928559655349E-3</v>
      </c>
      <c r="AS136" s="139">
        <f t="shared" si="9"/>
        <v>5.3588642378393737E-3</v>
      </c>
      <c r="AT136" s="139">
        <f t="shared" si="10"/>
        <v>4.7134345389827055E-3</v>
      </c>
      <c r="AU136" s="139">
        <f t="shared" si="11"/>
        <v>6.3791994782329969E-4</v>
      </c>
      <c r="AV136" s="139">
        <f t="shared" si="12"/>
        <v>1.0019138405161434E-2</v>
      </c>
      <c r="AZ136" s="139">
        <f t="shared" si="13"/>
        <v>1.6909376674044196E-2</v>
      </c>
      <c r="BA136" s="139">
        <f t="shared" si="14"/>
        <v>0.21610226583744421</v>
      </c>
      <c r="BB136" s="139">
        <f t="shared" si="15"/>
        <v>1.1118598540895384E-2</v>
      </c>
      <c r="BC136" s="139">
        <f t="shared" si="16"/>
        <v>1.7358570419877969E-2</v>
      </c>
      <c r="BD136" s="139">
        <f t="shared" si="17"/>
        <v>8.9829302209878271E-3</v>
      </c>
      <c r="BE136" s="139">
        <f t="shared" si="18"/>
        <v>4.7416398559376821E-2</v>
      </c>
      <c r="BF136" s="139">
        <f t="shared" si="19"/>
        <v>2.3694654040394392E-2</v>
      </c>
      <c r="BG136" s="139">
        <f t="shared" si="20"/>
        <v>4.1604461743736058E-3</v>
      </c>
      <c r="BH136" s="139">
        <f t="shared" si="21"/>
        <v>5.2420891579433693E-2</v>
      </c>
    </row>
    <row r="137" spans="3:60">
      <c r="C137">
        <f t="shared" si="1"/>
        <v>6.5</v>
      </c>
      <c r="D137" s="139">
        <f>'Ac227 Dose 1 nCi R power'!E508/'Ac225 Dose 200 nCi R power'!E508</f>
        <v>4.1214925835848489E-3</v>
      </c>
      <c r="E137" s="139">
        <f>'Ac227 Dose 1 nCi R power'!F508/'Ac225 Dose 200 nCi R power'!F508</f>
        <v>4.525560927594504E-2</v>
      </c>
      <c r="F137" s="139">
        <f>'Ac227 Dose 1 nCi R power'!G508/'Ac225 Dose 200 nCi R power'!G508</f>
        <v>2.5662073716418259E-3</v>
      </c>
      <c r="G137" s="139">
        <f>'Ac227 Dose 1 nCi R power'!H508/'Ac225 Dose 200 nCi R power'!H508</f>
        <v>3.7721240349441404E-3</v>
      </c>
      <c r="H137" s="139">
        <f>'Ac227 Dose 1 nCi R power'!I508/'Ac225 Dose 200 nCi R power'!I508</f>
        <v>2.2266087272158988E-3</v>
      </c>
      <c r="I137" s="139">
        <f>'Ac227 Dose 1 nCi R power'!J508/'Ac225 Dose 200 nCi R power'!J508</f>
        <v>1.1525986264864424E-2</v>
      </c>
      <c r="J137" s="139">
        <f>'Ac227 Dose 1 nCi R power'!K508/'Ac225 Dose 200 nCi R power'!K508</f>
        <v>6.1485246032872099E-3</v>
      </c>
      <c r="K137" s="139">
        <f>'Ac227 Dose 1 nCi R power'!L508/'Ac225 Dose 200 nCi R power'!L508</f>
        <v>1.0214530494389086E-3</v>
      </c>
      <c r="L137" s="139">
        <f>'Ac227 Dose 1 nCi R power'!M508/'Ac225 Dose 200 nCi R power'!M508</f>
        <v>1.3641082628612947E-2</v>
      </c>
      <c r="M137" s="58"/>
      <c r="P137" s="59">
        <f>((('Ac225 Dose 200 nCi R power'!AO508/'Ac225 Dose 200 nCi R power'!E508)^2+('Ac227 Dose 1 nCi R power'!AO508/'Ac227 Dose 1 nCi R power'!E508)^2)^0.5)*D137</f>
        <v>1.5058329732340016E-3</v>
      </c>
      <c r="Q137" s="59">
        <f>((('Ac225 Dose 200 nCi R power'!AP508/'Ac225 Dose 200 nCi R power'!F508)^2+('Ac227 Dose 1 nCi R power'!AP508/'Ac227 Dose 1 nCi R power'!F508)^2)^0.5)*E137</f>
        <v>4.6225810117907266E-2</v>
      </c>
      <c r="R137" s="59">
        <f>((('Ac225 Dose 200 nCi R power'!AQ508/'Ac225 Dose 200 nCi R power'!G508)^2+('Ac227 Dose 1 nCi R power'!AQ508/'Ac227 Dose 1 nCi R power'!G508)^2)^0.5)*F137</f>
        <v>1.0864132292542107E-3</v>
      </c>
      <c r="S137" s="59">
        <f>((('Ac225 Dose 200 nCi R power'!AR508/'Ac225 Dose 200 nCi R power'!H508)^2+('Ac227 Dose 1 nCi R power'!AR508/'Ac227 Dose 1 nCi R power'!H508)^2)^0.5)*G137</f>
        <v>2.7229155416338266E-3</v>
      </c>
      <c r="T137" s="59">
        <f>((('Ac225 Dose 200 nCi R power'!AS508/'Ac225 Dose 200 nCi R power'!I508)^2+('Ac227 Dose 1 nCi R power'!AS508/'Ac227 Dose 1 nCi R power'!I508)^2)^0.5)*H137</f>
        <v>8.1437085429672334E-4</v>
      </c>
      <c r="U137" s="59">
        <f>((('Ac225 Dose 200 nCi R power'!AT508/'Ac225 Dose 200 nCi R power'!J508)^2+('Ac227 Dose 1 nCi R power'!AT508/'Ac227 Dose 1 nCi R power'!J508)^2)^0.5)*I137</f>
        <v>6.1348773236110281E-3</v>
      </c>
      <c r="V137" s="59">
        <f>((('Ac225 Dose 200 nCi R power'!AU508/'Ac225 Dose 200 nCi R power'!K508)^2+('Ac227 Dose 1 nCi R power'!AU508/'Ac227 Dose 1 nCi R power'!K508)^2)^0.5)*J137</f>
        <v>1.2437058201218302E-3</v>
      </c>
      <c r="W137" s="59">
        <f>((('Ac225 Dose 200 nCi R power'!AV508/'Ac225 Dose 200 nCi R power'!L508)^2+('Ac227 Dose 1 nCi R power'!AV508/'Ac227 Dose 1 nCi R power'!L508)^2)^0.5)*K137</f>
        <v>3.6212648302152728E-4</v>
      </c>
      <c r="X137" s="59">
        <f>((('Ac225 Dose 200 nCi R power'!AW508/'Ac225 Dose 200 nCi R power'!M508)^2+('Ac227 Dose 1 nCi R power'!AW508/'Ac227 Dose 1 nCi R power'!M508)^2)^0.5)*L137</f>
        <v>3.0800326075047968E-3</v>
      </c>
      <c r="Y137" s="59"/>
      <c r="Z137" s="59"/>
      <c r="AA137" s="59"/>
      <c r="AB137" s="59">
        <f>((('Ac225 Dose 200 nCi R power'!BA508/'Ac225 Dose 200 nCi R power'!E508)^2+('Ac227 Dose 1 nCi R power'!BA508/'Ac227 Dose 1 nCi R power'!E508)^2)^0.5)*D137</f>
        <v>1.315938758578496E-2</v>
      </c>
      <c r="AC137" s="59">
        <f>((('Ac225 Dose 200 nCi R power'!BB508/'Ac225 Dose 200 nCi R power'!F508)^2+('Ac227 Dose 1 nCi R power'!BB508/'Ac227 Dose 1 nCi R power'!F508)^2)^0.5)*E137</f>
        <v>0.16434397784988494</v>
      </c>
      <c r="AD137" s="59">
        <f>((('Ac225 Dose 200 nCi R power'!BC508/'Ac225 Dose 200 nCi R power'!G508)^2+('Ac227 Dose 1 nCi R power'!BC508/'Ac227 Dose 1 nCi R power'!G508)^2)^0.5)*F137</f>
        <v>8.6667623890018322E-3</v>
      </c>
      <c r="AE137" s="59">
        <f>((('Ac225 Dose 200 nCi R power'!BD508/'Ac225 Dose 200 nCi R power'!H508)^2+('Ac227 Dose 1 nCi R power'!BD508/'Ac227 Dose 1 nCi R power'!H508)^2)^0.5)*G137</f>
        <v>1.4165271130133557E-2</v>
      </c>
      <c r="AF137" s="59">
        <f>((('Ac225 Dose 200 nCi R power'!BE508/'Ac225 Dose 200 nCi R power'!I508)^2+('Ac227 Dose 1 nCi R power'!BE508/'Ac227 Dose 1 nCi R power'!I508)^2)^0.5)*H137</f>
        <v>7.0763061749250563E-3</v>
      </c>
      <c r="AG137" s="59">
        <f>((('Ac225 Dose 200 nCi R power'!BF508/'Ac225 Dose 200 nCi R power'!J508)^2+('Ac227 Dose 1 nCi R power'!BF508/'Ac227 Dose 1 nCi R power'!J508)^2)^0.5)*I137</f>
        <v>3.743158385124136E-2</v>
      </c>
      <c r="AH137" s="59">
        <f>((('Ac225 Dose 200 nCi R power'!BG508/'Ac225 Dose 200 nCi R power'!K508)^2+('Ac227 Dose 1 nCi R power'!BG508/'Ac227 Dose 1 nCi R power'!K508)^2)^0.5)*J137</f>
        <v>1.8577095927323813E-2</v>
      </c>
      <c r="AI137" s="59">
        <f>((('Ac225 Dose 200 nCi R power'!BH508/'Ac225 Dose 200 nCi R power'!L508)^2+('Ac227 Dose 1 nCi R power'!BH508/'Ac227 Dose 1 nCi R power'!L508)^2)^0.5)*K137</f>
        <v>3.252133965142805E-3</v>
      </c>
      <c r="AJ137" s="59">
        <f>((('Ac225 Dose 200 nCi R power'!BI508/'Ac225 Dose 200 nCi R power'!M508)^2+('Ac227 Dose 1 nCi R power'!BI508/'Ac227 Dose 1 nCi R power'!M508)^2)^0.5)*L137</f>
        <v>4.162712266648582E-2</v>
      </c>
      <c r="AK137" s="59"/>
      <c r="AL137" s="59"/>
      <c r="AN137" s="139">
        <f t="shared" si="4"/>
        <v>2.6156596103508473E-3</v>
      </c>
      <c r="AO137" s="139">
        <f t="shared" si="5"/>
        <v>-9.7020084196222656E-4</v>
      </c>
      <c r="AP137" s="139">
        <f t="shared" si="6"/>
        <v>1.4797941423876151E-3</v>
      </c>
      <c r="AQ137" s="139">
        <f t="shared" si="7"/>
        <v>1.0492084933103139E-3</v>
      </c>
      <c r="AR137" s="139">
        <f t="shared" si="8"/>
        <v>1.4122378729191755E-3</v>
      </c>
      <c r="AS137" s="139">
        <f t="shared" si="9"/>
        <v>5.3911089412533959E-3</v>
      </c>
      <c r="AT137" s="139">
        <f t="shared" si="10"/>
        <v>4.9048187831653798E-3</v>
      </c>
      <c r="AU137" s="139">
        <f t="shared" si="11"/>
        <v>6.5932656641738132E-4</v>
      </c>
      <c r="AV137" s="139">
        <f t="shared" si="12"/>
        <v>1.0561050021108151E-2</v>
      </c>
      <c r="AZ137" s="139">
        <f t="shared" si="13"/>
        <v>1.7280880169369808E-2</v>
      </c>
      <c r="BA137" s="139">
        <f t="shared" si="14"/>
        <v>0.20959958712582999</v>
      </c>
      <c r="BB137" s="139">
        <f t="shared" si="15"/>
        <v>1.1232969760643658E-2</v>
      </c>
      <c r="BC137" s="139">
        <f t="shared" si="16"/>
        <v>1.7937395165077696E-2</v>
      </c>
      <c r="BD137" s="139">
        <f t="shared" si="17"/>
        <v>9.3029149021409546E-3</v>
      </c>
      <c r="BE137" s="139">
        <f t="shared" si="18"/>
        <v>4.8957570116105784E-2</v>
      </c>
      <c r="BF137" s="139">
        <f t="shared" si="19"/>
        <v>2.4725620530611024E-2</v>
      </c>
      <c r="BG137" s="139">
        <f t="shared" si="20"/>
        <v>4.2735870145817131E-3</v>
      </c>
      <c r="BH137" s="139">
        <f t="shared" si="21"/>
        <v>5.5268205295098766E-2</v>
      </c>
    </row>
    <row r="138" spans="3:60">
      <c r="C138">
        <f t="shared" si="1"/>
        <v>6.75</v>
      </c>
      <c r="D138" s="139">
        <f>'Ac227 Dose 1 nCi R power'!E509/'Ac225 Dose 200 nCi R power'!E509</f>
        <v>4.213712582455266E-3</v>
      </c>
      <c r="E138" s="139">
        <f>'Ac227 Dose 1 nCi R power'!F509/'Ac225 Dose 200 nCi R power'!F509</f>
        <v>4.3961531927621006E-2</v>
      </c>
      <c r="F138" s="139">
        <f>'Ac227 Dose 1 nCi R power'!G509/'Ac225 Dose 200 nCi R power'!G509</f>
        <v>2.6069383477389332E-3</v>
      </c>
      <c r="G138" s="139">
        <f>'Ac227 Dose 1 nCi R power'!H509/'Ac225 Dose 200 nCi R power'!H509</f>
        <v>3.9134426396103296E-3</v>
      </c>
      <c r="H138" s="139">
        <f>'Ac227 Dose 1 nCi R power'!I509/'Ac225 Dose 200 nCi R power'!I509</f>
        <v>2.308452844153435E-3</v>
      </c>
      <c r="I138" s="139">
        <f>'Ac227 Dose 1 nCi R power'!J509/'Ac225 Dose 200 nCi R power'!J509</f>
        <v>1.1876595219865678E-2</v>
      </c>
      <c r="J138" s="139">
        <f>'Ac227 Dose 1 nCi R power'!K509/'Ac225 Dose 200 nCi R power'!K509</f>
        <v>6.4115629229038879E-3</v>
      </c>
      <c r="K138" s="139">
        <f>'Ac227 Dose 1 nCi R power'!L509/'Ac225 Dose 200 nCi R power'!L509</f>
        <v>1.0506758565571631E-3</v>
      </c>
      <c r="L138" s="139">
        <f>'Ac227 Dose 1 nCi R power'!M509/'Ac225 Dose 200 nCi R power'!M509</f>
        <v>1.436459727778472E-2</v>
      </c>
      <c r="M138" s="58"/>
      <c r="P138" s="59">
        <f>((('Ac225 Dose 200 nCi R power'!AO509/'Ac225 Dose 200 nCi R power'!E509)^2+('Ac227 Dose 1 nCi R power'!AO509/'Ac227 Dose 1 nCi R power'!E509)^2)^0.5)*D138</f>
        <v>1.542226031878002E-3</v>
      </c>
      <c r="Q138" s="59">
        <f>((('Ac225 Dose 200 nCi R power'!AP509/'Ac225 Dose 200 nCi R power'!F509)^2+('Ac227 Dose 1 nCi R power'!AP509/'Ac227 Dose 1 nCi R power'!F509)^2)^0.5)*E138</f>
        <v>4.5225804676026986E-2</v>
      </c>
      <c r="R138" s="59">
        <f>((('Ac225 Dose 200 nCi R power'!AQ509/'Ac225 Dose 200 nCi R power'!G509)^2+('Ac227 Dose 1 nCi R power'!AQ509/'Ac227 Dose 1 nCi R power'!G509)^2)^0.5)*F138</f>
        <v>1.0841125733471145E-3</v>
      </c>
      <c r="S138" s="59">
        <f>((('Ac225 Dose 200 nCi R power'!AR509/'Ac225 Dose 200 nCi R power'!H509)^2+('Ac227 Dose 1 nCi R power'!AR509/'Ac227 Dose 1 nCi R power'!H509)^2)^0.5)*G138</f>
        <v>2.8449735670056046E-3</v>
      </c>
      <c r="T138" s="59">
        <f>((('Ac225 Dose 200 nCi R power'!AS509/'Ac225 Dose 200 nCi R power'!I509)^2+('Ac227 Dose 1 nCi R power'!AS509/'Ac227 Dose 1 nCi R power'!I509)^2)^0.5)*H138</f>
        <v>8.372550191535073E-4</v>
      </c>
      <c r="U138" s="59">
        <f>((('Ac225 Dose 200 nCi R power'!AT509/'Ac225 Dose 200 nCi R power'!J509)^2+('Ac227 Dose 1 nCi R power'!AT509/'Ac227 Dose 1 nCi R power'!J509)^2)^0.5)*I138</f>
        <v>6.4476359633679143E-3</v>
      </c>
      <c r="V138" s="59">
        <f>((('Ac225 Dose 200 nCi R power'!AU509/'Ac225 Dose 200 nCi R power'!K509)^2+('Ac227 Dose 1 nCi R power'!AU509/'Ac227 Dose 1 nCi R power'!K509)^2)^0.5)*J138</f>
        <v>1.3083202184846889E-3</v>
      </c>
      <c r="W138" s="59">
        <f>((('Ac225 Dose 200 nCi R power'!AV509/'Ac225 Dose 200 nCi R power'!L509)^2+('Ac227 Dose 1 nCi R power'!AV509/'Ac227 Dose 1 nCi R power'!L509)^2)^0.5)*K138</f>
        <v>3.6892383465767273E-4</v>
      </c>
      <c r="X138" s="59">
        <f>((('Ac225 Dose 200 nCi R power'!AW509/'Ac225 Dose 200 nCi R power'!M509)^2+('Ac227 Dose 1 nCi R power'!AW509/'Ac227 Dose 1 nCi R power'!M509)^2)^0.5)*L138</f>
        <v>3.2447117752980874E-3</v>
      </c>
      <c r="Y138" s="59"/>
      <c r="Z138" s="59"/>
      <c r="AA138" s="59"/>
      <c r="AB138" s="59">
        <f>((('Ac225 Dose 200 nCi R power'!BA509/'Ac225 Dose 200 nCi R power'!E509)^2+('Ac227 Dose 1 nCi R power'!BA509/'Ac227 Dose 1 nCi R power'!E509)^2)^0.5)*D138</f>
        <v>1.3456733829167884E-2</v>
      </c>
      <c r="AC138" s="59">
        <f>((('Ac225 Dose 200 nCi R power'!BB509/'Ac225 Dose 200 nCi R power'!F509)^2+('Ac227 Dose 1 nCi R power'!BB509/'Ac227 Dose 1 nCi R power'!F509)^2)^0.5)*E138</f>
        <v>0.16027658806960243</v>
      </c>
      <c r="AD138" s="59">
        <f>((('Ac225 Dose 200 nCi R power'!BC509/'Ac225 Dose 200 nCi R power'!G509)^2+('Ac227 Dose 1 nCi R power'!BC509/'Ac227 Dose 1 nCi R power'!G509)^2)^0.5)*F138</f>
        <v>8.7662796074127868E-3</v>
      </c>
      <c r="AE138" s="59">
        <f>((('Ac225 Dose 200 nCi R power'!BD509/'Ac225 Dose 200 nCi R power'!H509)^2+('Ac227 Dose 1 nCi R power'!BD509/'Ac227 Dose 1 nCi R power'!H509)^2)^0.5)*G138</f>
        <v>1.4631889502508997E-2</v>
      </c>
      <c r="AF138" s="59">
        <f>((('Ac225 Dose 200 nCi R power'!BE509/'Ac225 Dose 200 nCi R power'!I509)^2+('Ac227 Dose 1 nCi R power'!BE509/'Ac227 Dose 1 nCi R power'!I509)^2)^0.5)*H138</f>
        <v>7.3291922651418772E-3</v>
      </c>
      <c r="AG138" s="59">
        <f>((('Ac225 Dose 200 nCi R power'!BF509/'Ac225 Dose 200 nCi R power'!J509)^2+('Ac227 Dose 1 nCi R power'!BF509/'Ac227 Dose 1 nCi R power'!J509)^2)^0.5)*I138</f>
        <v>3.8697431108740805E-2</v>
      </c>
      <c r="AH138" s="59">
        <f>((('Ac225 Dose 200 nCi R power'!BG509/'Ac225 Dose 200 nCi R power'!K509)^2+('Ac227 Dose 1 nCi R power'!BG509/'Ac227 Dose 1 nCi R power'!K509)^2)^0.5)*J138</f>
        <v>1.9381114265691619E-2</v>
      </c>
      <c r="AI138" s="59">
        <f>((('Ac225 Dose 200 nCi R power'!BH509/'Ac225 Dose 200 nCi R power'!L509)^2+('Ac227 Dose 1 nCi R power'!BH509/'Ac227 Dose 1 nCi R power'!L509)^2)^0.5)*K138</f>
        <v>3.3419345709102444E-3</v>
      </c>
      <c r="AJ138" s="59">
        <f>((('Ac225 Dose 200 nCi R power'!BI509/'Ac225 Dose 200 nCi R power'!M509)^2+('Ac227 Dose 1 nCi R power'!BI509/'Ac227 Dose 1 nCi R power'!M509)^2)^0.5)*L138</f>
        <v>4.3838422005031671E-2</v>
      </c>
      <c r="AK138" s="59"/>
      <c r="AL138" s="59"/>
      <c r="AN138" s="139">
        <f t="shared" si="4"/>
        <v>2.6714865505772642E-3</v>
      </c>
      <c r="AO138" s="139">
        <f t="shared" si="5"/>
        <v>-1.2642727484059799E-3</v>
      </c>
      <c r="AP138" s="139">
        <f t="shared" si="6"/>
        <v>1.5228257743918187E-3</v>
      </c>
      <c r="AQ138" s="139">
        <f t="shared" si="7"/>
        <v>1.068469072604725E-3</v>
      </c>
      <c r="AR138" s="139">
        <f t="shared" si="8"/>
        <v>1.4711978249999278E-3</v>
      </c>
      <c r="AS138" s="139">
        <f t="shared" si="9"/>
        <v>5.4289592564977637E-3</v>
      </c>
      <c r="AT138" s="139">
        <f t="shared" si="10"/>
        <v>5.1032427044191992E-3</v>
      </c>
      <c r="AU138" s="139">
        <f t="shared" si="11"/>
        <v>6.8175202189949035E-4</v>
      </c>
      <c r="AV138" s="139">
        <f t="shared" si="12"/>
        <v>1.1119885502486633E-2</v>
      </c>
      <c r="AZ138" s="139">
        <f t="shared" si="13"/>
        <v>1.7670446411623152E-2</v>
      </c>
      <c r="BA138" s="139">
        <f t="shared" si="14"/>
        <v>0.20423811999722344</v>
      </c>
      <c r="BB138" s="139">
        <f t="shared" si="15"/>
        <v>1.137321795515172E-2</v>
      </c>
      <c r="BC138" s="139">
        <f t="shared" si="16"/>
        <v>1.8545332142119328E-2</v>
      </c>
      <c r="BD138" s="139">
        <f t="shared" si="17"/>
        <v>9.6376451092953126E-3</v>
      </c>
      <c r="BE138" s="139">
        <f t="shared" si="18"/>
        <v>5.0574026328606483E-2</v>
      </c>
      <c r="BF138" s="139">
        <f t="shared" si="19"/>
        <v>2.5792677188595507E-2</v>
      </c>
      <c r="BG138" s="139">
        <f t="shared" si="20"/>
        <v>4.3926104274674077E-3</v>
      </c>
      <c r="BH138" s="139">
        <f t="shared" si="21"/>
        <v>5.820301928281639E-2</v>
      </c>
    </row>
    <row r="139" spans="3:60">
      <c r="C139">
        <f t="shared" si="1"/>
        <v>7</v>
      </c>
      <c r="D139" s="139">
        <f>'Ac227 Dose 1 nCi R power'!E510/'Ac225 Dose 200 nCi R power'!E510</f>
        <v>4.310260002975041E-3</v>
      </c>
      <c r="E139" s="139">
        <f>'Ac227 Dose 1 nCi R power'!F510/'Ac225 Dose 200 nCi R power'!F510</f>
        <v>4.2889134678667659E-2</v>
      </c>
      <c r="F139" s="139">
        <f>'Ac227 Dose 1 nCi R power'!G510/'Ac225 Dose 200 nCi R power'!G510</f>
        <v>2.6526767887685644E-3</v>
      </c>
      <c r="G139" s="139">
        <f>'Ac227 Dose 1 nCi R power'!H510/'Ac225 Dose 200 nCi R power'!H510</f>
        <v>4.0603649765700916E-3</v>
      </c>
      <c r="H139" s="139">
        <f>'Ac227 Dose 1 nCi R power'!I510/'Ac225 Dose 200 nCi R power'!I510</f>
        <v>2.393823135377103E-3</v>
      </c>
      <c r="I139" s="139">
        <f>'Ac227 Dose 1 nCi R power'!J510/'Ac225 Dose 200 nCi R power'!J510</f>
        <v>1.2244250541269144E-2</v>
      </c>
      <c r="J139" s="139">
        <f>'Ac227 Dose 1 nCi R power'!K510/'Ac225 Dose 200 nCi R power'!K510</f>
        <v>6.6833965499428971E-3</v>
      </c>
      <c r="K139" s="139">
        <f>'Ac227 Dose 1 nCi R power'!L510/'Ac225 Dose 200 nCi R power'!L510</f>
        <v>1.0813237938120906E-3</v>
      </c>
      <c r="L139" s="139">
        <f>'Ac227 Dose 1 nCi R power'!M510/'Ac225 Dose 200 nCi R power'!M510</f>
        <v>1.5109645492418455E-2</v>
      </c>
      <c r="M139" s="58"/>
      <c r="P139" s="59">
        <f>((('Ac225 Dose 200 nCi R power'!AO510/'Ac225 Dose 200 nCi R power'!E510)^2+('Ac227 Dose 1 nCi R power'!AO510/'Ac227 Dose 1 nCi R power'!E510)^2)^0.5)*D139</f>
        <v>1.5803333478336713E-3</v>
      </c>
      <c r="Q139" s="59">
        <f>((('Ac225 Dose 200 nCi R power'!AP510/'Ac225 Dose 200 nCi R power'!F510)^2+('Ac227 Dose 1 nCi R power'!AP510/'Ac227 Dose 1 nCi R power'!F510)^2)^0.5)*E139</f>
        <v>4.4411062381775064E-2</v>
      </c>
      <c r="R139" s="59">
        <f>((('Ac225 Dose 200 nCi R power'!AQ510/'Ac225 Dose 200 nCi R power'!G510)^2+('Ac227 Dose 1 nCi R power'!AQ510/'Ac227 Dose 1 nCi R power'!G510)^2)^0.5)*F139</f>
        <v>1.0849883308747782E-3</v>
      </c>
      <c r="S139" s="59">
        <f>((('Ac225 Dose 200 nCi R power'!AR510/'Ac225 Dose 200 nCi R power'!H510)^2+('Ac227 Dose 1 nCi R power'!AR510/'Ac227 Dose 1 nCi R power'!H510)^2)^0.5)*G139</f>
        <v>2.9730342947437956E-3</v>
      </c>
      <c r="T139" s="59">
        <f>((('Ac225 Dose 200 nCi R power'!AS510/'Ac225 Dose 200 nCi R power'!I510)^2+('Ac227 Dose 1 nCi R power'!AS510/'Ac227 Dose 1 nCi R power'!I510)^2)^0.5)*H139</f>
        <v>8.612606104671371E-4</v>
      </c>
      <c r="U139" s="59">
        <f>((('Ac225 Dose 200 nCi R power'!AT510/'Ac225 Dose 200 nCi R power'!J510)^2+('Ac227 Dose 1 nCi R power'!AT510/'Ac227 Dose 1 nCi R power'!J510)^2)^0.5)*I139</f>
        <v>6.7719567511156367E-3</v>
      </c>
      <c r="V139" s="59">
        <f>((('Ac225 Dose 200 nCi R power'!AU510/'Ac225 Dose 200 nCi R power'!K510)^2+('Ac227 Dose 1 nCi R power'!AU510/'Ac227 Dose 1 nCi R power'!K510)^2)^0.5)*J139</f>
        <v>1.3748510357221955E-3</v>
      </c>
      <c r="W139" s="59">
        <f>((('Ac225 Dose 200 nCi R power'!AV510/'Ac225 Dose 200 nCi R power'!L510)^2+('Ac227 Dose 1 nCi R power'!AV510/'Ac227 Dose 1 nCi R power'!L510)^2)^0.5)*K139</f>
        <v>3.761289123255223E-4</v>
      </c>
      <c r="X139" s="59">
        <f>((('Ac225 Dose 200 nCi R power'!AW510/'Ac225 Dose 200 nCi R power'!M510)^2+('Ac227 Dose 1 nCi R power'!AW510/'Ac227 Dose 1 nCi R power'!M510)^2)^0.5)*L139</f>
        <v>3.4140873388909527E-3</v>
      </c>
      <c r="Y139" s="59"/>
      <c r="Z139" s="59"/>
      <c r="AA139" s="59"/>
      <c r="AB139" s="59">
        <f>((('Ac225 Dose 200 nCi R power'!BA510/'Ac225 Dose 200 nCi R power'!E510)^2+('Ac227 Dose 1 nCi R power'!BA510/'Ac227 Dose 1 nCi R power'!E510)^2)^0.5)*D139</f>
        <v>1.3768033701487182E-2</v>
      </c>
      <c r="AC139" s="59">
        <f>((('Ac225 Dose 200 nCi R power'!BB510/'Ac225 Dose 200 nCi R power'!F510)^2+('Ac227 Dose 1 nCi R power'!BB510/'Ac227 Dose 1 nCi R power'!F510)^2)^0.5)*E139</f>
        <v>0.15694426010802984</v>
      </c>
      <c r="AD139" s="59">
        <f>((('Ac225 Dose 200 nCi R power'!BC510/'Ac225 Dose 200 nCi R power'!G510)^2+('Ac227 Dose 1 nCi R power'!BC510/'Ac227 Dose 1 nCi R power'!G510)^2)^0.5)*F139</f>
        <v>8.8841600485232309E-3</v>
      </c>
      <c r="AE139" s="59">
        <f>((('Ac225 Dose 200 nCi R power'!BD510/'Ac225 Dose 200 nCi R power'!H510)^2+('Ac227 Dose 1 nCi R power'!BD510/'Ac227 Dose 1 nCi R power'!H510)^2)^0.5)*G139</f>
        <v>1.5121147398385357E-2</v>
      </c>
      <c r="AF139" s="59">
        <f>((('Ac225 Dose 200 nCi R power'!BE510/'Ac225 Dose 200 nCi R power'!I510)^2+('Ac227 Dose 1 nCi R power'!BE510/'Ac227 Dose 1 nCi R power'!I510)^2)^0.5)*H139</f>
        <v>7.5931189338573572E-3</v>
      </c>
      <c r="AG139" s="59">
        <f>((('Ac225 Dose 200 nCi R power'!BF510/'Ac225 Dose 200 nCi R power'!J510)^2+('Ac227 Dose 1 nCi R power'!BF510/'Ac227 Dose 1 nCi R power'!J510)^2)^0.5)*I139</f>
        <v>4.0020240597082458E-2</v>
      </c>
      <c r="AH139" s="59">
        <f>((('Ac225 Dose 200 nCi R power'!BG510/'Ac225 Dose 200 nCi R power'!K510)^2+('Ac227 Dose 1 nCi R power'!BG510/'Ac227 Dose 1 nCi R power'!K510)^2)^0.5)*J139</f>
        <v>2.0211800111925967E-2</v>
      </c>
      <c r="AI139" s="59">
        <f>((('Ac225 Dose 200 nCi R power'!BH510/'Ac225 Dose 200 nCi R power'!L510)^2+('Ac227 Dose 1 nCi R power'!BH510/'Ac227 Dose 1 nCi R power'!L510)^2)^0.5)*K139</f>
        <v>3.4361760046606573E-3</v>
      </c>
      <c r="AJ139" s="59">
        <f>((('Ac225 Dose 200 nCi R power'!BI510/'Ac225 Dose 200 nCi R power'!M510)^2+('Ac227 Dose 1 nCi R power'!BI510/'Ac227 Dose 1 nCi R power'!M510)^2)^0.5)*L139</f>
        <v>4.6115245188665471E-2</v>
      </c>
      <c r="AK139" s="59"/>
      <c r="AL139" s="59"/>
      <c r="AN139" s="139">
        <f t="shared" si="4"/>
        <v>2.7299266551413697E-3</v>
      </c>
      <c r="AO139" s="139">
        <f t="shared" si="5"/>
        <v>-1.5219277031074049E-3</v>
      </c>
      <c r="AP139" s="139">
        <f t="shared" si="6"/>
        <v>1.5676884578937863E-3</v>
      </c>
      <c r="AQ139" s="139">
        <f t="shared" si="7"/>
        <v>1.087330681826296E-3</v>
      </c>
      <c r="AR139" s="139">
        <f t="shared" si="8"/>
        <v>1.5325625249099659E-3</v>
      </c>
      <c r="AS139" s="139">
        <f t="shared" si="9"/>
        <v>5.4722937901535073E-3</v>
      </c>
      <c r="AT139" s="139">
        <f t="shared" si="10"/>
        <v>5.3085455142207021E-3</v>
      </c>
      <c r="AU139" s="139">
        <f t="shared" si="11"/>
        <v>7.0519488148656833E-4</v>
      </c>
      <c r="AV139" s="139">
        <f t="shared" si="12"/>
        <v>1.1695558153527501E-2</v>
      </c>
      <c r="AZ139" s="139">
        <f t="shared" si="13"/>
        <v>1.8078293704462223E-2</v>
      </c>
      <c r="BA139" s="139">
        <f t="shared" si="14"/>
        <v>0.19983339478669748</v>
      </c>
      <c r="BB139" s="139">
        <f t="shared" si="15"/>
        <v>1.1536836837291795E-2</v>
      </c>
      <c r="BC139" s="139">
        <f t="shared" si="16"/>
        <v>1.918151237495545E-2</v>
      </c>
      <c r="BD139" s="139">
        <f t="shared" si="17"/>
        <v>9.9869420692344606E-3</v>
      </c>
      <c r="BE139" s="139">
        <f t="shared" si="18"/>
        <v>5.2264491138351604E-2</v>
      </c>
      <c r="BF139" s="139">
        <f t="shared" si="19"/>
        <v>2.6895196661868865E-2</v>
      </c>
      <c r="BG139" s="139">
        <f t="shared" si="20"/>
        <v>4.5174997984727475E-3</v>
      </c>
      <c r="BH139" s="139">
        <f t="shared" si="21"/>
        <v>6.1224890681083929E-2</v>
      </c>
    </row>
    <row r="140" spans="3:60">
      <c r="C140">
        <f t="shared" si="1"/>
        <v>7.25</v>
      </c>
      <c r="D140" s="139">
        <f>'Ac227 Dose 1 nCi R power'!E511/'Ac225 Dose 200 nCi R power'!E511</f>
        <v>4.411184659810918E-3</v>
      </c>
      <c r="E140" s="139">
        <f>'Ac227 Dose 1 nCi R power'!F511/'Ac225 Dose 200 nCi R power'!F511</f>
        <v>4.200372612073975E-2</v>
      </c>
      <c r="F140" s="139">
        <f>'Ac227 Dose 1 nCi R power'!G511/'Ac225 Dose 200 nCi R power'!G511</f>
        <v>2.7030167496638292E-3</v>
      </c>
      <c r="G140" s="139">
        <f>'Ac227 Dose 1 nCi R power'!H511/'Ac225 Dose 200 nCi R power'!H511</f>
        <v>4.2127701645769088E-3</v>
      </c>
      <c r="H140" s="139">
        <f>'Ac227 Dose 1 nCi R power'!I511/'Ac225 Dose 200 nCi R power'!I511</f>
        <v>2.4826838777775792E-3</v>
      </c>
      <c r="I140" s="139">
        <f>'Ac227 Dose 1 nCi R power'!J511/'Ac225 Dose 200 nCi R power'!J511</f>
        <v>1.2628649417041744E-2</v>
      </c>
      <c r="J140" s="139">
        <f>'Ac227 Dose 1 nCi R power'!K511/'Ac225 Dose 200 nCi R power'!K511</f>
        <v>6.9638875562829817E-3</v>
      </c>
      <c r="K140" s="139">
        <f>'Ac227 Dose 1 nCi R power'!L511/'Ac225 Dose 200 nCi R power'!L511</f>
        <v>1.1133935401674562E-3</v>
      </c>
      <c r="L140" s="139">
        <f>'Ac227 Dose 1 nCi R power'!M511/'Ac225 Dose 200 nCi R power'!M511</f>
        <v>1.5876135046552258E-2</v>
      </c>
      <c r="M140" s="58"/>
      <c r="P140" s="59">
        <f>((('Ac225 Dose 200 nCi R power'!AO511/'Ac225 Dose 200 nCi R power'!E511)^2+('Ac227 Dose 1 nCi R power'!AO511/'Ac227 Dose 1 nCi R power'!E511)^2)^0.5)*D140</f>
        <v>1.620174981536545E-3</v>
      </c>
      <c r="Q140" s="59">
        <f>((('Ac225 Dose 200 nCi R power'!AP511/'Ac225 Dose 200 nCi R power'!F511)^2+('Ac227 Dose 1 nCi R power'!AP511/'Ac227 Dose 1 nCi R power'!F511)^2)^0.5)*E140</f>
        <v>4.3756452774704885E-2</v>
      </c>
      <c r="R140" s="59">
        <f>((('Ac225 Dose 200 nCi R power'!AQ511/'Ac225 Dose 200 nCi R power'!G511)^2+('Ac227 Dose 1 nCi R power'!AQ511/'Ac227 Dose 1 nCi R power'!G511)^2)^0.5)*F140</f>
        <v>1.0886498946347011E-3</v>
      </c>
      <c r="S140" s="59">
        <f>((('Ac225 Dose 200 nCi R power'!AR511/'Ac225 Dose 200 nCi R power'!H511)^2+('Ac227 Dose 1 nCi R power'!AR511/'Ac227 Dose 1 nCi R power'!H511)^2)^0.5)*G140</f>
        <v>3.1069069676158347E-3</v>
      </c>
      <c r="T140" s="59">
        <f>((('Ac225 Dose 200 nCi R power'!AS511/'Ac225 Dose 200 nCi R power'!I511)^2+('Ac227 Dose 1 nCi R power'!AS511/'Ac227 Dose 1 nCi R power'!I511)^2)^0.5)*H140</f>
        <v>8.8636119425286727E-4</v>
      </c>
      <c r="U140" s="59">
        <f>((('Ac225 Dose 200 nCi R power'!AT511/'Ac225 Dose 200 nCi R power'!J511)^2+('Ac227 Dose 1 nCi R power'!AT511/'Ac227 Dose 1 nCi R power'!J511)^2)^0.5)*I140</f>
        <v>7.1076581649210258E-3</v>
      </c>
      <c r="V140" s="59">
        <f>((('Ac225 Dose 200 nCi R power'!AU511/'Ac225 Dose 200 nCi R power'!K511)^2+('Ac227 Dose 1 nCi R power'!AU511/'Ac227 Dose 1 nCi R power'!K511)^2)^0.5)*J140</f>
        <v>1.443296642851574E-3</v>
      </c>
      <c r="W140" s="59">
        <f>((('Ac225 Dose 200 nCi R power'!AV511/'Ac225 Dose 200 nCi R power'!L511)^2+('Ac227 Dose 1 nCi R power'!AV511/'Ac227 Dose 1 nCi R power'!L511)^2)^0.5)*K140</f>
        <v>3.8373963728176742E-4</v>
      </c>
      <c r="X140" s="59">
        <f>((('Ac225 Dose 200 nCi R power'!AW511/'Ac225 Dose 200 nCi R power'!M511)^2+('Ac227 Dose 1 nCi R power'!AW511/'Ac227 Dose 1 nCi R power'!M511)^2)^0.5)*L140</f>
        <v>3.5881393436632213E-3</v>
      </c>
      <c r="Y140" s="59"/>
      <c r="Z140" s="59"/>
      <c r="AA140" s="59"/>
      <c r="AB140" s="59">
        <f>((('Ac225 Dose 200 nCi R power'!BA511/'Ac225 Dose 200 nCi R power'!E511)^2+('Ac227 Dose 1 nCi R power'!BA511/'Ac227 Dose 1 nCi R power'!E511)^2)^0.5)*D140</f>
        <v>1.4093447864852036E-2</v>
      </c>
      <c r="AC140" s="59">
        <f>((('Ac225 Dose 200 nCi R power'!BB511/'Ac225 Dose 200 nCi R power'!F511)^2+('Ac227 Dose 1 nCi R power'!BB511/'Ac227 Dose 1 nCi R power'!F511)^2)^0.5)*E140</f>
        <v>0.15423687512957684</v>
      </c>
      <c r="AD140" s="59">
        <f>((('Ac225 Dose 200 nCi R power'!BC511/'Ac225 Dose 200 nCi R power'!G511)^2+('Ac227 Dose 1 nCi R power'!BC511/'Ac227 Dose 1 nCi R power'!G511)^2)^0.5)*F140</f>
        <v>9.0187438240423093E-3</v>
      </c>
      <c r="AE140" s="59">
        <f>((('Ac225 Dose 200 nCi R power'!BD511/'Ac225 Dose 200 nCi R power'!H511)^2+('Ac227 Dose 1 nCi R power'!BD511/'Ac227 Dose 1 nCi R power'!H511)^2)^0.5)*G140</f>
        <v>1.5632407153442964E-2</v>
      </c>
      <c r="AF140" s="59">
        <f>((('Ac225 Dose 200 nCi R power'!BE511/'Ac225 Dose 200 nCi R power'!I511)^2+('Ac227 Dose 1 nCi R power'!BE511/'Ac227 Dose 1 nCi R power'!I511)^2)^0.5)*H140</f>
        <v>7.8679611082242244E-3</v>
      </c>
      <c r="AG140" s="59">
        <f>((('Ac225 Dose 200 nCi R power'!BF511/'Ac225 Dose 200 nCi R power'!J511)^2+('Ac227 Dose 1 nCi R power'!BF511/'Ac227 Dose 1 nCi R power'!J511)^2)^0.5)*I140</f>
        <v>4.1399172343239379E-2</v>
      </c>
      <c r="AH140" s="59">
        <f>((('Ac225 Dose 200 nCi R power'!BG511/'Ac225 Dose 200 nCi R power'!K511)^2+('Ac227 Dose 1 nCi R power'!BG511/'Ac227 Dose 1 nCi R power'!K511)^2)^0.5)*J140</f>
        <v>2.106875815921215E-2</v>
      </c>
      <c r="AI140" s="59">
        <f>((('Ac225 Dose 200 nCi R power'!BH511/'Ac225 Dose 200 nCi R power'!L511)^2+('Ac227 Dose 1 nCi R power'!BH511/'Ac227 Dose 1 nCi R power'!L511)^2)^0.5)*K140</f>
        <v>3.5348462920788367E-3</v>
      </c>
      <c r="AJ140" s="59">
        <f>((('Ac225 Dose 200 nCi R power'!BI511/'Ac225 Dose 200 nCi R power'!M511)^2+('Ac227 Dose 1 nCi R power'!BI511/'Ac227 Dose 1 nCi R power'!M511)^2)^0.5)*L140</f>
        <v>4.8457319664792622E-2</v>
      </c>
      <c r="AK140" s="59"/>
      <c r="AL140" s="59"/>
      <c r="AN140" s="139">
        <f t="shared" si="4"/>
        <v>2.791009678274373E-3</v>
      </c>
      <c r="AO140" s="139">
        <f t="shared" si="5"/>
        <v>-1.7527266539651351E-3</v>
      </c>
      <c r="AP140" s="139">
        <f t="shared" si="6"/>
        <v>1.6143668550291281E-3</v>
      </c>
      <c r="AQ140" s="139">
        <f t="shared" si="7"/>
        <v>1.1058631969610741E-3</v>
      </c>
      <c r="AR140" s="139">
        <f t="shared" si="8"/>
        <v>1.5963226835247119E-3</v>
      </c>
      <c r="AS140" s="139">
        <f t="shared" si="9"/>
        <v>5.5209912521207178E-3</v>
      </c>
      <c r="AT140" s="139">
        <f t="shared" si="10"/>
        <v>5.5205909134314075E-3</v>
      </c>
      <c r="AU140" s="139">
        <f t="shared" si="11"/>
        <v>7.2965390288568877E-4</v>
      </c>
      <c r="AV140" s="139">
        <f t="shared" si="12"/>
        <v>1.2287995702889036E-2</v>
      </c>
      <c r="AZ140" s="139">
        <f t="shared" si="13"/>
        <v>1.8504632524662952E-2</v>
      </c>
      <c r="BA140" s="139">
        <f t="shared" si="14"/>
        <v>0.19624060125031659</v>
      </c>
      <c r="BB140" s="139">
        <f t="shared" si="15"/>
        <v>1.1721760573706139E-2</v>
      </c>
      <c r="BC140" s="139">
        <f t="shared" si="16"/>
        <v>1.9845177318019873E-2</v>
      </c>
      <c r="BD140" s="139">
        <f t="shared" si="17"/>
        <v>1.0350644986001804E-2</v>
      </c>
      <c r="BE140" s="139">
        <f t="shared" si="18"/>
        <v>5.4027821760281119E-2</v>
      </c>
      <c r="BF140" s="139">
        <f t="shared" si="19"/>
        <v>2.803264571549513E-2</v>
      </c>
      <c r="BG140" s="139">
        <f t="shared" si="20"/>
        <v>4.6482398322462929E-3</v>
      </c>
      <c r="BH140" s="139">
        <f t="shared" si="21"/>
        <v>6.4333454711344884E-2</v>
      </c>
    </row>
    <row r="141" spans="3:60">
      <c r="C141">
        <f t="shared" si="1"/>
        <v>7.5</v>
      </c>
      <c r="D141" s="139">
        <f>'Ac227 Dose 1 nCi R power'!E512/'Ac225 Dose 200 nCi R power'!E512</f>
        <v>4.5165345532581233E-3</v>
      </c>
      <c r="E141" s="139">
        <f>'Ac227 Dose 1 nCi R power'!F512/'Ac225 Dose 200 nCi R power'!F512</f>
        <v>4.1277861153357284E-2</v>
      </c>
      <c r="F141" s="139">
        <f>'Ac227 Dose 1 nCi R power'!G512/'Ac225 Dose 200 nCi R power'!G512</f>
        <v>2.7576198637211339E-3</v>
      </c>
      <c r="G141" s="139">
        <f>'Ac227 Dose 1 nCi R power'!H512/'Ac225 Dose 200 nCi R power'!H512</f>
        <v>4.3705533476103538E-3</v>
      </c>
      <c r="H141" s="139">
        <f>'Ac227 Dose 1 nCi R power'!I512/'Ac225 Dose 200 nCi R power'!I512</f>
        <v>2.5750028777933418E-3</v>
      </c>
      <c r="I141" s="139">
        <f>'Ac227 Dose 1 nCi R power'!J512/'Ac225 Dose 200 nCi R power'!J512</f>
        <v>1.3029520342825418E-2</v>
      </c>
      <c r="J141" s="139">
        <f>'Ac227 Dose 1 nCi R power'!K512/'Ac225 Dose 200 nCi R power'!K512</f>
        <v>7.2529184841956199E-3</v>
      </c>
      <c r="K141" s="139">
        <f>'Ac227 Dose 1 nCi R power'!L512/'Ac225 Dose 200 nCi R power'!L512</f>
        <v>1.1468820424254283E-3</v>
      </c>
      <c r="L141" s="139">
        <f>'Ac227 Dose 1 nCi R power'!M512/'Ac225 Dose 200 nCi R power'!M512</f>
        <v>1.6663990333735012E-2</v>
      </c>
      <c r="M141" s="58"/>
      <c r="P141" s="59">
        <f>((('Ac225 Dose 200 nCi R power'!AO512/'Ac225 Dose 200 nCi R power'!E512)^2+('Ac227 Dose 1 nCi R power'!AO512/'Ac227 Dose 1 nCi R power'!E512)^2)^0.5)*D141</f>
        <v>1.6617702480417251E-3</v>
      </c>
      <c r="Q141" s="59">
        <f>((('Ac225 Dose 200 nCi R power'!AP512/'Ac225 Dose 200 nCi R power'!F512)^2+('Ac227 Dose 1 nCi R power'!AP512/'Ac227 Dose 1 nCi R power'!F512)^2)^0.5)*E141</f>
        <v>4.3241514744693024E-2</v>
      </c>
      <c r="R141" s="59">
        <f>((('Ac225 Dose 200 nCi R power'!AQ512/'Ac225 Dose 200 nCi R power'!G512)^2+('Ac227 Dose 1 nCi R power'!AQ512/'Ac227 Dose 1 nCi R power'!G512)^2)^0.5)*F141</f>
        <v>1.0947796100249359E-3</v>
      </c>
      <c r="S141" s="59">
        <f>((('Ac225 Dose 200 nCi R power'!AR512/'Ac225 Dose 200 nCi R power'!H512)^2+('Ac227 Dose 1 nCi R power'!AR512/'Ac227 Dose 1 nCi R power'!H512)^2)^0.5)*G141</f>
        <v>3.2464265763770097E-3</v>
      </c>
      <c r="T141" s="59">
        <f>((('Ac225 Dose 200 nCi R power'!AS512/'Ac225 Dose 200 nCi R power'!I512)^2+('Ac227 Dose 1 nCi R power'!AS512/'Ac227 Dose 1 nCi R power'!I512)^2)^0.5)*H141</f>
        <v>9.1253304575638185E-4</v>
      </c>
      <c r="U141" s="59">
        <f>((('Ac225 Dose 200 nCi R power'!AT512/'Ac225 Dose 200 nCi R power'!J512)^2+('Ac227 Dose 1 nCi R power'!AT512/'Ac227 Dose 1 nCi R power'!J512)^2)^0.5)*I141</f>
        <v>7.4545879861839847E-3</v>
      </c>
      <c r="V141" s="59">
        <f>((('Ac225 Dose 200 nCi R power'!AU512/'Ac225 Dose 200 nCi R power'!K512)^2+('Ac227 Dose 1 nCi R power'!AU512/'Ac227 Dose 1 nCi R power'!K512)^2)^0.5)*J141</f>
        <v>1.5136554733312627E-3</v>
      </c>
      <c r="W141" s="59">
        <f>((('Ac225 Dose 200 nCi R power'!AV512/'Ac225 Dose 200 nCi R power'!L512)^2+('Ac227 Dose 1 nCi R power'!AV512/'Ac227 Dose 1 nCi R power'!L512)^2)^0.5)*K141</f>
        <v>3.9175402572027581E-4</v>
      </c>
      <c r="X141" s="59">
        <f>((('Ac225 Dose 200 nCi R power'!AW512/'Ac225 Dose 200 nCi R power'!M512)^2+('Ac227 Dose 1 nCi R power'!AW512/'Ac227 Dose 1 nCi R power'!M512)^2)^0.5)*L141</f>
        <v>3.7668520536640825E-3</v>
      </c>
      <c r="Y141" s="59"/>
      <c r="Z141" s="59"/>
      <c r="AA141" s="59"/>
      <c r="AB141" s="59">
        <f>((('Ac225 Dose 200 nCi R power'!BA512/'Ac225 Dose 200 nCi R power'!E512)^2+('Ac227 Dose 1 nCi R power'!BA512/'Ac227 Dose 1 nCi R power'!E512)^2)^0.5)*D141</f>
        <v>1.4433131128504908E-2</v>
      </c>
      <c r="AC141" s="59">
        <f>((('Ac225 Dose 200 nCi R power'!BB512/'Ac225 Dose 200 nCi R power'!F512)^2+('Ac227 Dose 1 nCi R power'!BB512/'Ac227 Dose 1 nCi R power'!F512)^2)^0.5)*E141</f>
        <v>0.15206662735947057</v>
      </c>
      <c r="AD141" s="59">
        <f>((('Ac225 Dose 200 nCi R power'!BC512/'Ac225 Dose 200 nCi R power'!G512)^2+('Ac227 Dose 1 nCi R power'!BC512/'Ac227 Dose 1 nCi R power'!G512)^2)^0.5)*F141</f>
        <v>9.1686521540471268E-3</v>
      </c>
      <c r="AE141" s="59">
        <f>((('Ac225 Dose 200 nCi R power'!BD512/'Ac225 Dose 200 nCi R power'!H512)^2+('Ac227 Dose 1 nCi R power'!BD512/'Ac227 Dose 1 nCi R power'!H512)^2)^0.5)*G141</f>
        <v>1.6165109684344443E-2</v>
      </c>
      <c r="AF141" s="59">
        <f>((('Ac225 Dose 200 nCi R power'!BE512/'Ac225 Dose 200 nCi R power'!I512)^2+('Ac227 Dose 1 nCi R power'!BE512/'Ac227 Dose 1 nCi R power'!I512)^2)^0.5)*H141</f>
        <v>8.1536061682430556E-3</v>
      </c>
      <c r="AG141" s="59">
        <f>((('Ac225 Dose 200 nCi R power'!BF512/'Ac225 Dose 200 nCi R power'!J512)^2+('Ac227 Dose 1 nCi R power'!BF512/'Ac227 Dose 1 nCi R power'!J512)^2)^0.5)*I141</f>
        <v>4.2833472726240211E-2</v>
      </c>
      <c r="AH141" s="59">
        <f>((('Ac225 Dose 200 nCi R power'!BG512/'Ac225 Dose 200 nCi R power'!K512)^2+('Ac227 Dose 1 nCi R power'!BG512/'Ac227 Dose 1 nCi R power'!K512)^2)^0.5)*J141</f>
        <v>2.1951651678959457E-2</v>
      </c>
      <c r="AI141" s="59">
        <f>((('Ac225 Dose 200 nCi R power'!BH512/'Ac225 Dose 200 nCi R power'!L512)^2+('Ac227 Dose 1 nCi R power'!BH512/'Ac227 Dose 1 nCi R power'!L512)^2)^0.5)*K141</f>
        <v>3.6379343858346184E-3</v>
      </c>
      <c r="AJ141" s="59">
        <f>((('Ac225 Dose 200 nCi R power'!BI512/'Ac225 Dose 200 nCi R power'!M512)^2+('Ac227 Dose 1 nCi R power'!BI512/'Ac227 Dose 1 nCi R power'!M512)^2)^0.5)*L141</f>
        <v>5.0864422882558706E-2</v>
      </c>
      <c r="AK141" s="59"/>
      <c r="AL141" s="59"/>
      <c r="AN141" s="139">
        <f t="shared" si="4"/>
        <v>2.8547643052163982E-3</v>
      </c>
      <c r="AO141" s="139">
        <f t="shared" si="5"/>
        <v>-1.96365359133574E-3</v>
      </c>
      <c r="AP141" s="139">
        <f t="shared" si="6"/>
        <v>1.662840253696198E-3</v>
      </c>
      <c r="AQ141" s="139">
        <f t="shared" si="7"/>
        <v>1.1241267712333441E-3</v>
      </c>
      <c r="AR141" s="139">
        <f t="shared" si="8"/>
        <v>1.6624698320369599E-3</v>
      </c>
      <c r="AS141" s="139">
        <f t="shared" si="9"/>
        <v>5.5749323566414337E-3</v>
      </c>
      <c r="AT141" s="139">
        <f t="shared" si="10"/>
        <v>5.7392630108643577E-3</v>
      </c>
      <c r="AU141" s="139">
        <f t="shared" si="11"/>
        <v>7.5512801670515254E-4</v>
      </c>
      <c r="AV141" s="139">
        <f t="shared" si="12"/>
        <v>1.2897138280070929E-2</v>
      </c>
      <c r="AZ141" s="139">
        <f t="shared" si="13"/>
        <v>1.8949665681763032E-2</v>
      </c>
      <c r="BA141" s="139">
        <f t="shared" si="14"/>
        <v>0.19334448851282787</v>
      </c>
      <c r="BB141" s="139">
        <f t="shared" si="15"/>
        <v>1.1926272017768261E-2</v>
      </c>
      <c r="BC141" s="139">
        <f t="shared" si="16"/>
        <v>2.0535663031954796E-2</v>
      </c>
      <c r="BD141" s="139">
        <f t="shared" si="17"/>
        <v>1.0728609046036397E-2</v>
      </c>
      <c r="BE141" s="139">
        <f t="shared" si="18"/>
        <v>5.5862993069065628E-2</v>
      </c>
      <c r="BF141" s="139">
        <f t="shared" si="19"/>
        <v>2.9204570163155079E-2</v>
      </c>
      <c r="BG141" s="139">
        <f t="shared" si="20"/>
        <v>4.7848164282600462E-3</v>
      </c>
      <c r="BH141" s="139">
        <f t="shared" si="21"/>
        <v>6.7528413216293715E-2</v>
      </c>
    </row>
    <row r="142" spans="3:60">
      <c r="C142">
        <f t="shared" si="1"/>
        <v>7.75</v>
      </c>
      <c r="D142" s="139">
        <f>'Ac227 Dose 1 nCi R power'!E513/'Ac225 Dose 200 nCi R power'!E513</f>
        <v>4.6263559063532541E-3</v>
      </c>
      <c r="E142" s="139">
        <f>'Ac227 Dose 1 nCi R power'!F513/'Ac225 Dose 200 nCi R power'!F513</f>
        <v>4.0689544965428828E-2</v>
      </c>
      <c r="F142" s="139">
        <f>'Ac227 Dose 1 nCi R power'!G513/'Ac225 Dose 200 nCi R power'!G513</f>
        <v>2.8162020318304535E-3</v>
      </c>
      <c r="G142" s="139">
        <f>'Ac227 Dose 1 nCi R power'!H513/'Ac225 Dose 200 nCi R power'!H513</f>
        <v>4.5336233316673165E-3</v>
      </c>
      <c r="H142" s="139">
        <f>'Ac227 Dose 1 nCi R power'!I513/'Ac225 Dose 200 nCi R power'!I513</f>
        <v>2.6707510896221785E-3</v>
      </c>
      <c r="I142" s="139">
        <f>'Ac227 Dose 1 nCi R power'!J513/'Ac225 Dose 200 nCi R power'!J513</f>
        <v>1.3446619450280309E-2</v>
      </c>
      <c r="J142" s="139">
        <f>'Ac227 Dose 1 nCi R power'!K513/'Ac225 Dose 200 nCi R power'!K513</f>
        <v>7.550389133729506E-3</v>
      </c>
      <c r="K142" s="139">
        <f>'Ac227 Dose 1 nCi R power'!L513/'Ac225 Dose 200 nCi R power'!L513</f>
        <v>1.1817864890880955E-3</v>
      </c>
      <c r="L142" s="139">
        <f>'Ac227 Dose 1 nCi R power'!M513/'Ac225 Dose 200 nCi R power'!M513</f>
        <v>1.7473149970468643E-2</v>
      </c>
      <c r="M142" s="58"/>
      <c r="P142" s="59">
        <f>((('Ac225 Dose 200 nCi R power'!AO513/'Ac225 Dose 200 nCi R power'!E513)^2+('Ac227 Dose 1 nCi R power'!AO513/'Ac227 Dose 1 nCi R power'!E513)^2)^0.5)*D142</f>
        <v>1.7051377313357598E-3</v>
      </c>
      <c r="Q142" s="59">
        <f>((('Ac225 Dose 200 nCi R power'!AP513/'Ac225 Dose 200 nCi R power'!F513)^2+('Ac227 Dose 1 nCi R power'!AP513/'Ac227 Dose 1 nCi R power'!F513)^2)^0.5)*E142</f>
        <v>4.2849432350977268E-2</v>
      </c>
      <c r="R142" s="59">
        <f>((('Ac225 Dose 200 nCi R power'!AQ513/'Ac225 Dose 200 nCi R power'!G513)^2+('Ac227 Dose 1 nCi R power'!AQ513/'Ac227 Dose 1 nCi R power'!G513)^2)^0.5)*F142</f>
        <v>1.1031167187022758E-3</v>
      </c>
      <c r="S142" s="59">
        <f>((('Ac225 Dose 200 nCi R power'!AR513/'Ac225 Dose 200 nCi R power'!H513)^2+('Ac227 Dose 1 nCi R power'!AR513/'Ac227 Dose 1 nCi R power'!H513)^2)^0.5)*G142</f>
        <v>3.3914503310795681E-3</v>
      </c>
      <c r="T142" s="59">
        <f>((('Ac225 Dose 200 nCi R power'!AS513/'Ac225 Dose 200 nCi R power'!I513)^2+('Ac227 Dose 1 nCi R power'!AS513/'Ac227 Dose 1 nCi R power'!I513)^2)^0.5)*H142</f>
        <v>9.397548401026334E-4</v>
      </c>
      <c r="U142" s="59">
        <f>((('Ac225 Dose 200 nCi R power'!AT513/'Ac225 Dose 200 nCi R power'!J513)^2+('Ac227 Dose 1 nCi R power'!AT513/'Ac227 Dose 1 nCi R power'!J513)^2)^0.5)*I142</f>
        <v>7.8126183015492685E-3</v>
      </c>
      <c r="V142" s="59">
        <f>((('Ac225 Dose 200 nCi R power'!AU513/'Ac225 Dose 200 nCi R power'!K513)^2+('Ac227 Dose 1 nCi R power'!AU513/'Ac227 Dose 1 nCi R power'!K513)^2)^0.5)*J142</f>
        <v>1.5859261165430782E-3</v>
      </c>
      <c r="W142" s="59">
        <f>((('Ac225 Dose 200 nCi R power'!AV513/'Ac225 Dose 200 nCi R power'!L513)^2+('Ac227 Dose 1 nCi R power'!AV513/'Ac227 Dose 1 nCi R power'!L513)^2)^0.5)*K142</f>
        <v>4.0017017968576132E-4</v>
      </c>
      <c r="X142" s="59">
        <f>((('Ac225 Dose 200 nCi R power'!AW513/'Ac225 Dose 200 nCi R power'!M513)^2+('Ac227 Dose 1 nCi R power'!AW513/'Ac227 Dose 1 nCi R power'!M513)^2)^0.5)*L142</f>
        <v>3.950213273670752E-3</v>
      </c>
      <c r="Y142" s="59"/>
      <c r="Z142" s="59"/>
      <c r="AA142" s="59"/>
      <c r="AB142" s="59">
        <f>((('Ac225 Dose 200 nCi R power'!BA513/'Ac225 Dose 200 nCi R power'!E513)^2+('Ac227 Dose 1 nCi R power'!BA513/'Ac227 Dose 1 nCi R power'!E513)^2)^0.5)*D142</f>
        <v>1.4787232568402559E-2</v>
      </c>
      <c r="AC142" s="59">
        <f>((('Ac225 Dose 200 nCi R power'!BB513/'Ac225 Dose 200 nCi R power'!F513)^2+('Ac227 Dose 1 nCi R power'!BB513/'Ac227 Dose 1 nCi R power'!F513)^2)^0.5)*E142</f>
        <v>0.15036265573900726</v>
      </c>
      <c r="AD142" s="59">
        <f>((('Ac225 Dose 200 nCi R power'!BC513/'Ac225 Dose 200 nCi R power'!G513)^2+('Ac227 Dose 1 nCi R power'!BC513/'Ac227 Dose 1 nCi R power'!G513)^2)^0.5)*F142</f>
        <v>9.3327309107022229E-3</v>
      </c>
      <c r="AE142" s="59">
        <f>((('Ac225 Dose 200 nCi R power'!BD513/'Ac225 Dose 200 nCi R power'!H513)^2+('Ac227 Dose 1 nCi R power'!BD513/'Ac227 Dose 1 nCi R power'!H513)^2)^0.5)*G142</f>
        <v>1.6718763618449355E-2</v>
      </c>
      <c r="AF142" s="59">
        <f>((('Ac225 Dose 200 nCi R power'!BE513/'Ac225 Dose 200 nCi R power'!I513)^2+('Ac227 Dose 1 nCi R power'!BE513/'Ac227 Dose 1 nCi R power'!I513)^2)^0.5)*H142</f>
        <v>8.4499525808054247E-3</v>
      </c>
      <c r="AG142" s="59">
        <f>((('Ac225 Dose 200 nCi R power'!BF513/'Ac225 Dose 200 nCi R power'!J513)^2+('Ac227 Dose 1 nCi R power'!BF513/'Ac227 Dose 1 nCi R power'!J513)^2)^0.5)*I142</f>
        <v>4.4322464609582252E-2</v>
      </c>
      <c r="AH142" s="59">
        <f>((('Ac225 Dose 200 nCi R power'!BG513/'Ac225 Dose 200 nCi R power'!K513)^2+('Ac227 Dose 1 nCi R power'!BG513/'Ac227 Dose 1 nCi R power'!K513)^2)^0.5)*J142</f>
        <v>2.2860193405442479E-2</v>
      </c>
      <c r="AI142" s="59">
        <f>((('Ac225 Dose 200 nCi R power'!BH513/'Ac225 Dose 200 nCi R power'!L513)^2+('Ac227 Dose 1 nCi R power'!BH513/'Ac227 Dose 1 nCi R power'!L513)^2)^0.5)*K142</f>
        <v>3.7454300780278417E-3</v>
      </c>
      <c r="AJ142" s="59">
        <f>((('Ac225 Dose 200 nCi R power'!BI513/'Ac225 Dose 200 nCi R power'!M513)^2+('Ac227 Dose 1 nCi R power'!BI513/'Ac227 Dose 1 nCi R power'!M513)^2)^0.5)*L142</f>
        <v>5.333637504485899E-2</v>
      </c>
      <c r="AK142" s="59"/>
      <c r="AL142" s="59"/>
      <c r="AN142" s="139">
        <f t="shared" si="4"/>
        <v>2.9212181750174942E-3</v>
      </c>
      <c r="AO142" s="139">
        <f t="shared" si="5"/>
        <v>-2.1598873855484396E-3</v>
      </c>
      <c r="AP142" s="139">
        <f t="shared" si="6"/>
        <v>1.7130853131281777E-3</v>
      </c>
      <c r="AQ142" s="139">
        <f t="shared" si="7"/>
        <v>1.1421730005877484E-3</v>
      </c>
      <c r="AR142" s="139">
        <f t="shared" si="8"/>
        <v>1.7309962495195451E-3</v>
      </c>
      <c r="AS142" s="139">
        <f t="shared" si="9"/>
        <v>5.634001148731041E-3</v>
      </c>
      <c r="AT142" s="139">
        <f t="shared" si="10"/>
        <v>5.9644630171864273E-3</v>
      </c>
      <c r="AU142" s="139">
        <f t="shared" si="11"/>
        <v>7.8161630940233422E-4</v>
      </c>
      <c r="AV142" s="139">
        <f t="shared" si="12"/>
        <v>1.3522936696797891E-2</v>
      </c>
      <c r="AZ142" s="139">
        <f t="shared" si="13"/>
        <v>1.9413588474755814E-2</v>
      </c>
      <c r="BA142" s="139">
        <f t="shared" si="14"/>
        <v>0.19105220070443607</v>
      </c>
      <c r="BB142" s="139">
        <f t="shared" si="15"/>
        <v>1.2148932942532676E-2</v>
      </c>
      <c r="BC142" s="139">
        <f t="shared" si="16"/>
        <v>2.1252386950116671E-2</v>
      </c>
      <c r="BD142" s="139">
        <f t="shared" si="17"/>
        <v>1.1120703670427603E-2</v>
      </c>
      <c r="BE142" s="139">
        <f t="shared" si="18"/>
        <v>5.7769084059862558E-2</v>
      </c>
      <c r="BF142" s="139">
        <f t="shared" si="19"/>
        <v>3.0410582539171983E-2</v>
      </c>
      <c r="BG142" s="139">
        <f t="shared" si="20"/>
        <v>4.9272165671159374E-3</v>
      </c>
      <c r="BH142" s="139">
        <f t="shared" si="21"/>
        <v>7.080952501532764E-2</v>
      </c>
    </row>
    <row r="143" spans="3:60">
      <c r="C143">
        <f t="shared" si="1"/>
        <v>8</v>
      </c>
      <c r="D143" s="139">
        <f>'Ac227 Dose 1 nCi R power'!E514/'Ac225 Dose 200 nCi R power'!E514</f>
        <v>4.7406932013644206E-3</v>
      </c>
      <c r="E143" s="139">
        <f>'Ac227 Dose 1 nCi R power'!F514/'Ac225 Dose 200 nCi R power'!F514</f>
        <v>4.0220945910699697E-2</v>
      </c>
      <c r="F143" s="139">
        <f>'Ac227 Dose 1 nCi R power'!G514/'Ac225 Dose 200 nCi R power'!G514</f>
        <v>2.8785231328127543E-3</v>
      </c>
      <c r="G143" s="139">
        <f>'Ac227 Dose 1 nCi R power'!H514/'Ac225 Dose 200 nCi R power'!H514</f>
        <v>4.7019006199478285E-3</v>
      </c>
      <c r="H143" s="139">
        <f>'Ac227 Dose 1 nCi R power'!I514/'Ac225 Dose 200 nCi R power'!I514</f>
        <v>2.7699022790884384E-3</v>
      </c>
      <c r="I143" s="139">
        <f>'Ac227 Dose 1 nCi R power'!J514/'Ac225 Dose 200 nCi R power'!J514</f>
        <v>1.3879727325381246E-2</v>
      </c>
      <c r="J143" s="139">
        <f>'Ac227 Dose 1 nCi R power'!K514/'Ac225 Dose 200 nCi R power'!K514</f>
        <v>7.8562139216776083E-3</v>
      </c>
      <c r="K143" s="139">
        <f>'Ac227 Dose 1 nCi R power'!L514/'Ac225 Dose 200 nCi R power'!L514</f>
        <v>1.2181042864399089E-3</v>
      </c>
      <c r="L143" s="139">
        <f>'Ac227 Dose 1 nCi R power'!M514/'Ac225 Dose 200 nCi R power'!M514</f>
        <v>1.8303564769220956E-2</v>
      </c>
      <c r="M143" s="58"/>
      <c r="P143" s="59">
        <f>((('Ac225 Dose 200 nCi R power'!AO514/'Ac225 Dose 200 nCi R power'!E514)^2+('Ac227 Dose 1 nCi R power'!AO514/'Ac227 Dose 1 nCi R power'!E514)^2)^0.5)*D143</f>
        <v>1.7502952988146716E-3</v>
      </c>
      <c r="Q143" s="59">
        <f>((('Ac225 Dose 200 nCi R power'!AP514/'Ac225 Dose 200 nCi R power'!F514)^2+('Ac227 Dose 1 nCi R power'!AP514/'Ac227 Dose 1 nCi R power'!F514)^2)^0.5)*E143</f>
        <v>4.2566265121384006E-2</v>
      </c>
      <c r="R143" s="59">
        <f>((('Ac225 Dose 200 nCi R power'!AQ514/'Ac225 Dose 200 nCi R power'!G514)^2+('Ac227 Dose 1 nCi R power'!AQ514/'Ac227 Dose 1 nCi R power'!G514)^2)^0.5)*F143</f>
        <v>1.1134453316974228E-3</v>
      </c>
      <c r="S143" s="59">
        <f>((('Ac225 Dose 200 nCi R power'!AR514/'Ac225 Dose 200 nCi R power'!H514)^2+('Ac227 Dose 1 nCi R power'!AR514/'Ac227 Dose 1 nCi R power'!H514)^2)^0.5)*G143</f>
        <v>3.5418545948052134E-3</v>
      </c>
      <c r="T143" s="59">
        <f>((('Ac225 Dose 200 nCi R power'!AS514/'Ac225 Dose 200 nCi R power'!I514)^2+('Ac227 Dose 1 nCi R power'!AS514/'Ac227 Dose 1 nCi R power'!I514)^2)^0.5)*H143</f>
        <v>9.6800738317334462E-4</v>
      </c>
      <c r="U143" s="59">
        <f>((('Ac225 Dose 200 nCi R power'!AT514/'Ac225 Dose 200 nCi R power'!J514)^2+('Ac227 Dose 1 nCi R power'!AT514/'Ac227 Dose 1 nCi R power'!J514)^2)^0.5)*I143</f>
        <v>8.1816414311951784E-3</v>
      </c>
      <c r="V143" s="59">
        <f>((('Ac225 Dose 200 nCi R power'!AU514/'Ac225 Dose 200 nCi R power'!K514)^2+('Ac227 Dose 1 nCi R power'!AU514/'Ac227 Dose 1 nCi R power'!K514)^2)^0.5)*J143</f>
        <v>1.6601073736224145E-3</v>
      </c>
      <c r="W143" s="59">
        <f>((('Ac225 Dose 200 nCi R power'!AV514/'Ac225 Dose 200 nCi R power'!L514)^2+('Ac227 Dose 1 nCi R power'!AV514/'Ac227 Dose 1 nCi R power'!L514)^2)^0.5)*K143</f>
        <v>4.0898627957211688E-4</v>
      </c>
      <c r="X143" s="59">
        <f>((('Ac225 Dose 200 nCi R power'!AW514/'Ac225 Dose 200 nCi R power'!M514)^2+('Ac227 Dose 1 nCi R power'!AW514/'Ac227 Dose 1 nCi R power'!M514)^2)^0.5)*L143</f>
        <v>4.1382137877167598E-3</v>
      </c>
      <c r="Y143" s="59"/>
      <c r="Z143" s="59"/>
      <c r="AA143" s="59"/>
      <c r="AB143" s="59">
        <f>((('Ac225 Dose 200 nCi R power'!BA514/'Ac225 Dose 200 nCi R power'!E514)^2+('Ac227 Dose 1 nCi R power'!BA514/'Ac227 Dose 1 nCi R power'!E514)^2)^0.5)*D143</f>
        <v>1.5155895644831538E-2</v>
      </c>
      <c r="AC143" s="59">
        <f>((('Ac225 Dose 200 nCi R power'!BB514/'Ac225 Dose 200 nCi R power'!F514)^2+('Ac227 Dose 1 nCi R power'!BB514/'Ac227 Dose 1 nCi R power'!F514)^2)^0.5)*E143</f>
        <v>0.14906715320274144</v>
      </c>
      <c r="AD143" s="59">
        <f>((('Ac225 Dose 200 nCi R power'!BC514/'Ac225 Dose 200 nCi R power'!G514)^2+('Ac227 Dose 1 nCi R power'!BC514/'Ac227 Dose 1 nCi R power'!G514)^2)^0.5)*F143</f>
        <v>9.510007223568883E-3</v>
      </c>
      <c r="AE143" s="59">
        <f>((('Ac225 Dose 200 nCi R power'!BD514/'Ac225 Dose 200 nCi R power'!H514)^2+('Ac227 Dose 1 nCi R power'!BD514/'Ac227 Dose 1 nCi R power'!H514)^2)^0.5)*G143</f>
        <v>1.7292936132048596E-2</v>
      </c>
      <c r="AF143" s="59">
        <f>((('Ac225 Dose 200 nCi R power'!BE514/'Ac225 Dose 200 nCi R power'!I514)^2+('Ac227 Dose 1 nCi R power'!BE514/'Ac227 Dose 1 nCi R power'!I514)^2)^0.5)*H143</f>
        <v>8.7569087005037946E-3</v>
      </c>
      <c r="AG143" s="59">
        <f>((('Ac225 Dose 200 nCi R power'!BF514/'Ac225 Dose 200 nCi R power'!J514)^2+('Ac227 Dose 1 nCi R power'!BF514/'Ac227 Dose 1 nCi R power'!J514)^2)^0.5)*I143</f>
        <v>4.5865538743866056E-2</v>
      </c>
      <c r="AH143" s="59">
        <f>((('Ac225 Dose 200 nCi R power'!BG514/'Ac225 Dose 200 nCi R power'!K514)^2+('Ac227 Dose 1 nCi R power'!BG514/'Ac227 Dose 1 nCi R power'!K514)^2)^0.5)*J143</f>
        <v>2.3794138025945374E-2</v>
      </c>
      <c r="AI143" s="59">
        <f>((('Ac225 Dose 200 nCi R power'!BH514/'Ac225 Dose 200 nCi R power'!L514)^2+('Ac227 Dose 1 nCi R power'!BH514/'Ac227 Dose 1 nCi R power'!L514)^2)^0.5)*K143</f>
        <v>3.8573239201419966E-3</v>
      </c>
      <c r="AJ143" s="59">
        <f>((('Ac225 Dose 200 nCi R power'!BI514/'Ac225 Dose 200 nCi R power'!M514)^2+('Ac227 Dose 1 nCi R power'!BI514/'Ac227 Dose 1 nCi R power'!M514)^2)^0.5)*L143</f>
        <v>5.5873032982507148E-2</v>
      </c>
      <c r="AK143" s="59"/>
      <c r="AL143" s="59"/>
      <c r="AN143" s="139">
        <f t="shared" si="4"/>
        <v>2.990397902549749E-3</v>
      </c>
      <c r="AO143" s="139">
        <f t="shared" si="5"/>
        <v>-2.3453192106843088E-3</v>
      </c>
      <c r="AP143" s="139">
        <f t="shared" si="6"/>
        <v>1.7650778011153315E-3</v>
      </c>
      <c r="AQ143" s="139">
        <f t="shared" si="7"/>
        <v>1.1600460251426151E-3</v>
      </c>
      <c r="AR143" s="139">
        <f t="shared" si="8"/>
        <v>1.8018948959150939E-3</v>
      </c>
      <c r="AS143" s="139">
        <f t="shared" si="9"/>
        <v>5.6980858941860675E-3</v>
      </c>
      <c r="AT143" s="139">
        <f t="shared" si="10"/>
        <v>6.1961065480551939E-3</v>
      </c>
      <c r="AU143" s="139">
        <f t="shared" si="11"/>
        <v>8.0911800686779209E-4</v>
      </c>
      <c r="AV143" s="139">
        <f t="shared" si="12"/>
        <v>1.4165350981504196E-2</v>
      </c>
      <c r="AZ143" s="139">
        <f t="shared" si="13"/>
        <v>1.989658884619596E-2</v>
      </c>
      <c r="BA143" s="139">
        <f t="shared" si="14"/>
        <v>0.18928809911344113</v>
      </c>
      <c r="BB143" s="139">
        <f t="shared" si="15"/>
        <v>1.2388530356381638E-2</v>
      </c>
      <c r="BC143" s="139">
        <f t="shared" si="16"/>
        <v>2.1994836751996424E-2</v>
      </c>
      <c r="BD143" s="139">
        <f t="shared" si="17"/>
        <v>1.1526810979592232E-2</v>
      </c>
      <c r="BE143" s="139">
        <f t="shared" si="18"/>
        <v>5.9745266069247301E-2</v>
      </c>
      <c r="BF143" s="139">
        <f t="shared" si="19"/>
        <v>3.165035194762298E-2</v>
      </c>
      <c r="BG143" s="139">
        <f t="shared" si="20"/>
        <v>5.075428206581906E-3</v>
      </c>
      <c r="BH143" s="139">
        <f t="shared" si="21"/>
        <v>7.4176597751728107E-2</v>
      </c>
    </row>
    <row r="144" spans="3:60">
      <c r="C144">
        <f t="shared" si="1"/>
        <v>8.25</v>
      </c>
      <c r="D144" s="139">
        <f>'Ac227 Dose 1 nCi R power'!E515/'Ac225 Dose 200 nCi R power'!E515</f>
        <v>4.8595892156350082E-3</v>
      </c>
      <c r="E144" s="139">
        <f>'Ac227 Dose 1 nCi R power'!F515/'Ac225 Dose 200 nCi R power'!F515</f>
        <v>3.9857456637622121E-2</v>
      </c>
      <c r="F144" s="139">
        <f>'Ac227 Dose 1 nCi R power'!G515/'Ac225 Dose 200 nCi R power'!G515</f>
        <v>2.944378983984411E-3</v>
      </c>
      <c r="G144" s="139">
        <f>'Ac227 Dose 1 nCi R power'!H515/'Ac225 Dose 200 nCi R power'!H515</f>
        <v>4.8753157701379403E-3</v>
      </c>
      <c r="H144" s="139">
        <f>'Ac227 Dose 1 nCi R power'!I515/'Ac225 Dose 200 nCi R power'!I515</f>
        <v>2.8724327268924606E-3</v>
      </c>
      <c r="I144" s="139">
        <f>'Ac227 Dose 1 nCi R power'!J515/'Ac225 Dose 200 nCi R power'!J515</f>
        <v>1.4328646241898987E-2</v>
      </c>
      <c r="J144" s="139">
        <f>'Ac227 Dose 1 nCi R power'!K515/'Ac225 Dose 200 nCi R power'!K515</f>
        <v>8.1703196967386187E-3</v>
      </c>
      <c r="K144" s="139">
        <f>'Ac227 Dose 1 nCi R power'!L515/'Ac225 Dose 200 nCi R power'!L515</f>
        <v>1.2558330366271512E-3</v>
      </c>
      <c r="L144" s="139">
        <f>'Ac227 Dose 1 nCi R power'!M515/'Ac225 Dose 200 nCi R power'!M515</f>
        <v>1.9155196015850817E-2</v>
      </c>
      <c r="M144" s="58"/>
      <c r="P144" s="59">
        <f>((('Ac225 Dose 200 nCi R power'!AO515/'Ac225 Dose 200 nCi R power'!E515)^2+('Ac227 Dose 1 nCi R power'!AO515/'Ac227 Dose 1 nCi R power'!E515)^2)^0.5)*D144</f>
        <v>1.7972601158646111E-3</v>
      </c>
      <c r="Q144" s="59">
        <f>((('Ac225 Dose 200 nCi R power'!AP515/'Ac225 Dose 200 nCi R power'!F515)^2+('Ac227 Dose 1 nCi R power'!AP515/'Ac227 Dose 1 nCi R power'!F515)^2)^0.5)*E144</f>
        <v>4.2380363309719352E-2</v>
      </c>
      <c r="R144" s="59">
        <f>((('Ac225 Dose 200 nCi R power'!AQ515/'Ac225 Dose 200 nCi R power'!G515)^2+('Ac227 Dose 1 nCi R power'!AQ515/'Ac227 Dose 1 nCi R power'!G515)^2)^0.5)*F144</f>
        <v>1.1255853068397651E-3</v>
      </c>
      <c r="S144" s="59">
        <f>((('Ac225 Dose 200 nCi R power'!AR515/'Ac225 Dose 200 nCi R power'!H515)^2+('Ac227 Dose 1 nCi R power'!AR515/'Ac227 Dose 1 nCi R power'!H515)^2)^0.5)*G144</f>
        <v>3.6975322299787798E-3</v>
      </c>
      <c r="T144" s="59">
        <f>((('Ac225 Dose 200 nCi R power'!AS515/'Ac225 Dose 200 nCi R power'!I515)^2+('Ac227 Dose 1 nCi R power'!AS515/'Ac227 Dose 1 nCi R power'!I515)^2)^0.5)*H144</f>
        <v>9.9727337665890233E-4</v>
      </c>
      <c r="U144" s="59">
        <f>((('Ac225 Dose 200 nCi R power'!AT515/'Ac225 Dose 200 nCi R power'!J515)^2+('Ac227 Dose 1 nCi R power'!AT515/'Ac227 Dose 1 nCi R power'!J515)^2)^0.5)*I144</f>
        <v>8.5615666004622351E-3</v>
      </c>
      <c r="V144" s="59">
        <f>((('Ac225 Dose 200 nCi R power'!AU515/'Ac225 Dose 200 nCi R power'!K515)^2+('Ac227 Dose 1 nCi R power'!AU515/'Ac227 Dose 1 nCi R power'!K515)^2)^0.5)*J144</f>
        <v>1.7361982872118669E-3</v>
      </c>
      <c r="W144" s="59">
        <f>((('Ac225 Dose 200 nCi R power'!AV515/'Ac225 Dose 200 nCi R power'!L515)^2+('Ac227 Dose 1 nCi R power'!AV515/'Ac227 Dose 1 nCi R power'!L515)^2)^0.5)*K144</f>
        <v>4.1820057792115378E-4</v>
      </c>
      <c r="X144" s="59">
        <f>((('Ac225 Dose 200 nCi R power'!AW515/'Ac225 Dose 200 nCi R power'!M515)^2+('Ac227 Dose 1 nCi R power'!AW515/'Ac227 Dose 1 nCi R power'!M515)^2)^0.5)*L144</f>
        <v>4.330846891563764E-3</v>
      </c>
      <c r="Y144" s="59"/>
      <c r="Z144" s="59"/>
      <c r="AA144" s="59"/>
      <c r="AB144" s="59">
        <f>((('Ac225 Dose 200 nCi R power'!BA515/'Ac225 Dose 200 nCi R power'!E515)^2+('Ac227 Dose 1 nCi R power'!BA515/'Ac227 Dose 1 nCi R power'!E515)^2)^0.5)*D144</f>
        <v>1.553925831797758E-2</v>
      </c>
      <c r="AC144" s="59">
        <f>((('Ac225 Dose 200 nCi R power'!BB515/'Ac225 Dose 200 nCi R power'!F515)^2+('Ac227 Dose 1 nCi R power'!BB515/'Ac227 Dose 1 nCi R power'!F515)^2)^0.5)*E144</f>
        <v>0.14813250017733018</v>
      </c>
      <c r="AD144" s="59">
        <f>((('Ac225 Dose 200 nCi R power'!BC515/'Ac225 Dose 200 nCi R power'!G515)^2+('Ac227 Dose 1 nCi R power'!BC515/'Ac227 Dose 1 nCi R power'!G515)^2)^0.5)*F144</f>
        <v>9.6996557514756297E-3</v>
      </c>
      <c r="AE144" s="59">
        <f>((('Ac225 Dose 200 nCi R power'!BD515/'Ac225 Dose 200 nCi R power'!H515)^2+('Ac227 Dose 1 nCi R power'!BD515/'Ac227 Dose 1 nCi R power'!H515)^2)^0.5)*G144</f>
        <v>1.7887245191100291E-2</v>
      </c>
      <c r="AF144" s="59">
        <f>((('Ac225 Dose 200 nCi R power'!BE515/'Ac225 Dose 200 nCi R power'!I515)^2+('Ac227 Dose 1 nCi R power'!BE515/'Ac227 Dose 1 nCi R power'!I515)^2)^0.5)*H144</f>
        <v>9.0743917138391226E-3</v>
      </c>
      <c r="AG144" s="59">
        <f>((('Ac225 Dose 200 nCi R power'!BF515/'Ac225 Dose 200 nCi R power'!J515)^2+('Ac227 Dose 1 nCi R power'!BF515/'Ac227 Dose 1 nCi R power'!J515)^2)^0.5)*I144</f>
        <v>4.7462146251773467E-2</v>
      </c>
      <c r="AH144" s="59">
        <f>((('Ac225 Dose 200 nCi R power'!BG515/'Ac225 Dose 200 nCi R power'!K515)^2+('Ac227 Dose 1 nCi R power'!BG515/'Ac227 Dose 1 nCi R power'!K515)^2)^0.5)*J144</f>
        <v>2.4753275955443178E-2</v>
      </c>
      <c r="AI144" s="59">
        <f>((('Ac225 Dose 200 nCi R power'!BH515/'Ac225 Dose 200 nCi R power'!L515)^2+('Ac227 Dose 1 nCi R power'!BH515/'Ac227 Dose 1 nCi R power'!L515)^2)^0.5)*K144</f>
        <v>3.9736071497234121E-3</v>
      </c>
      <c r="AJ144" s="59">
        <f>((('Ac225 Dose 200 nCi R power'!BI515/'Ac225 Dose 200 nCi R power'!M515)^2+('Ac227 Dose 1 nCi R power'!BI515/'Ac227 Dose 1 nCi R power'!M515)^2)^0.5)*L144</f>
        <v>5.8474284951950152E-2</v>
      </c>
      <c r="AK144" s="59"/>
      <c r="AL144" s="59"/>
      <c r="AN144" s="139">
        <f t="shared" si="4"/>
        <v>3.0623290997703972E-3</v>
      </c>
      <c r="AO144" s="139">
        <f t="shared" si="5"/>
        <v>-2.5229066720972304E-3</v>
      </c>
      <c r="AP144" s="139">
        <f t="shared" si="6"/>
        <v>1.8187936771446459E-3</v>
      </c>
      <c r="AQ144" s="139">
        <f t="shared" si="7"/>
        <v>1.1777835401591604E-3</v>
      </c>
      <c r="AR144" s="139">
        <f t="shared" si="8"/>
        <v>1.8751593502335582E-3</v>
      </c>
      <c r="AS144" s="139">
        <f t="shared" si="9"/>
        <v>5.7670796414367523E-3</v>
      </c>
      <c r="AT144" s="139">
        <f t="shared" si="10"/>
        <v>6.434121409526752E-3</v>
      </c>
      <c r="AU144" s="139">
        <f t="shared" si="11"/>
        <v>8.3763245870599749E-4</v>
      </c>
      <c r="AV144" s="139">
        <f t="shared" si="12"/>
        <v>1.4824349124287053E-2</v>
      </c>
      <c r="AZ144" s="139">
        <f t="shared" si="13"/>
        <v>2.0398847533612589E-2</v>
      </c>
      <c r="BA144" s="139">
        <f t="shared" si="14"/>
        <v>0.18798995681495229</v>
      </c>
      <c r="BB144" s="139">
        <f t="shared" si="15"/>
        <v>1.264403473546004E-2</v>
      </c>
      <c r="BC144" s="139">
        <f t="shared" si="16"/>
        <v>2.2762560961238232E-2</v>
      </c>
      <c r="BD144" s="139">
        <f t="shared" si="17"/>
        <v>1.1946824440731583E-2</v>
      </c>
      <c r="BE144" s="139">
        <f t="shared" si="18"/>
        <v>6.1790792493672454E-2</v>
      </c>
      <c r="BF144" s="139">
        <f t="shared" si="19"/>
        <v>3.2923595652181795E-2</v>
      </c>
      <c r="BG144" s="139">
        <f t="shared" si="20"/>
        <v>5.2294401863505636E-3</v>
      </c>
      <c r="BH144" s="139">
        <f t="shared" si="21"/>
        <v>7.7629480967800965E-2</v>
      </c>
    </row>
    <row r="145" spans="3:60">
      <c r="C145">
        <f t="shared" si="1"/>
        <v>8.5</v>
      </c>
      <c r="D145" s="139">
        <f>'Ac227 Dose 1 nCi R power'!E516/'Ac225 Dose 200 nCi R power'!E516</f>
        <v>4.9830850567982891E-3</v>
      </c>
      <c r="E145" s="139">
        <f>'Ac227 Dose 1 nCi R power'!F516/'Ac225 Dose 200 nCi R power'!F516</f>
        <v>3.9586998285831551E-2</v>
      </c>
      <c r="F145" s="139">
        <f>'Ac227 Dose 1 nCi R power'!G516/'Ac225 Dose 200 nCi R power'!G516</f>
        <v>3.0135949979953544E-3</v>
      </c>
      <c r="G145" s="139">
        <f>'Ac227 Dose 1 nCi R power'!H516/'Ac225 Dose 200 nCi R power'!H516</f>
        <v>5.0538080138123834E-3</v>
      </c>
      <c r="H145" s="139">
        <f>'Ac227 Dose 1 nCi R power'!I516/'Ac225 Dose 200 nCi R power'!I516</f>
        <v>2.9783209659714639E-3</v>
      </c>
      <c r="I145" s="139">
        <f>'Ac227 Dose 1 nCi R power'!J516/'Ac225 Dose 200 nCi R power'!J516</f>
        <v>1.4793197748226876E-2</v>
      </c>
      <c r="J145" s="139">
        <f>'Ac227 Dose 1 nCi R power'!K516/'Ac225 Dose 200 nCi R power'!K516</f>
        <v>8.4926439214776921E-3</v>
      </c>
      <c r="K145" s="139">
        <f>'Ac227 Dose 1 nCi R power'!L516/'Ac225 Dose 200 nCi R power'!L516</f>
        <v>1.2949705175490126E-3</v>
      </c>
      <c r="L145" s="139">
        <f>'Ac227 Dose 1 nCi R power'!M516/'Ac225 Dose 200 nCi R power'!M516</f>
        <v>2.0028013999396261E-2</v>
      </c>
      <c r="M145" s="58"/>
      <c r="P145" s="59">
        <f>((('Ac225 Dose 200 nCi R power'!AO516/'Ac225 Dose 200 nCi R power'!E516)^2+('Ac227 Dose 1 nCi R power'!AO516/'Ac227 Dose 1 nCi R power'!E516)^2)^0.5)*D145</f>
        <v>1.8460486604971551E-3</v>
      </c>
      <c r="Q145" s="59">
        <f>((('Ac225 Dose 200 nCi R power'!AP516/'Ac225 Dose 200 nCi R power'!F516)^2+('Ac227 Dose 1 nCi R power'!AP516/'Ac227 Dose 1 nCi R power'!F516)^2)^0.5)*E145</f>
        <v>4.2281919004240151E-2</v>
      </c>
      <c r="R145" s="59">
        <f>((('Ac225 Dose 200 nCi R power'!AQ516/'Ac225 Dose 200 nCi R power'!G516)^2+('Ac227 Dose 1 nCi R power'!AQ516/'Ac227 Dose 1 nCi R power'!G516)^2)^0.5)*F145</f>
        <v>1.1393852487306952E-3</v>
      </c>
      <c r="S145" s="59">
        <f>((('Ac225 Dose 200 nCi R power'!AR516/'Ac225 Dose 200 nCi R power'!H516)^2+('Ac227 Dose 1 nCi R power'!AR516/'Ac227 Dose 1 nCi R power'!H516)^2)^0.5)*G145</f>
        <v>3.85839030930953E-3</v>
      </c>
      <c r="T145" s="59">
        <f>((('Ac225 Dose 200 nCi R power'!AS516/'Ac225 Dose 200 nCi R power'!I516)^2+('Ac227 Dose 1 nCi R power'!AS516/'Ac227 Dose 1 nCi R power'!I516)^2)^0.5)*H145</f>
        <v>1.0275372122872971E-3</v>
      </c>
      <c r="U145" s="59">
        <f>((('Ac225 Dose 200 nCi R power'!AT516/'Ac225 Dose 200 nCi R power'!J516)^2+('Ac227 Dose 1 nCi R power'!AT516/'Ac227 Dose 1 nCi R power'!J516)^2)^0.5)*I145</f>
        <v>8.9523172089251129E-3</v>
      </c>
      <c r="V145" s="59">
        <f>((('Ac225 Dose 200 nCi R power'!AU516/'Ac225 Dose 200 nCi R power'!K516)^2+('Ac227 Dose 1 nCi R power'!AU516/'Ac227 Dose 1 nCi R power'!K516)^2)^0.5)*J145</f>
        <v>1.8141981533048828E-3</v>
      </c>
      <c r="W145" s="59">
        <f>((('Ac225 Dose 200 nCi R power'!AV516/'Ac225 Dose 200 nCi R power'!L516)^2+('Ac227 Dose 1 nCi R power'!AV516/'Ac227 Dose 1 nCi R power'!L516)^2)^0.5)*K145</f>
        <v>4.2781139427587833E-4</v>
      </c>
      <c r="X145" s="59">
        <f>((('Ac225 Dose 200 nCi R power'!AW516/'Ac225 Dose 200 nCi R power'!M516)^2+('Ac227 Dose 1 nCi R power'!AW516/'Ac227 Dose 1 nCi R power'!M516)^2)^0.5)*L145</f>
        <v>4.5281080014388554E-3</v>
      </c>
      <c r="Y145" s="59"/>
      <c r="Z145" s="59"/>
      <c r="AA145" s="59"/>
      <c r="AB145" s="59">
        <f>((('Ac225 Dose 200 nCi R power'!BA516/'Ac225 Dose 200 nCi R power'!E516)^2+('Ac227 Dose 1 nCi R power'!BA516/'Ac227 Dose 1 nCi R power'!E516)^2)^0.5)*D145</f>
        <v>1.5937453161499776E-2</v>
      </c>
      <c r="AC145" s="59">
        <f>((('Ac225 Dose 200 nCi R power'!BB516/'Ac225 Dose 200 nCi R power'!F516)^2+('Ac227 Dose 1 nCi R power'!BB516/'Ac227 Dose 1 nCi R power'!F516)^2)^0.5)*E145</f>
        <v>0.1475191211316168</v>
      </c>
      <c r="AD145" s="59">
        <f>((('Ac225 Dose 200 nCi R power'!BC516/'Ac225 Dose 200 nCi R power'!G516)^2+('Ac227 Dose 1 nCi R power'!BC516/'Ac227 Dose 1 nCi R power'!G516)^2)^0.5)*F145</f>
        <v>9.9009721984579455E-3</v>
      </c>
      <c r="AE145" s="59">
        <f>((('Ac225 Dose 200 nCi R power'!BD516/'Ac225 Dose 200 nCi R power'!H516)^2+('Ac227 Dose 1 nCi R power'!BD516/'Ac227 Dose 1 nCi R power'!H516)^2)^0.5)*G145</f>
        <v>1.8501352950789265E-2</v>
      </c>
      <c r="AF145" s="59">
        <f>((('Ac225 Dose 200 nCi R power'!BE516/'Ac225 Dose 200 nCi R power'!I516)^2+('Ac227 Dose 1 nCi R power'!BE516/'Ac227 Dose 1 nCi R power'!I516)^2)^0.5)*H145</f>
        <v>9.4023267072419585E-3</v>
      </c>
      <c r="AG145" s="59">
        <f>((('Ac225 Dose 200 nCi R power'!BF516/'Ac225 Dose 200 nCi R power'!J516)^2+('Ac227 Dose 1 nCi R power'!BF516/'Ac227 Dose 1 nCi R power'!J516)^2)^0.5)*I145</f>
        <v>4.9111792039498038E-2</v>
      </c>
      <c r="AH145" s="59">
        <f>((('Ac225 Dose 200 nCi R power'!BG516/'Ac225 Dose 200 nCi R power'!K516)^2+('Ac227 Dose 1 nCi R power'!BG516/'Ac227 Dose 1 nCi R power'!K516)^2)^0.5)*J145</f>
        <v>2.5737428146505315E-2</v>
      </c>
      <c r="AI145" s="59">
        <f>((('Ac225 Dose 200 nCi R power'!BH516/'Ac225 Dose 200 nCi R power'!L516)^2+('Ac227 Dose 1 nCi R power'!BH516/'Ac227 Dose 1 nCi R power'!L516)^2)^0.5)*K145</f>
        <v>4.0942716231370706E-3</v>
      </c>
      <c r="AJ145" s="59">
        <f>((('Ac225 Dose 200 nCi R power'!BI516/'Ac225 Dose 200 nCi R power'!M516)^2+('Ac227 Dose 1 nCi R power'!BI516/'Ac227 Dose 1 nCi R power'!M516)^2)^0.5)*L145</f>
        <v>6.1140046198020756E-2</v>
      </c>
      <c r="AK145" s="59"/>
      <c r="AL145" s="59"/>
      <c r="AN145" s="139">
        <f t="shared" si="4"/>
        <v>3.137036396301134E-3</v>
      </c>
      <c r="AO145" s="139">
        <f t="shared" si="5"/>
        <v>-2.6949207184085999E-3</v>
      </c>
      <c r="AP145" s="139">
        <f t="shared" si="6"/>
        <v>1.8742097492646592E-3</v>
      </c>
      <c r="AQ145" s="139">
        <f t="shared" si="7"/>
        <v>1.1954177045028535E-3</v>
      </c>
      <c r="AR145" s="139">
        <f t="shared" si="8"/>
        <v>1.9507837536841667E-3</v>
      </c>
      <c r="AS145" s="139">
        <f t="shared" si="9"/>
        <v>5.8408805393017627E-3</v>
      </c>
      <c r="AT145" s="139">
        <f t="shared" si="10"/>
        <v>6.6784457681728091E-3</v>
      </c>
      <c r="AU145" s="139">
        <f t="shared" si="11"/>
        <v>8.6715912327313426E-4</v>
      </c>
      <c r="AV145" s="139">
        <f t="shared" si="12"/>
        <v>1.5499905997957406E-2</v>
      </c>
      <c r="AZ145" s="139">
        <f t="shared" si="13"/>
        <v>2.0920538218298066E-2</v>
      </c>
      <c r="BA145" s="139">
        <f t="shared" si="14"/>
        <v>0.18710611941744837</v>
      </c>
      <c r="BB145" s="139">
        <f t="shared" si="15"/>
        <v>1.29145671964533E-2</v>
      </c>
      <c r="BC145" s="139">
        <f t="shared" si="16"/>
        <v>2.3555160964601647E-2</v>
      </c>
      <c r="BD145" s="139">
        <f t="shared" si="17"/>
        <v>1.2380647673213422E-2</v>
      </c>
      <c r="BE145" s="139">
        <f t="shared" si="18"/>
        <v>6.3904989787724908E-2</v>
      </c>
      <c r="BF145" s="139">
        <f t="shared" si="19"/>
        <v>3.4230072067983008E-2</v>
      </c>
      <c r="BG145" s="139">
        <f t="shared" si="20"/>
        <v>5.3892421406860833E-3</v>
      </c>
      <c r="BH145" s="139">
        <f t="shared" si="21"/>
        <v>8.1168060197417014E-2</v>
      </c>
    </row>
    <row r="146" spans="3:60">
      <c r="C146">
        <f t="shared" si="1"/>
        <v>8.75</v>
      </c>
      <c r="D146" s="139">
        <f>'Ac227 Dose 1 nCi R power'!E517/'Ac225 Dose 200 nCi R power'!E517</f>
        <v>5.1112201973721044E-3</v>
      </c>
      <c r="E146" s="139">
        <f>'Ac227 Dose 1 nCi R power'!F517/'Ac225 Dose 200 nCi R power'!F517</f>
        <v>3.9399497369471244E-2</v>
      </c>
      <c r="F146" s="139">
        <f>'Ac227 Dose 1 nCi R power'!G517/'Ac225 Dose 200 nCi R power'!G517</f>
        <v>3.0860211325413611E-3</v>
      </c>
      <c r="G146" s="139">
        <f>'Ac227 Dose 1 nCi R power'!H517/'Ac225 Dose 200 nCi R power'!H517</f>
        <v>5.2373240904039211E-3</v>
      </c>
      <c r="H146" s="139">
        <f>'Ac227 Dose 1 nCi R power'!I517/'Ac225 Dose 200 nCi R power'!I517</f>
        <v>3.087547548486484E-3</v>
      </c>
      <c r="I146" s="139">
        <f>'Ac227 Dose 1 nCi R power'!J517/'Ac225 Dose 200 nCi R power'!J517</f>
        <v>1.5273220555995712E-2</v>
      </c>
      <c r="J146" s="139">
        <f>'Ac227 Dose 1 nCi R power'!K517/'Ac225 Dose 200 nCi R power'!K517</f>
        <v>8.8231331511510382E-3</v>
      </c>
      <c r="K146" s="139">
        <f>'Ac227 Dose 1 nCi R power'!L517/'Ac225 Dose 200 nCi R power'!L517</f>
        <v>1.3355146643920012E-3</v>
      </c>
      <c r="L146" s="139">
        <f>'Ac227 Dose 1 nCi R power'!M517/'Ac225 Dose 200 nCi R power'!M517</f>
        <v>2.0921996752061651E-2</v>
      </c>
      <c r="M146" s="58"/>
      <c r="P146" s="59">
        <f>((('Ac225 Dose 200 nCi R power'!AO517/'Ac225 Dose 200 nCi R power'!E517)^2+('Ac227 Dose 1 nCi R power'!AO517/'Ac227 Dose 1 nCi R power'!E517)^2)^0.5)*D146</f>
        <v>1.8966767379892814E-3</v>
      </c>
      <c r="Q146" s="59">
        <f>((('Ac225 Dose 200 nCi R power'!AP517/'Ac225 Dose 200 nCi R power'!F517)^2+('Ac227 Dose 1 nCi R power'!AP517/'Ac227 Dose 1 nCi R power'!F517)^2)^0.5)*E146</f>
        <v>4.2262618075179725E-2</v>
      </c>
      <c r="R146" s="59">
        <f>((('Ac225 Dose 200 nCi R power'!AQ517/'Ac225 Dose 200 nCi R power'!G517)^2+('Ac227 Dose 1 nCi R power'!AQ517/'Ac227 Dose 1 nCi R power'!G517)^2)^0.5)*F146</f>
        <v>1.1547170798563973E-3</v>
      </c>
      <c r="S146" s="59">
        <f>((('Ac225 Dose 200 nCi R power'!AR517/'Ac225 Dose 200 nCi R power'!H517)^2+('Ac227 Dose 1 nCi R power'!AR517/'Ac227 Dose 1 nCi R power'!H517)^2)^0.5)*G146</f>
        <v>4.0243481461845216E-3</v>
      </c>
      <c r="T146" s="59">
        <f>((('Ac225 Dose 200 nCi R power'!AS517/'Ac225 Dose 200 nCi R power'!I517)^2+('Ac227 Dose 1 nCi R power'!AS517/'Ac227 Dose 1 nCi R power'!I517)^2)^0.5)*H146</f>
        <v>1.0587847910688091E-3</v>
      </c>
      <c r="U146" s="59">
        <f>((('Ac225 Dose 200 nCi R power'!AT517/'Ac225 Dose 200 nCi R power'!J517)^2+('Ac227 Dose 1 nCi R power'!AT517/'Ac227 Dose 1 nCi R power'!J517)^2)^0.5)*I146</f>
        <v>9.3538285806740694E-3</v>
      </c>
      <c r="V146" s="59">
        <f>((('Ac225 Dose 200 nCi R power'!AU517/'Ac225 Dose 200 nCi R power'!K517)^2+('Ac227 Dose 1 nCi R power'!AU517/'Ac227 Dose 1 nCi R power'!K517)^2)^0.5)*J146</f>
        <v>1.8941065209328567E-3</v>
      </c>
      <c r="W146" s="59">
        <f>((('Ac225 Dose 200 nCi R power'!AV517/'Ac225 Dose 200 nCi R power'!L517)^2+('Ac227 Dose 1 nCi R power'!AV517/'Ac227 Dose 1 nCi R power'!L517)^2)^0.5)*K146</f>
        <v>4.3781711087520638E-4</v>
      </c>
      <c r="X146" s="59">
        <f>((('Ac225 Dose 200 nCi R power'!AW517/'Ac225 Dose 200 nCi R power'!M517)^2+('Ac227 Dose 1 nCi R power'!AW517/'Ac227 Dose 1 nCi R power'!M517)^2)^0.5)*L146</f>
        <v>4.7299943250080703E-3</v>
      </c>
      <c r="Y146" s="59"/>
      <c r="Z146" s="59"/>
      <c r="AA146" s="59"/>
      <c r="AB146" s="59">
        <f>((('Ac225 Dose 200 nCi R power'!BA517/'Ac225 Dose 200 nCi R power'!E517)^2+('Ac227 Dose 1 nCi R power'!BA517/'Ac227 Dose 1 nCi R power'!E517)^2)^0.5)*D146</f>
        <v>1.6350607474134596E-2</v>
      </c>
      <c r="AC146" s="59">
        <f>((('Ac225 Dose 200 nCi R power'!BB517/'Ac225 Dose 200 nCi R power'!F517)^2+('Ac227 Dose 1 nCi R power'!BB517/'Ac227 Dose 1 nCi R power'!F517)^2)^0.5)*E146</f>
        <v>0.14719386008395094</v>
      </c>
      <c r="AD146" s="59">
        <f>((('Ac225 Dose 200 nCi R power'!BC517/'Ac225 Dose 200 nCi R power'!G517)^2+('Ac227 Dose 1 nCi R power'!BC517/'Ac227 Dose 1 nCi R power'!G517)^2)^0.5)*F146</f>
        <v>1.0113352321135884E-2</v>
      </c>
      <c r="AE146" s="59">
        <f>((('Ac225 Dose 200 nCi R power'!BD517/'Ac225 Dose 200 nCi R power'!H517)^2+('Ac227 Dose 1 nCi R power'!BD517/'Ac227 Dose 1 nCi R power'!H517)^2)^0.5)*G146</f>
        <v>1.9134960118014969E-2</v>
      </c>
      <c r="AF146" s="59">
        <f>((('Ac225 Dose 200 nCi R power'!BE517/'Ac225 Dose 200 nCi R power'!I517)^2+('Ac227 Dose 1 nCi R power'!BE517/'Ac227 Dose 1 nCi R power'!I517)^2)^0.5)*H146</f>
        <v>9.7406458423039705E-3</v>
      </c>
      <c r="AG146" s="59">
        <f>((('Ac225 Dose 200 nCi R power'!BF517/'Ac225 Dose 200 nCi R power'!J517)^2+('Ac227 Dose 1 nCi R power'!BF517/'Ac227 Dose 1 nCi R power'!J517)^2)^0.5)*I146</f>
        <v>5.0814029004001789E-2</v>
      </c>
      <c r="AH146" s="59">
        <f>((('Ac225 Dose 200 nCi R power'!BG517/'Ac225 Dose 200 nCi R power'!K517)^2+('Ac227 Dose 1 nCi R power'!BG517/'Ac227 Dose 1 nCi R power'!K517)^2)^0.5)*J146</f>
        <v>2.674644173886653E-2</v>
      </c>
      <c r="AI146" s="59">
        <f>((('Ac225 Dose 200 nCi R power'!BH517/'Ac225 Dose 200 nCi R power'!L517)^2+('Ac227 Dose 1 nCi R power'!BH517/'Ac227 Dose 1 nCi R power'!L517)^2)^0.5)*K146</f>
        <v>4.2193097538160522E-3</v>
      </c>
      <c r="AJ146" s="59">
        <f>((('Ac225 Dose 200 nCi R power'!BI517/'Ac225 Dose 200 nCi R power'!M517)^2+('Ac227 Dose 1 nCi R power'!BI517/'Ac227 Dose 1 nCi R power'!M517)^2)^0.5)*L146</f>
        <v>6.3870255153434002E-2</v>
      </c>
      <c r="AK146" s="59"/>
      <c r="AL146" s="59"/>
      <c r="AN146" s="139">
        <f t="shared" si="4"/>
        <v>3.2145434593828228E-3</v>
      </c>
      <c r="AO146" s="139">
        <f t="shared" si="5"/>
        <v>-2.8631207057084815E-3</v>
      </c>
      <c r="AP146" s="139">
        <f t="shared" si="6"/>
        <v>1.9313040526849638E-3</v>
      </c>
      <c r="AQ146" s="139">
        <f t="shared" si="7"/>
        <v>1.2129759442193995E-3</v>
      </c>
      <c r="AR146" s="139">
        <f t="shared" si="8"/>
        <v>2.0287627574176749E-3</v>
      </c>
      <c r="AS146" s="139">
        <f t="shared" si="9"/>
        <v>5.9193919753216424E-3</v>
      </c>
      <c r="AT146" s="139">
        <f t="shared" si="10"/>
        <v>6.929026630218181E-3</v>
      </c>
      <c r="AU146" s="139">
        <f t="shared" si="11"/>
        <v>8.9769755351679472E-4</v>
      </c>
      <c r="AV146" s="139">
        <f t="shared" si="12"/>
        <v>1.619200242705358E-2</v>
      </c>
      <c r="AZ146" s="139">
        <f t="shared" si="13"/>
        <v>2.14618276715067E-2</v>
      </c>
      <c r="BA146" s="139">
        <f t="shared" si="14"/>
        <v>0.18659335745342218</v>
      </c>
      <c r="BB146" s="139">
        <f t="shared" si="15"/>
        <v>1.3199373453677245E-2</v>
      </c>
      <c r="BC146" s="139">
        <f t="shared" si="16"/>
        <v>2.4372284208418891E-2</v>
      </c>
      <c r="BD146" s="139">
        <f t="shared" si="17"/>
        <v>1.2828193390790454E-2</v>
      </c>
      <c r="BE146" s="139">
        <f t="shared" si="18"/>
        <v>6.6087249559997507E-2</v>
      </c>
      <c r="BF146" s="139">
        <f t="shared" si="19"/>
        <v>3.5569574890017566E-2</v>
      </c>
      <c r="BG146" s="139">
        <f t="shared" si="20"/>
        <v>5.5548244182080531E-3</v>
      </c>
      <c r="BH146" s="139">
        <f t="shared" si="21"/>
        <v>8.479225190549565E-2</v>
      </c>
    </row>
    <row r="147" spans="3:60">
      <c r="C147">
        <f t="shared" si="1"/>
        <v>9</v>
      </c>
      <c r="D147" s="139">
        <f>'Ac227 Dose 1 nCi R power'!E518/'Ac225 Dose 200 nCi R power'!E518</f>
        <v>5.2440325087399001E-3</v>
      </c>
      <c r="E147" s="139">
        <f>'Ac227 Dose 1 nCi R power'!F518/'Ac225 Dose 200 nCi R power'!F518</f>
        <v>3.928648733212891E-2</v>
      </c>
      <c r="F147" s="139">
        <f>'Ac227 Dose 1 nCi R power'!G518/'Ac225 Dose 200 nCi R power'!G518</f>
        <v>3.1615278355871285E-3</v>
      </c>
      <c r="G147" s="139">
        <f>'Ac227 Dose 1 nCi R power'!H518/'Ac225 Dose 200 nCi R power'!H518</f>
        <v>5.4258172577939376E-3</v>
      </c>
      <c r="H147" s="139">
        <f>'Ac227 Dose 1 nCi R power'!I518/'Ac225 Dose 200 nCi R power'!I518</f>
        <v>3.2000948386096159E-3</v>
      </c>
      <c r="I147" s="139">
        <f>'Ac227 Dose 1 nCi R power'!J518/'Ac225 Dose 200 nCi R power'!J518</f>
        <v>1.5768568687333111E-2</v>
      </c>
      <c r="J147" s="139">
        <f>'Ac227 Dose 1 nCi R power'!K518/'Ac225 Dose 200 nCi R power'!K518</f>
        <v>9.1617417542892744E-3</v>
      </c>
      <c r="K147" s="139">
        <f>'Ac227 Dose 1 nCi R power'!L518/'Ac225 Dose 200 nCi R power'!L518</f>
        <v>1.3774635526561775E-3</v>
      </c>
      <c r="L147" s="139">
        <f>'Ac227 Dose 1 nCi R power'!M518/'Ac225 Dose 200 nCi R power'!M518</f>
        <v>2.1837128965089558E-2</v>
      </c>
      <c r="M147" s="58"/>
      <c r="P147" s="59">
        <f>((('Ac225 Dose 200 nCi R power'!AO518/'Ac225 Dose 200 nCi R power'!E518)^2+('Ac227 Dose 1 nCi R power'!AO518/'Ac227 Dose 1 nCi R power'!E518)^2)^0.5)*D147</f>
        <v>1.949159495479434E-3</v>
      </c>
      <c r="Q147" s="59">
        <f>((('Ac225 Dose 200 nCi R power'!AP518/'Ac225 Dose 200 nCi R power'!F518)^2+('Ac227 Dose 1 nCi R power'!AP518/'Ac227 Dose 1 nCi R power'!F518)^2)^0.5)*E147</f>
        <v>4.2315367746919699E-2</v>
      </c>
      <c r="R147" s="59">
        <f>((('Ac225 Dose 200 nCi R power'!AQ518/'Ac225 Dose 200 nCi R power'!G518)^2+('Ac227 Dose 1 nCi R power'!AQ518/'Ac227 Dose 1 nCi R power'!G518)^2)^0.5)*F147</f>
        <v>1.1714717884778441E-3</v>
      </c>
      <c r="S147" s="59">
        <f>((('Ac225 Dose 200 nCi R power'!AR518/'Ac225 Dose 200 nCi R power'!H518)^2+('Ac227 Dose 1 nCi R power'!AR518/'Ac227 Dose 1 nCi R power'!H518)^2)^0.5)*G147</f>
        <v>4.1953356028813895E-3</v>
      </c>
      <c r="T147" s="59">
        <f>((('Ac225 Dose 200 nCi R power'!AS518/'Ac225 Dose 200 nCi R power'!I518)^2+('Ac227 Dose 1 nCi R power'!AS518/'Ac227 Dose 1 nCi R power'!I518)^2)^0.5)*H147</f>
        <v>1.0910033640739699E-3</v>
      </c>
      <c r="U147" s="59">
        <f>((('Ac225 Dose 200 nCi R power'!AT518/'Ac225 Dose 200 nCi R power'!J518)^2+('Ac227 Dose 1 nCi R power'!AT518/'Ac227 Dose 1 nCi R power'!J518)^2)^0.5)*I147</f>
        <v>9.7660461032453329E-3</v>
      </c>
      <c r="V147" s="59">
        <f>((('Ac225 Dose 200 nCi R power'!AU518/'Ac225 Dose 200 nCi R power'!K518)^2+('Ac227 Dose 1 nCi R power'!AU518/'Ac227 Dose 1 nCi R power'!K518)^2)^0.5)*J147</f>
        <v>1.9759231837562538E-3</v>
      </c>
      <c r="W147" s="59">
        <f>((('Ac225 Dose 200 nCi R power'!AV518/'Ac225 Dose 200 nCi R power'!L518)^2+('Ac227 Dose 1 nCi R power'!AV518/'Ac227 Dose 1 nCi R power'!L518)^2)^0.5)*K147</f>
        <v>4.4821616900863058E-4</v>
      </c>
      <c r="X147" s="59">
        <f>((('Ac225 Dose 200 nCi R power'!AW518/'Ac225 Dose 200 nCi R power'!M518)^2+('Ac227 Dose 1 nCi R power'!AW518/'Ac227 Dose 1 nCi R power'!M518)^2)^0.5)*L147</f>
        <v>4.9365045833972641E-3</v>
      </c>
      <c r="Y147" s="59"/>
      <c r="Z147" s="59"/>
      <c r="AA147" s="59"/>
      <c r="AB147" s="59">
        <f>((('Ac225 Dose 200 nCi R power'!BA518/'Ac225 Dose 200 nCi R power'!E518)^2+('Ac227 Dose 1 nCi R power'!BA518/'Ac227 Dose 1 nCi R power'!E518)^2)^0.5)*D147</f>
        <v>1.6778843389345235E-2</v>
      </c>
      <c r="AC147" s="59">
        <f>((('Ac225 Dose 200 nCi R power'!BB518/'Ac225 Dose 200 nCi R power'!F518)^2+('Ac227 Dose 1 nCi R power'!BB518/'Ac227 Dose 1 nCi R power'!F518)^2)^0.5)*E147</f>
        <v>0.14712873422805828</v>
      </c>
      <c r="AD147" s="59">
        <f>((('Ac225 Dose 200 nCi R power'!BC518/'Ac225 Dose 200 nCi R power'!G518)^2+('Ac227 Dose 1 nCi R power'!BC518/'Ac227 Dose 1 nCi R power'!G518)^2)^0.5)*F147</f>
        <v>1.0336275143345766E-2</v>
      </c>
      <c r="AE147" s="59">
        <f>((('Ac225 Dose 200 nCi R power'!BD518/'Ac225 Dose 200 nCi R power'!H518)^2+('Ac227 Dose 1 nCi R power'!BD518/'Ac227 Dose 1 nCi R power'!H518)^2)^0.5)*G147</f>
        <v>1.9787801118166831E-2</v>
      </c>
      <c r="AF147" s="59">
        <f>((('Ac225 Dose 200 nCi R power'!BE518/'Ac225 Dose 200 nCi R power'!I518)^2+('Ac227 Dose 1 nCi R power'!BE518/'Ac227 Dose 1 nCi R power'!I518)^2)^0.5)*H147</f>
        <v>1.0089287624107983E-2</v>
      </c>
      <c r="AG147" s="59">
        <f>((('Ac225 Dose 200 nCi R power'!BF518/'Ac225 Dose 200 nCi R power'!J518)^2+('Ac227 Dose 1 nCi R power'!BF518/'Ac227 Dose 1 nCi R power'!J518)^2)^0.5)*I147</f>
        <v>5.2568452926215981E-2</v>
      </c>
      <c r="AH147" s="59">
        <f>((('Ac225 Dose 200 nCi R power'!BG518/'Ac225 Dose 200 nCi R power'!K518)^2+('Ac227 Dose 1 nCi R power'!BG518/'Ac227 Dose 1 nCi R power'!K518)^2)^0.5)*J147</f>
        <v>2.7780186394202593E-2</v>
      </c>
      <c r="AI147" s="59">
        <f>((('Ac225 Dose 200 nCi R power'!BH518/'Ac225 Dose 200 nCi R power'!L518)^2+('Ac227 Dose 1 nCi R power'!BH518/'Ac227 Dose 1 nCi R power'!L518)^2)^0.5)*K147</f>
        <v>4.3487144554842554E-3</v>
      </c>
      <c r="AJ147" s="59">
        <f>((('Ac225 Dose 200 nCi R power'!BI518/'Ac225 Dose 200 nCi R power'!M518)^2+('Ac227 Dose 1 nCi R power'!BI518/'Ac227 Dose 1 nCi R power'!M518)^2)^0.5)*L147</f>
        <v>6.666487017070305E-2</v>
      </c>
      <c r="AK147" s="59"/>
      <c r="AL147" s="59"/>
      <c r="AN147" s="139">
        <f t="shared" si="4"/>
        <v>3.2948730132604659E-3</v>
      </c>
      <c r="AO147" s="139">
        <f t="shared" si="5"/>
        <v>-3.0288804147907897E-3</v>
      </c>
      <c r="AP147" s="139">
        <f t="shared" si="6"/>
        <v>1.9900560471092844E-3</v>
      </c>
      <c r="AQ147" s="139">
        <f t="shared" si="7"/>
        <v>1.2304816549125481E-3</v>
      </c>
      <c r="AR147" s="139">
        <f t="shared" si="8"/>
        <v>2.109091474535646E-3</v>
      </c>
      <c r="AS147" s="139">
        <f t="shared" si="9"/>
        <v>6.0025225840877779E-3</v>
      </c>
      <c r="AT147" s="139">
        <f t="shared" si="10"/>
        <v>7.1858185705330202E-3</v>
      </c>
      <c r="AU147" s="139">
        <f t="shared" si="11"/>
        <v>9.2924738364754691E-4</v>
      </c>
      <c r="AV147" s="139">
        <f t="shared" si="12"/>
        <v>1.6900624381692292E-2</v>
      </c>
      <c r="AZ147" s="139">
        <f t="shared" si="13"/>
        <v>2.2022875898085135E-2</v>
      </c>
      <c r="BA147" s="139">
        <f t="shared" si="14"/>
        <v>0.18641522156018719</v>
      </c>
      <c r="BB147" s="139">
        <f t="shared" si="15"/>
        <v>1.3497802978932895E-2</v>
      </c>
      <c r="BC147" s="139">
        <f t="shared" si="16"/>
        <v>2.521361837596077E-2</v>
      </c>
      <c r="BD147" s="139">
        <f t="shared" si="17"/>
        <v>1.3289382462717599E-2</v>
      </c>
      <c r="BE147" s="139">
        <f t="shared" si="18"/>
        <v>6.8337021613549098E-2</v>
      </c>
      <c r="BF147" s="139">
        <f t="shared" si="19"/>
        <v>3.694192814849187E-2</v>
      </c>
      <c r="BG147" s="139">
        <f t="shared" si="20"/>
        <v>5.7261780081404329E-3</v>
      </c>
      <c r="BH147" s="139">
        <f t="shared" si="21"/>
        <v>8.8501999135792611E-2</v>
      </c>
    </row>
    <row r="148" spans="3:60">
      <c r="C148">
        <f t="shared" si="1"/>
        <v>9.25</v>
      </c>
      <c r="D148" s="139">
        <f>'Ac227 Dose 1 nCi R power'!E519/'Ac225 Dose 200 nCi R power'!E519</f>
        <v>5.381463338294876E-3</v>
      </c>
      <c r="E148" s="139">
        <f>'Ac227 Dose 1 nCi R power'!F519/'Ac225 Dose 200 nCi R power'!F519</f>
        <v>3.9239595545165498E-2</v>
      </c>
      <c r="F148" s="139">
        <f>'Ac227 Dose 1 nCi R power'!G519/'Ac225 Dose 200 nCi R power'!G519</f>
        <v>3.2398689880604676E-3</v>
      </c>
      <c r="G148" s="139">
        <f>'Ac227 Dose 1 nCi R power'!H519/'Ac225 Dose 200 nCi R power'!H519</f>
        <v>5.6190156261191051E-3</v>
      </c>
      <c r="H148" s="139">
        <f>'Ac227 Dose 1 nCi R power'!I519/'Ac225 Dose 200 nCi R power'!I519</f>
        <v>3.3158303154440286E-3</v>
      </c>
      <c r="I148" s="139">
        <f>'Ac227 Dose 1 nCi R power'!J519/'Ac225 Dose 200 nCi R power'!J519</f>
        <v>1.6278548159831856E-2</v>
      </c>
      <c r="J148" s="139">
        <f>'Ac227 Dose 1 nCi R power'!K519/'Ac225 Dose 200 nCi R power'!K519</f>
        <v>9.5080159835782656E-3</v>
      </c>
      <c r="K148" s="139">
        <f>'Ac227 Dose 1 nCi R power'!L519/'Ac225 Dose 200 nCi R power'!L519</f>
        <v>1.4207764146102143E-3</v>
      </c>
      <c r="L148" s="139">
        <f>'Ac227 Dose 1 nCi R power'!M519/'Ac225 Dose 200 nCi R power'!M519</f>
        <v>2.2772402883993192E-2</v>
      </c>
      <c r="M148" s="58"/>
      <c r="P148" s="59">
        <f>((('Ac225 Dose 200 nCi R power'!AO519/'Ac225 Dose 200 nCi R power'!E519)^2+('Ac227 Dose 1 nCi R power'!AO519/'Ac227 Dose 1 nCi R power'!E519)^2)^0.5)*D148</f>
        <v>2.0034739063763099E-3</v>
      </c>
      <c r="Q148" s="59">
        <f>((('Ac225 Dose 200 nCi R power'!AP519/'Ac225 Dose 200 nCi R power'!F519)^2+('Ac227 Dose 1 nCi R power'!AP519/'Ac227 Dose 1 nCi R power'!F519)^2)^0.5)*E148</f>
        <v>4.2432750205329405E-2</v>
      </c>
      <c r="R148" s="59">
        <f>((('Ac225 Dose 200 nCi R power'!AQ519/'Ac225 Dose 200 nCi R power'!G519)^2+('Ac227 Dose 1 nCi R power'!AQ519/'Ac227 Dose 1 nCi R power'!G519)^2)^0.5)*F148</f>
        <v>1.189506807373554E-3</v>
      </c>
      <c r="S148" s="59">
        <f>((('Ac225 Dose 200 nCi R power'!AR519/'Ac225 Dose 200 nCi R power'!H519)^2+('Ac227 Dose 1 nCi R power'!AR519/'Ac227 Dose 1 nCi R power'!H519)^2)^0.5)*G148</f>
        <v>4.3711308492815487E-3</v>
      </c>
      <c r="T148" s="59">
        <f>((('Ac225 Dose 200 nCi R power'!AS519/'Ac225 Dose 200 nCi R power'!I519)^2+('Ac227 Dose 1 nCi R power'!AS519/'Ac227 Dose 1 nCi R power'!I519)^2)^0.5)*H148</f>
        <v>1.1241413024275046E-3</v>
      </c>
      <c r="U148" s="59">
        <f>((('Ac225 Dose 200 nCi R power'!AT519/'Ac225 Dose 200 nCi R power'!J519)^2+('Ac227 Dose 1 nCi R power'!AT519/'Ac227 Dose 1 nCi R power'!J519)^2)^0.5)*I148</f>
        <v>1.0188498394362273E-2</v>
      </c>
      <c r="V148" s="59">
        <f>((('Ac225 Dose 200 nCi R power'!AU519/'Ac225 Dose 200 nCi R power'!K519)^2+('Ac227 Dose 1 nCi R power'!AU519/'Ac227 Dose 1 nCi R power'!K519)^2)^0.5)*J148</f>
        <v>2.0595607763567048E-3</v>
      </c>
      <c r="W148" s="59">
        <f>((('Ac225 Dose 200 nCi R power'!AV519/'Ac225 Dose 200 nCi R power'!L519)^2+('Ac227 Dose 1 nCi R power'!AV519/'Ac227 Dose 1 nCi R power'!L519)^2)^0.5)*K148</f>
        <v>4.5899647014927729E-4</v>
      </c>
      <c r="X148" s="59">
        <f>((('Ac225 Dose 200 nCi R power'!AW519/'Ac225 Dose 200 nCi R power'!M519)^2+('Ac227 Dose 1 nCi R power'!AW519/'Ac227 Dose 1 nCi R power'!M519)^2)^0.5)*L148</f>
        <v>5.1474080118629082E-3</v>
      </c>
      <c r="Y148" s="59"/>
      <c r="Z148" s="59"/>
      <c r="AA148" s="59"/>
      <c r="AB148" s="59">
        <f>((('Ac225 Dose 200 nCi R power'!BA519/'Ac225 Dose 200 nCi R power'!E519)^2+('Ac227 Dose 1 nCi R power'!BA519/'Ac227 Dose 1 nCi R power'!E519)^2)^0.5)*D148</f>
        <v>1.7221971808384549E-2</v>
      </c>
      <c r="AC148" s="59">
        <f>((('Ac225 Dose 200 nCi R power'!BB519/'Ac225 Dose 200 nCi R power'!F519)^2+('Ac227 Dose 1 nCi R power'!BB519/'Ac227 Dose 1 nCi R power'!F519)^2)^0.5)*E148</f>
        <v>0.14729531685583763</v>
      </c>
      <c r="AD148" s="59">
        <f>((('Ac225 Dose 200 nCi R power'!BC519/'Ac225 Dose 200 nCi R power'!G519)^2+('Ac227 Dose 1 nCi R power'!BC519/'Ac227 Dose 1 nCi R power'!G519)^2)^0.5)*F148</f>
        <v>1.0568861212933706E-2</v>
      </c>
      <c r="AE148" s="59">
        <f>((('Ac225 Dose 200 nCi R power'!BD519/'Ac225 Dose 200 nCi R power'!H519)^2+('Ac227 Dose 1 nCi R power'!BD519/'Ac227 Dose 1 nCi R power'!H519)^2)^0.5)*G148</f>
        <v>2.0458850234508146E-2</v>
      </c>
      <c r="AF148" s="59">
        <f>((('Ac225 Dose 200 nCi R power'!BE519/'Ac225 Dose 200 nCi R power'!I519)^2+('Ac227 Dose 1 nCi R power'!BE519/'Ac227 Dose 1 nCi R power'!I519)^2)^0.5)*H148</f>
        <v>1.0447829435417359E-2</v>
      </c>
      <c r="AG148" s="59">
        <f>((('Ac225 Dose 200 nCi R power'!BF519/'Ac225 Dose 200 nCi R power'!J519)^2+('Ac227 Dose 1 nCi R power'!BF519/'Ac227 Dose 1 nCi R power'!J519)^2)^0.5)*I148</f>
        <v>5.4372770653296605E-2</v>
      </c>
      <c r="AH148" s="59">
        <f>((('Ac225 Dose 200 nCi R power'!BG519/'Ac225 Dose 200 nCi R power'!K519)^2+('Ac227 Dose 1 nCi R power'!BG519/'Ac227 Dose 1 nCi R power'!K519)^2)^0.5)*J148</f>
        <v>2.8837294404064268E-2</v>
      </c>
      <c r="AI148" s="59">
        <f>((('Ac225 Dose 200 nCi R power'!BH519/'Ac225 Dose 200 nCi R power'!L519)^2+('Ac227 Dose 1 nCi R power'!BH519/'Ac227 Dose 1 nCi R power'!L519)^2)^0.5)*K148</f>
        <v>4.4823579245378675E-3</v>
      </c>
      <c r="AJ148" s="59">
        <f>((('Ac225 Dose 200 nCi R power'!BI519/'Ac225 Dose 200 nCi R power'!M519)^2+('Ac227 Dose 1 nCi R power'!BI519/'Ac227 Dose 1 nCi R power'!M519)^2)^0.5)*L148</f>
        <v>6.9520814018833851E-2</v>
      </c>
      <c r="AK148" s="59"/>
      <c r="AL148" s="59"/>
      <c r="AN148" s="139">
        <f t="shared" si="4"/>
        <v>3.3779894319185661E-3</v>
      </c>
      <c r="AO148" s="139">
        <f t="shared" si="5"/>
        <v>-3.1931546601639063E-3</v>
      </c>
      <c r="AP148" s="139">
        <f t="shared" si="6"/>
        <v>2.0503621806869134E-3</v>
      </c>
      <c r="AQ148" s="139">
        <f t="shared" si="7"/>
        <v>1.2478847768375564E-3</v>
      </c>
      <c r="AR148" s="139">
        <f t="shared" si="8"/>
        <v>2.1916890130165238E-3</v>
      </c>
      <c r="AS148" s="139">
        <f t="shared" si="9"/>
        <v>6.0900497654695837E-3</v>
      </c>
      <c r="AT148" s="139">
        <f t="shared" si="10"/>
        <v>7.4484552072215608E-3</v>
      </c>
      <c r="AU148" s="139">
        <f t="shared" si="11"/>
        <v>9.6177994446093704E-4</v>
      </c>
      <c r="AV148" s="139">
        <f t="shared" si="12"/>
        <v>1.7624994872130283E-2</v>
      </c>
      <c r="AZ148" s="139">
        <f t="shared" si="13"/>
        <v>2.2603435146679424E-2</v>
      </c>
      <c r="BA148" s="139">
        <f t="shared" si="14"/>
        <v>0.18653491240100312</v>
      </c>
      <c r="BB148" s="139">
        <f t="shared" si="15"/>
        <v>1.3808730200994174E-2</v>
      </c>
      <c r="BC148" s="139">
        <f t="shared" si="16"/>
        <v>2.6077865860627252E-2</v>
      </c>
      <c r="BD148" s="139">
        <f t="shared" si="17"/>
        <v>1.3763659750861388E-2</v>
      </c>
      <c r="BE148" s="139">
        <f t="shared" si="18"/>
        <v>7.0651318813128458E-2</v>
      </c>
      <c r="BF148" s="139">
        <f t="shared" si="19"/>
        <v>3.8345310387642537E-2</v>
      </c>
      <c r="BG148" s="139">
        <f t="shared" si="20"/>
        <v>5.903134339148082E-3</v>
      </c>
      <c r="BH148" s="139">
        <f t="shared" si="21"/>
        <v>9.2293216902827047E-2</v>
      </c>
    </row>
    <row r="149" spans="3:60">
      <c r="C149">
        <f t="shared" si="1"/>
        <v>9.5</v>
      </c>
      <c r="D149" s="139">
        <f>'Ac227 Dose 1 nCi R power'!E520/'Ac225 Dose 200 nCi R power'!E520</f>
        <v>5.5236424110621926E-3</v>
      </c>
      <c r="E149" s="139">
        <f>'Ac227 Dose 1 nCi R power'!F520/'Ac225 Dose 200 nCi R power'!F520</f>
        <v>3.9253991375127327E-2</v>
      </c>
      <c r="F149" s="139">
        <f>'Ac227 Dose 1 nCi R power'!G520/'Ac225 Dose 200 nCi R power'!G520</f>
        <v>3.3210854290649872E-3</v>
      </c>
      <c r="G149" s="139">
        <f>'Ac227 Dose 1 nCi R power'!H520/'Ac225 Dose 200 nCi R power'!H520</f>
        <v>5.8171192342782825E-3</v>
      </c>
      <c r="H149" s="139">
        <f>'Ac227 Dose 1 nCi R power'!I520/'Ac225 Dose 200 nCi R power'!I520</f>
        <v>3.4348575263240299E-3</v>
      </c>
      <c r="I149" s="139">
        <f>'Ac227 Dose 1 nCi R power'!J520/'Ac225 Dose 200 nCi R power'!J520</f>
        <v>1.6803609878759267E-2</v>
      </c>
      <c r="J149" s="139">
        <f>'Ac227 Dose 1 nCi R power'!K520/'Ac225 Dose 200 nCi R power'!K520</f>
        <v>9.8623478365057349E-3</v>
      </c>
      <c r="K149" s="139">
        <f>'Ac227 Dose 1 nCi R power'!L520/'Ac225 Dose 200 nCi R power'!L520</f>
        <v>1.4654908133790727E-3</v>
      </c>
      <c r="L149" s="139">
        <f>'Ac227 Dose 1 nCi R power'!M520/'Ac225 Dose 200 nCi R power'!M520</f>
        <v>2.3728831653837837E-2</v>
      </c>
      <c r="M149" s="58"/>
      <c r="P149" s="59">
        <f>((('Ac225 Dose 200 nCi R power'!AO520/'Ac225 Dose 200 nCi R power'!E520)^2+('Ac227 Dose 1 nCi R power'!AO520/'Ac227 Dose 1 nCi R power'!E520)^2)^0.5)*D149</f>
        <v>2.0596713666414992E-3</v>
      </c>
      <c r="Q149" s="59">
        <f>((('Ac225 Dose 200 nCi R power'!AP520/'Ac225 Dose 200 nCi R power'!F520)^2+('Ac227 Dose 1 nCi R power'!AP520/'Ac227 Dose 1 nCi R power'!F520)^2)^0.5)*E149</f>
        <v>4.2610909531964745E-2</v>
      </c>
      <c r="R149" s="59">
        <f>((('Ac225 Dose 200 nCi R power'!AQ520/'Ac225 Dose 200 nCi R power'!G520)^2+('Ac227 Dose 1 nCi R power'!AQ520/'Ac227 Dose 1 nCi R power'!G520)^2)^0.5)*F149</f>
        <v>1.208793570061559E-3</v>
      </c>
      <c r="S149" s="59">
        <f>((('Ac225 Dose 200 nCi R power'!AR520/'Ac225 Dose 200 nCi R power'!H520)^2+('Ac227 Dose 1 nCi R power'!AR520/'Ac227 Dose 1 nCi R power'!H520)^2)^0.5)*G149</f>
        <v>4.5518423695863012E-3</v>
      </c>
      <c r="T149" s="59">
        <f>((('Ac225 Dose 200 nCi R power'!AS520/'Ac225 Dose 200 nCi R power'!I520)^2+('Ac227 Dose 1 nCi R power'!AS520/'Ac227 Dose 1 nCi R power'!I520)^2)^0.5)*H149</f>
        <v>1.158229035156579E-3</v>
      </c>
      <c r="U149" s="59">
        <f>((('Ac225 Dose 200 nCi R power'!AT520/'Ac225 Dose 200 nCi R power'!J520)^2+('Ac227 Dose 1 nCi R power'!AT520/'Ac227 Dose 1 nCi R power'!J520)^2)^0.5)*I149</f>
        <v>1.0621578860832346E-2</v>
      </c>
      <c r="V149" s="59">
        <f>((('Ac225 Dose 200 nCi R power'!AU520/'Ac225 Dose 200 nCi R power'!K520)^2+('Ac227 Dose 1 nCi R power'!AU520/'Ac227 Dose 1 nCi R power'!K520)^2)^0.5)*J149</f>
        <v>2.1451084759420832E-3</v>
      </c>
      <c r="W149" s="59">
        <f>((('Ac225 Dose 200 nCi R power'!AV520/'Ac225 Dose 200 nCi R power'!L520)^2+('Ac227 Dose 1 nCi R power'!AV520/'Ac227 Dose 1 nCi R power'!L520)^2)^0.5)*K149</f>
        <v>4.7016723348808017E-4</v>
      </c>
      <c r="X149" s="59">
        <f>((('Ac225 Dose 200 nCi R power'!AW520/'Ac225 Dose 200 nCi R power'!M520)^2+('Ac227 Dose 1 nCi R power'!AW520/'Ac227 Dose 1 nCi R power'!M520)^2)^0.5)*L149</f>
        <v>5.3629413413548085E-3</v>
      </c>
      <c r="Y149" s="59"/>
      <c r="Z149" s="59"/>
      <c r="AA149" s="59"/>
      <c r="AB149" s="59">
        <f>((('Ac225 Dose 200 nCi R power'!BA520/'Ac225 Dose 200 nCi R power'!E520)^2+('Ac227 Dose 1 nCi R power'!BA520/'Ac227 Dose 1 nCi R power'!E520)^2)^0.5)*D149</f>
        <v>1.7680411029644235E-2</v>
      </c>
      <c r="AC149" s="59">
        <f>((('Ac225 Dose 200 nCi R power'!BB520/'Ac225 Dose 200 nCi R power'!F520)^2+('Ac227 Dose 1 nCi R power'!BB520/'Ac227 Dose 1 nCi R power'!F520)^2)^0.5)*E149</f>
        <v>0.14767818485951784</v>
      </c>
      <c r="AD149" s="59">
        <f>((('Ac225 Dose 200 nCi R power'!BC520/'Ac225 Dose 200 nCi R power'!G520)^2+('Ac227 Dose 1 nCi R power'!BC520/'Ac227 Dose 1 nCi R power'!G520)^2)^0.5)*F149</f>
        <v>1.0811162550906816E-2</v>
      </c>
      <c r="AE149" s="59">
        <f>((('Ac225 Dose 200 nCi R power'!BD520/'Ac225 Dose 200 nCi R power'!H520)^2+('Ac227 Dose 1 nCi R power'!BD520/'Ac227 Dose 1 nCi R power'!H520)^2)^0.5)*G149</f>
        <v>2.1148703336684459E-2</v>
      </c>
      <c r="AF149" s="59">
        <f>((('Ac225 Dose 200 nCi R power'!BE520/'Ac225 Dose 200 nCi R power'!I520)^2+('Ac227 Dose 1 nCi R power'!BE520/'Ac227 Dose 1 nCi R power'!I520)^2)^0.5)*H149</f>
        <v>1.0816592591411199E-2</v>
      </c>
      <c r="AG149" s="59">
        <f>((('Ac225 Dose 200 nCi R power'!BF520/'Ac225 Dose 200 nCi R power'!J520)^2+('Ac227 Dose 1 nCi R power'!BF520/'Ac227 Dose 1 nCi R power'!J520)^2)^0.5)*I149</f>
        <v>5.6228608520635381E-2</v>
      </c>
      <c r="AH149" s="59">
        <f>((('Ac225 Dose 200 nCi R power'!BG520/'Ac225 Dose 200 nCi R power'!K520)^2+('Ac227 Dose 1 nCi R power'!BG520/'Ac227 Dose 1 nCi R power'!K520)^2)^0.5)*J149</f>
        <v>2.9918958978469263E-2</v>
      </c>
      <c r="AI149" s="59">
        <f>((('Ac225 Dose 200 nCi R power'!BH520/'Ac225 Dose 200 nCi R power'!L520)^2+('Ac227 Dose 1 nCi R power'!BH520/'Ac227 Dose 1 nCi R power'!L520)^2)^0.5)*K149</f>
        <v>4.6203559846142344E-3</v>
      </c>
      <c r="AJ149" s="59">
        <f>((('Ac225 Dose 200 nCi R power'!BI520/'Ac225 Dose 200 nCi R power'!M520)^2+('Ac227 Dose 1 nCi R power'!BI520/'Ac227 Dose 1 nCi R power'!M520)^2)^0.5)*L149</f>
        <v>7.2441189906692446E-2</v>
      </c>
      <c r="AK149" s="59"/>
      <c r="AL149" s="59"/>
      <c r="AN149" s="139">
        <f t="shared" si="4"/>
        <v>3.4639710444206934E-3</v>
      </c>
      <c r="AO149" s="139">
        <f t="shared" si="5"/>
        <v>-3.3569181568374185E-3</v>
      </c>
      <c r="AP149" s="139">
        <f t="shared" si="6"/>
        <v>2.1122918590034279E-3</v>
      </c>
      <c r="AQ149" s="139">
        <f t="shared" si="7"/>
        <v>1.2652768646919813E-3</v>
      </c>
      <c r="AR149" s="139">
        <f t="shared" si="8"/>
        <v>2.2766284911674506E-3</v>
      </c>
      <c r="AS149" s="139">
        <f t="shared" si="9"/>
        <v>6.1820310179269214E-3</v>
      </c>
      <c r="AT149" s="139">
        <f t="shared" si="10"/>
        <v>7.7172393605636517E-3</v>
      </c>
      <c r="AU149" s="139">
        <f t="shared" si="11"/>
        <v>9.9532357989099264E-4</v>
      </c>
      <c r="AV149" s="139">
        <f t="shared" si="12"/>
        <v>1.8365890312483028E-2</v>
      </c>
      <c r="AZ149" s="139">
        <f t="shared" si="13"/>
        <v>2.3204053440706428E-2</v>
      </c>
      <c r="BA149" s="139">
        <f t="shared" si="14"/>
        <v>0.18693217623464517</v>
      </c>
      <c r="BB149" s="139">
        <f t="shared" si="15"/>
        <v>1.4132247979971802E-2</v>
      </c>
      <c r="BC149" s="139">
        <f t="shared" si="16"/>
        <v>2.6965822570962743E-2</v>
      </c>
      <c r="BD149" s="139">
        <f t="shared" si="17"/>
        <v>1.425145011773523E-2</v>
      </c>
      <c r="BE149" s="139">
        <f t="shared" si="18"/>
        <v>7.3032218399394652E-2</v>
      </c>
      <c r="BF149" s="139">
        <f t="shared" si="19"/>
        <v>3.9781306814975E-2</v>
      </c>
      <c r="BG149" s="139">
        <f t="shared" si="20"/>
        <v>6.0858467979933075E-3</v>
      </c>
      <c r="BH149" s="139">
        <f t="shared" si="21"/>
        <v>9.6170021560530283E-2</v>
      </c>
    </row>
    <row r="150" spans="3:60">
      <c r="C150">
        <f t="shared" si="1"/>
        <v>9.75</v>
      </c>
      <c r="D150" s="139">
        <f>'Ac227 Dose 1 nCi R power'!E521/'Ac225 Dose 200 nCi R power'!E521</f>
        <v>5.6706979493584015E-3</v>
      </c>
      <c r="E150" s="139">
        <f>'Ac227 Dose 1 nCi R power'!F521/'Ac225 Dose 200 nCi R power'!F521</f>
        <v>3.9325570749351245E-2</v>
      </c>
      <c r="F150" s="139">
        <f>'Ac227 Dose 1 nCi R power'!G521/'Ac225 Dose 200 nCi R power'!G521</f>
        <v>3.405220230821542E-3</v>
      </c>
      <c r="G150" s="139">
        <f>'Ac227 Dose 1 nCi R power'!H521/'Ac225 Dose 200 nCi R power'!H521</f>
        <v>6.020321438177721E-3</v>
      </c>
      <c r="H150" s="139">
        <f>'Ac227 Dose 1 nCi R power'!I521/'Ac225 Dose 200 nCi R power'!I521</f>
        <v>3.5572780718744947E-3</v>
      </c>
      <c r="I150" s="139">
        <f>'Ac227 Dose 1 nCi R power'!J521/'Ac225 Dose 200 nCi R power'!J521</f>
        <v>1.7344196577528722E-2</v>
      </c>
      <c r="J150" s="139">
        <f>'Ac227 Dose 1 nCi R power'!K521/'Ac225 Dose 200 nCi R power'!K521</f>
        <v>1.0225113171537745E-2</v>
      </c>
      <c r="K150" s="139">
        <f>'Ac227 Dose 1 nCi R power'!L521/'Ac225 Dose 200 nCi R power'!L521</f>
        <v>1.5116438221646597E-3</v>
      </c>
      <c r="L150" s="139">
        <f>'Ac227 Dose 1 nCi R power'!M521/'Ac225 Dose 200 nCi R power'!M521</f>
        <v>2.4707392028925058E-2</v>
      </c>
      <c r="M150" s="58"/>
      <c r="P150" s="59">
        <f>((('Ac225 Dose 200 nCi R power'!AO521/'Ac225 Dose 200 nCi R power'!E521)^2+('Ac227 Dose 1 nCi R power'!AO521/'Ac227 Dose 1 nCi R power'!E521)^2)^0.5)*D150</f>
        <v>2.11780267455387E-3</v>
      </c>
      <c r="Q150" s="59">
        <f>((('Ac225 Dose 200 nCi R power'!AP521/'Ac225 Dose 200 nCi R power'!F521)^2+('Ac227 Dose 1 nCi R power'!AP521/'Ac227 Dose 1 nCi R power'!F521)^2)^0.5)*E150</f>
        <v>4.2846552661756319E-2</v>
      </c>
      <c r="R150" s="59">
        <f>((('Ac225 Dose 200 nCi R power'!AQ521/'Ac225 Dose 200 nCi R power'!G521)^2+('Ac227 Dose 1 nCi R power'!AQ521/'Ac227 Dose 1 nCi R power'!G521)^2)^0.5)*F150</f>
        <v>1.2293092677165332E-3</v>
      </c>
      <c r="S150" s="59">
        <f>((('Ac225 Dose 200 nCi R power'!AR521/'Ac225 Dose 200 nCi R power'!H521)^2+('Ac227 Dose 1 nCi R power'!AR521/'Ac227 Dose 1 nCi R power'!H521)^2)^0.5)*G150</f>
        <v>4.7375836620487067E-3</v>
      </c>
      <c r="T150" s="59">
        <f>((('Ac225 Dose 200 nCi R power'!AS521/'Ac225 Dose 200 nCi R power'!I521)^2+('Ac227 Dose 1 nCi R power'!AS521/'Ac227 Dose 1 nCi R power'!I521)^2)^0.5)*H150</f>
        <v>1.1932963273819798E-3</v>
      </c>
      <c r="U150" s="59">
        <f>((('Ac225 Dose 200 nCi R power'!AT521/'Ac225 Dose 200 nCi R power'!J521)^2+('Ac227 Dose 1 nCi R power'!AT521/'Ac227 Dose 1 nCi R power'!J521)^2)^0.5)*I150</f>
        <v>1.106567262328402E-2</v>
      </c>
      <c r="V150" s="59">
        <f>((('Ac225 Dose 200 nCi R power'!AU521/'Ac225 Dose 200 nCi R power'!K521)^2+('Ac227 Dose 1 nCi R power'!AU521/'Ac227 Dose 1 nCi R power'!K521)^2)^0.5)*J150</f>
        <v>2.2326524611071112E-3</v>
      </c>
      <c r="W150" s="59">
        <f>((('Ac225 Dose 200 nCi R power'!AV521/'Ac225 Dose 200 nCi R power'!L521)^2+('Ac227 Dose 1 nCi R power'!AV521/'Ac227 Dose 1 nCi R power'!L521)^2)^0.5)*K150</f>
        <v>4.8173757839241441E-4</v>
      </c>
      <c r="X150" s="59">
        <f>((('Ac225 Dose 200 nCi R power'!AW521/'Ac225 Dose 200 nCi R power'!M521)^2+('Ac227 Dose 1 nCi R power'!AW521/'Ac227 Dose 1 nCi R power'!M521)^2)^0.5)*L150</f>
        <v>5.5833320978343065E-3</v>
      </c>
      <c r="Y150" s="59"/>
      <c r="Z150" s="59"/>
      <c r="AA150" s="59"/>
      <c r="AB150" s="59">
        <f>((('Ac225 Dose 200 nCi R power'!BA521/'Ac225 Dose 200 nCi R power'!E521)^2+('Ac227 Dose 1 nCi R power'!BA521/'Ac227 Dose 1 nCi R power'!E521)^2)^0.5)*D150</f>
        <v>1.8154574505792231E-2</v>
      </c>
      <c r="AC150" s="59">
        <f>((('Ac225 Dose 200 nCi R power'!BB521/'Ac225 Dose 200 nCi R power'!F521)^2+('Ac227 Dose 1 nCi R power'!BB521/'Ac227 Dose 1 nCi R power'!F521)^2)^0.5)*E150</f>
        <v>0.14826422977292483</v>
      </c>
      <c r="AD150" s="59">
        <f>((('Ac225 Dose 200 nCi R power'!BC521/'Ac225 Dose 200 nCi R power'!G521)^2+('Ac227 Dose 1 nCi R power'!BC521/'Ac227 Dose 1 nCi R power'!G521)^2)^0.5)*F150</f>
        <v>1.1063247098501162E-2</v>
      </c>
      <c r="AE150" s="59">
        <f>((('Ac225 Dose 200 nCi R power'!BD521/'Ac225 Dose 200 nCi R power'!H521)^2+('Ac227 Dose 1 nCi R power'!BD521/'Ac227 Dose 1 nCi R power'!H521)^2)^0.5)*G150</f>
        <v>2.1857945688884786E-2</v>
      </c>
      <c r="AF150" s="59">
        <f>((('Ac225 Dose 200 nCi R power'!BE521/'Ac225 Dose 200 nCi R power'!I521)^2+('Ac227 Dose 1 nCi R power'!BE521/'Ac227 Dose 1 nCi R power'!I521)^2)^0.5)*H150</f>
        <v>1.1195892298428775E-2</v>
      </c>
      <c r="AG150" s="59">
        <f>((('Ac225 Dose 200 nCi R power'!BF521/'Ac225 Dose 200 nCi R power'!J521)^2+('Ac227 Dose 1 nCi R power'!BF521/'Ac227 Dose 1 nCi R power'!J521)^2)^0.5)*I150</f>
        <v>5.8137560737910779E-2</v>
      </c>
      <c r="AH150" s="59">
        <f>((('Ac225 Dose 200 nCi R power'!BG521/'Ac225 Dose 200 nCi R power'!K521)^2+('Ac227 Dose 1 nCi R power'!BG521/'Ac227 Dose 1 nCi R power'!K521)^2)^0.5)*J150</f>
        <v>3.1026324656244234E-2</v>
      </c>
      <c r="AI150" s="59">
        <f>((('Ac225 Dose 200 nCi R power'!BH521/'Ac225 Dose 200 nCi R power'!L521)^2+('Ac227 Dose 1 nCi R power'!BH521/'Ac227 Dose 1 nCi R power'!L521)^2)^0.5)*K150</f>
        <v>4.7628229661529414E-3</v>
      </c>
      <c r="AJ150" s="59">
        <f>((('Ac225 Dose 200 nCi R power'!BI521/'Ac225 Dose 200 nCi R power'!M521)^2+('Ac227 Dose 1 nCi R power'!BI521/'Ac227 Dose 1 nCi R power'!M521)^2)^0.5)*L150</f>
        <v>7.5428988754759799E-2</v>
      </c>
      <c r="AK150" s="59"/>
      <c r="AL150" s="59"/>
      <c r="AN150" s="139">
        <f t="shared" si="4"/>
        <v>3.5528952748045315E-3</v>
      </c>
      <c r="AO150" s="139">
        <f t="shared" si="5"/>
        <v>-3.5209819124050745E-3</v>
      </c>
      <c r="AP150" s="139">
        <f t="shared" si="6"/>
        <v>2.1759109631050086E-3</v>
      </c>
      <c r="AQ150" s="139">
        <f t="shared" si="7"/>
        <v>1.2827377761290143E-3</v>
      </c>
      <c r="AR150" s="139">
        <f t="shared" si="8"/>
        <v>2.3639817444925148E-3</v>
      </c>
      <c r="AS150" s="139">
        <f t="shared" si="9"/>
        <v>6.2785239542447017E-3</v>
      </c>
      <c r="AT150" s="139">
        <f t="shared" si="10"/>
        <v>7.9924607104306343E-3</v>
      </c>
      <c r="AU150" s="139">
        <f t="shared" si="11"/>
        <v>1.0299062437722454E-3</v>
      </c>
      <c r="AV150" s="139">
        <f t="shared" si="12"/>
        <v>1.9124059931090752E-2</v>
      </c>
      <c r="AZ150" s="139">
        <f t="shared" si="13"/>
        <v>2.3825272455150634E-2</v>
      </c>
      <c r="BA150" s="139">
        <f t="shared" si="14"/>
        <v>0.18758980052227608</v>
      </c>
      <c r="BB150" s="139">
        <f t="shared" si="15"/>
        <v>1.4468467329322703E-2</v>
      </c>
      <c r="BC150" s="139">
        <f t="shared" si="16"/>
        <v>2.7878267127062508E-2</v>
      </c>
      <c r="BD150" s="139">
        <f t="shared" si="17"/>
        <v>1.475317037030327E-2</v>
      </c>
      <c r="BE150" s="139">
        <f t="shared" si="18"/>
        <v>7.5481757315439504E-2</v>
      </c>
      <c r="BF150" s="139">
        <f t="shared" si="19"/>
        <v>4.1251437827781977E-2</v>
      </c>
      <c r="BG150" s="139">
        <f t="shared" si="20"/>
        <v>6.2744667883176015E-3</v>
      </c>
      <c r="BH150" s="139">
        <f t="shared" si="21"/>
        <v>0.10013638078368486</v>
      </c>
    </row>
    <row r="151" spans="3:60">
      <c r="C151">
        <f t="shared" si="1"/>
        <v>10</v>
      </c>
      <c r="D151" s="139">
        <f>'Ac227 Dose 1 nCi R power'!E522/'Ac225 Dose 200 nCi R power'!E522</f>
        <v>5.8225667919263764E-3</v>
      </c>
      <c r="E151" s="139">
        <f>'Ac227 Dose 1 nCi R power'!F522/'Ac225 Dose 200 nCi R power'!F522</f>
        <v>3.9448616970951957E-2</v>
      </c>
      <c r="F151" s="139">
        <f>'Ac227 Dose 1 nCi R power'!G522/'Ac225 Dose 200 nCi R power'!G522</f>
        <v>3.4920647133626823E-3</v>
      </c>
      <c r="G151" s="139">
        <f>'Ac227 Dose 1 nCi R power'!H522/'Ac225 Dose 200 nCi R power'!H522</f>
        <v>6.2283634600045846E-3</v>
      </c>
      <c r="H151" s="139">
        <f>'Ac227 Dose 1 nCi R power'!I522/'Ac225 Dose 200 nCi R power'!I522</f>
        <v>3.6829633964060751E-3</v>
      </c>
      <c r="I151" s="139">
        <f>'Ac227 Dose 1 nCi R power'!J522/'Ac225 Dose 200 nCi R power'!J522</f>
        <v>1.789964736290155E-2</v>
      </c>
      <c r="J151" s="139">
        <f>'Ac227 Dose 1 nCi R power'!K522/'Ac225 Dose 200 nCi R power'!K522</f>
        <v>1.059587349925986E-2</v>
      </c>
      <c r="K151" s="139">
        <f>'Ac227 Dose 1 nCi R power'!L522/'Ac225 Dose 200 nCi R power'!L522</f>
        <v>1.5591949662570415E-3</v>
      </c>
      <c r="L151" s="139">
        <f>'Ac227 Dose 1 nCi R power'!M522/'Ac225 Dose 200 nCi R power'!M522</f>
        <v>2.5707089051066587E-2</v>
      </c>
      <c r="M151" s="58"/>
      <c r="P151" s="59">
        <f>((('Ac225 Dose 200 nCi R power'!AO522/'Ac225 Dose 200 nCi R power'!E522)^2+('Ac227 Dose 1 nCi R power'!AO522/'Ac227 Dose 1 nCi R power'!E522)^2)^0.5)*D151</f>
        <v>2.1778429583385311E-3</v>
      </c>
      <c r="Q151" s="59">
        <f>((('Ac225 Dose 200 nCi R power'!AP522/'Ac225 Dose 200 nCi R power'!F522)^2+('Ac227 Dose 1 nCi R power'!AP522/'Ac227 Dose 1 nCi R power'!F522)^2)^0.5)*E151</f>
        <v>4.3134380555051574E-2</v>
      </c>
      <c r="R151" s="59">
        <f>((('Ac225 Dose 200 nCi R power'!AQ522/'Ac225 Dose 200 nCi R power'!G522)^2+('Ac227 Dose 1 nCi R power'!AQ522/'Ac227 Dose 1 nCi R power'!G522)^2)^0.5)*F151</f>
        <v>1.250944382530343E-3</v>
      </c>
      <c r="S151" s="59">
        <f>((('Ac225 Dose 200 nCi R power'!AR522/'Ac225 Dose 200 nCi R power'!H522)^2+('Ac227 Dose 1 nCi R power'!AR522/'Ac227 Dose 1 nCi R power'!H522)^2)^0.5)*G151</f>
        <v>4.9281533928933734E-3</v>
      </c>
      <c r="T151" s="59">
        <f>((('Ac225 Dose 200 nCi R power'!AS522/'Ac225 Dose 200 nCi R power'!I522)^2+('Ac227 Dose 1 nCi R power'!AS522/'Ac227 Dose 1 nCi R power'!I522)^2)^0.5)*H151</f>
        <v>1.2292944892194331E-3</v>
      </c>
      <c r="U151" s="59">
        <f>((('Ac225 Dose 200 nCi R power'!AT522/'Ac225 Dose 200 nCi R power'!J522)^2+('Ac227 Dose 1 nCi R power'!AT522/'Ac227 Dose 1 nCi R power'!J522)^2)^0.5)*I151</f>
        <v>1.1520326938315711E-2</v>
      </c>
      <c r="V151" s="59">
        <f>((('Ac225 Dose 200 nCi R power'!AU522/'Ac225 Dose 200 nCi R power'!K522)^2+('Ac227 Dose 1 nCi R power'!AU522/'Ac227 Dose 1 nCi R power'!K522)^2)^0.5)*J151</f>
        <v>2.3221059581380312E-3</v>
      </c>
      <c r="W151" s="59">
        <f>((('Ac225 Dose 200 nCi R power'!AV522/'Ac225 Dose 200 nCi R power'!L522)^2+('Ac227 Dose 1 nCi R power'!AV522/'Ac227 Dose 1 nCi R power'!L522)^2)^0.5)*K151</f>
        <v>4.9369555880159099E-4</v>
      </c>
      <c r="X151" s="59">
        <f>((('Ac225 Dose 200 nCi R power'!AW522/'Ac225 Dose 200 nCi R power'!M522)^2+('Ac227 Dose 1 nCi R power'!AW522/'Ac227 Dose 1 nCi R power'!M522)^2)^0.5)*L151</f>
        <v>5.8083522774757361E-3</v>
      </c>
      <c r="Y151" s="59"/>
      <c r="Z151" s="59"/>
      <c r="AA151" s="59"/>
      <c r="AB151" s="59">
        <f>((('Ac225 Dose 200 nCi R power'!BA522/'Ac225 Dose 200 nCi R power'!E522)^2+('Ac227 Dose 1 nCi R power'!BA522/'Ac227 Dose 1 nCi R power'!E522)^2)^0.5)*D151</f>
        <v>1.864425859370086E-2</v>
      </c>
      <c r="AC151" s="59">
        <f>((('Ac225 Dose 200 nCi R power'!BB522/'Ac225 Dose 200 nCi R power'!F522)^2+('Ac227 Dose 1 nCi R power'!BB522/'Ac227 Dose 1 nCi R power'!F522)^2)^0.5)*E151</f>
        <v>0.14903369232936448</v>
      </c>
      <c r="AD151" s="59">
        <f>((('Ac225 Dose 200 nCi R power'!BC522/'Ac225 Dose 200 nCi R power'!G522)^2+('Ac227 Dose 1 nCi R power'!BC522/'Ac227 Dose 1 nCi R power'!G522)^2)^0.5)*F151</f>
        <v>1.1324386396039148E-2</v>
      </c>
      <c r="AE151" s="59">
        <f>((('Ac225 Dose 200 nCi R power'!BD522/'Ac225 Dose 200 nCi R power'!H522)^2+('Ac227 Dose 1 nCi R power'!BD522/'Ac227 Dose 1 nCi R power'!H522)^2)^0.5)*G151</f>
        <v>2.2585620643229543E-2</v>
      </c>
      <c r="AF151" s="59">
        <f>((('Ac225 Dose 200 nCi R power'!BE522/'Ac225 Dose 200 nCi R power'!I522)^2+('Ac227 Dose 1 nCi R power'!BE522/'Ac227 Dose 1 nCi R power'!I522)^2)^0.5)*H151</f>
        <v>1.158531979877489E-2</v>
      </c>
      <c r="AG151" s="59">
        <f>((('Ac225 Dose 200 nCi R power'!BF522/'Ac225 Dose 200 nCi R power'!J522)^2+('Ac227 Dose 1 nCi R power'!BF522/'Ac227 Dose 1 nCi R power'!J522)^2)^0.5)*I151</f>
        <v>6.0097427121524452E-2</v>
      </c>
      <c r="AH151" s="59">
        <f>((('Ac225 Dose 200 nCi R power'!BG522/'Ac225 Dose 200 nCi R power'!K522)^2+('Ac227 Dose 1 nCi R power'!BG522/'Ac227 Dose 1 nCi R power'!K522)^2)^0.5)*J151</f>
        <v>3.2158067789101165E-2</v>
      </c>
      <c r="AI151" s="59">
        <f>((('Ac225 Dose 200 nCi R power'!BH522/'Ac225 Dose 200 nCi R power'!L522)^2+('Ac227 Dose 1 nCi R power'!BH522/'Ac227 Dose 1 nCi R power'!L522)^2)^0.5)*K151</f>
        <v>4.9096321378265511E-3</v>
      </c>
      <c r="AJ151" s="59">
        <f>((('Ac225 Dose 200 nCi R power'!BI522/'Ac225 Dose 200 nCi R power'!M522)^2+('Ac227 Dose 1 nCi R power'!BI522/'Ac227 Dose 1 nCi R power'!M522)^2)^0.5)*L151</f>
        <v>7.8481171474409056E-2</v>
      </c>
      <c r="AK151" s="59"/>
      <c r="AL151" s="59"/>
      <c r="AN151" s="139">
        <f t="shared" si="4"/>
        <v>3.6447238335878453E-3</v>
      </c>
      <c r="AO151" s="139">
        <f t="shared" si="5"/>
        <v>-3.6857635840996175E-3</v>
      </c>
      <c r="AP151" s="139">
        <f t="shared" si="6"/>
        <v>2.241120330832339E-3</v>
      </c>
      <c r="AQ151" s="139">
        <f t="shared" si="7"/>
        <v>1.3002100671112111E-3</v>
      </c>
      <c r="AR151" s="139">
        <f t="shared" si="8"/>
        <v>2.4536689071866418E-3</v>
      </c>
      <c r="AS151" s="139">
        <f t="shared" si="9"/>
        <v>6.3793204245858395E-3</v>
      </c>
      <c r="AT151" s="139">
        <f t="shared" si="10"/>
        <v>8.2737675411218292E-3</v>
      </c>
      <c r="AU151" s="139">
        <f t="shared" si="11"/>
        <v>1.0654994074554506E-3</v>
      </c>
      <c r="AV151" s="139">
        <f t="shared" si="12"/>
        <v>1.9898736773590851E-2</v>
      </c>
      <c r="AZ151" s="139">
        <f t="shared" si="13"/>
        <v>2.4466825385627236E-2</v>
      </c>
      <c r="BA151" s="139">
        <f t="shared" si="14"/>
        <v>0.18848230930031643</v>
      </c>
      <c r="BB151" s="139">
        <f t="shared" si="15"/>
        <v>1.4816451109401831E-2</v>
      </c>
      <c r="BC151" s="139">
        <f t="shared" si="16"/>
        <v>2.8813984103234127E-2</v>
      </c>
      <c r="BD151" s="139">
        <f t="shared" si="17"/>
        <v>1.5268283195180966E-2</v>
      </c>
      <c r="BE151" s="139">
        <f t="shared" si="18"/>
        <v>7.7997074484425999E-2</v>
      </c>
      <c r="BF151" s="139">
        <f t="shared" si="19"/>
        <v>4.2753941288361026E-2</v>
      </c>
      <c r="BG151" s="139">
        <f t="shared" si="20"/>
        <v>6.4688271040835923E-3</v>
      </c>
      <c r="BH151" s="139">
        <f t="shared" si="21"/>
        <v>0.10418826052547564</v>
      </c>
    </row>
    <row r="152" spans="3:60">
      <c r="C152">
        <f t="shared" si="1"/>
        <v>10.25</v>
      </c>
      <c r="D152" s="139">
        <f>'Ac227 Dose 1 nCi R power'!E523/'Ac225 Dose 200 nCi R power'!E523</f>
        <v>5.9792792938181977E-3</v>
      </c>
      <c r="E152" s="139">
        <f>'Ac227 Dose 1 nCi R power'!F523/'Ac225 Dose 200 nCi R power'!F523</f>
        <v>3.9619221783174334E-2</v>
      </c>
      <c r="F152" s="139">
        <f>'Ac227 Dose 1 nCi R power'!G523/'Ac225 Dose 200 nCi R power'!G523</f>
        <v>3.5815529907123381E-3</v>
      </c>
      <c r="G152" s="139">
        <f>'Ac227 Dose 1 nCi R power'!H523/'Ac225 Dose 200 nCi R power'!H523</f>
        <v>6.4412206760052684E-3</v>
      </c>
      <c r="H152" s="139">
        <f>'Ac227 Dose 1 nCi R power'!I523/'Ac225 Dose 200 nCi R power'!I523</f>
        <v>3.8119025190002436E-3</v>
      </c>
      <c r="I152" s="139">
        <f>'Ac227 Dose 1 nCi R power'!J523/'Ac225 Dose 200 nCi R power'!J523</f>
        <v>1.8469871858188571E-2</v>
      </c>
      <c r="J152" s="139">
        <f>'Ac227 Dose 1 nCi R power'!K523/'Ac225 Dose 200 nCi R power'!K523</f>
        <v>1.0974608952129816E-2</v>
      </c>
      <c r="K152" s="139">
        <f>'Ac227 Dose 1 nCi R power'!L523/'Ac225 Dose 200 nCi R power'!L523</f>
        <v>1.6081428122999013E-3</v>
      </c>
      <c r="L152" s="139">
        <f>'Ac227 Dose 1 nCi R power'!M523/'Ac225 Dose 200 nCi R power'!M523</f>
        <v>2.6727928966252659E-2</v>
      </c>
      <c r="M152" s="58"/>
      <c r="P152" s="59">
        <f>((('Ac225 Dose 200 nCi R power'!AO523/'Ac225 Dose 200 nCi R power'!E523)^2+('Ac227 Dose 1 nCi R power'!AO523/'Ac227 Dose 1 nCi R power'!E523)^2)^0.5)*D152</f>
        <v>2.2398042891970823E-3</v>
      </c>
      <c r="Q152" s="59">
        <f>((('Ac225 Dose 200 nCi R power'!AP523/'Ac225 Dose 200 nCi R power'!F523)^2+('Ac227 Dose 1 nCi R power'!AP523/'Ac227 Dose 1 nCi R power'!F523)^2)^0.5)*E152</f>
        <v>4.3470920718330211E-2</v>
      </c>
      <c r="R152" s="59">
        <f>((('Ac225 Dose 200 nCi R power'!AQ523/'Ac225 Dose 200 nCi R power'!G523)^2+('Ac227 Dose 1 nCi R power'!AQ523/'Ac227 Dose 1 nCi R power'!G523)^2)^0.5)*F152</f>
        <v>1.2736463619900129E-3</v>
      </c>
      <c r="S152" s="59">
        <f>((('Ac225 Dose 200 nCi R power'!AR523/'Ac225 Dose 200 nCi R power'!H523)^2+('Ac227 Dose 1 nCi R power'!AR523/'Ac227 Dose 1 nCi R power'!H523)^2)^0.5)*G152</f>
        <v>5.1235161007007228E-3</v>
      </c>
      <c r="T152" s="59">
        <f>((('Ac225 Dose 200 nCi R power'!AS523/'Ac225 Dose 200 nCi R power'!I523)^2+('Ac227 Dose 1 nCi R power'!AS523/'Ac227 Dose 1 nCi R power'!I523)^2)^0.5)*H152</f>
        <v>1.2662157083751556E-3</v>
      </c>
      <c r="U152" s="59">
        <f>((('Ac225 Dose 200 nCi R power'!AT523/'Ac225 Dose 200 nCi R power'!J523)^2+('Ac227 Dose 1 nCi R power'!AT523/'Ac227 Dose 1 nCi R power'!J523)^2)^0.5)*I152</f>
        <v>1.198551881141482E-2</v>
      </c>
      <c r="V152" s="59">
        <f>((('Ac225 Dose 200 nCi R power'!AU523/'Ac225 Dose 200 nCi R power'!K523)^2+('Ac227 Dose 1 nCi R power'!AU523/'Ac227 Dose 1 nCi R power'!K523)^2)^0.5)*J152</f>
        <v>2.4134697388626708E-3</v>
      </c>
      <c r="W152" s="59">
        <f>((('Ac225 Dose 200 nCi R power'!AV523/'Ac225 Dose 200 nCi R power'!L523)^2+('Ac227 Dose 1 nCi R power'!AV523/'Ac227 Dose 1 nCi R power'!L523)^2)^0.5)*K152</f>
        <v>5.0603987063151026E-4</v>
      </c>
      <c r="X152" s="59">
        <f>((('Ac225 Dose 200 nCi R power'!AW523/'Ac225 Dose 200 nCi R power'!M523)^2+('Ac227 Dose 1 nCi R power'!AW523/'Ac227 Dose 1 nCi R power'!M523)^2)^0.5)*L152</f>
        <v>6.0380052652326734E-3</v>
      </c>
      <c r="Y152" s="59"/>
      <c r="Z152" s="59"/>
      <c r="AA152" s="59"/>
      <c r="AB152" s="59">
        <f>((('Ac225 Dose 200 nCi R power'!BA523/'Ac225 Dose 200 nCi R power'!E523)^2+('Ac227 Dose 1 nCi R power'!BA523/'Ac227 Dose 1 nCi R power'!E523)^2)^0.5)*D152</f>
        <v>1.9149561180053731E-2</v>
      </c>
      <c r="AC152" s="59">
        <f>((('Ac225 Dose 200 nCi R power'!BB523/'Ac225 Dose 200 nCi R power'!F523)^2+('Ac227 Dose 1 nCi R power'!BB523/'Ac227 Dose 1 nCi R power'!F523)^2)^0.5)*E152</f>
        <v>0.14997344614722941</v>
      </c>
      <c r="AD152" s="59">
        <f>((('Ac225 Dose 200 nCi R power'!BC523/'Ac225 Dose 200 nCi R power'!G523)^2+('Ac227 Dose 1 nCi R power'!BC523/'Ac227 Dose 1 nCi R power'!G523)^2)^0.5)*F152</f>
        <v>1.1594316412478075E-2</v>
      </c>
      <c r="AE152" s="59">
        <f>((('Ac225 Dose 200 nCi R power'!BD523/'Ac225 Dose 200 nCi R power'!H523)^2+('Ac227 Dose 1 nCi R power'!BD523/'Ac227 Dose 1 nCi R power'!H523)^2)^0.5)*G152</f>
        <v>2.3331579055031186E-2</v>
      </c>
      <c r="AF152" s="59">
        <f>((('Ac225 Dose 200 nCi R power'!BE523/'Ac225 Dose 200 nCi R power'!I523)^2+('Ac227 Dose 1 nCi R power'!BE523/'Ac227 Dose 1 nCi R power'!I523)^2)^0.5)*H152</f>
        <v>1.1984836862996725E-2</v>
      </c>
      <c r="AG152" s="59">
        <f>((('Ac225 Dose 200 nCi R power'!BF523/'Ac225 Dose 200 nCi R power'!J523)^2+('Ac227 Dose 1 nCi R power'!BF523/'Ac227 Dose 1 nCi R power'!J523)^2)^0.5)*I152</f>
        <v>6.2107959611241229E-2</v>
      </c>
      <c r="AH152" s="59">
        <f>((('Ac225 Dose 200 nCi R power'!BG523/'Ac225 Dose 200 nCi R power'!K523)^2+('Ac227 Dose 1 nCi R power'!BG523/'Ac227 Dose 1 nCi R power'!K523)^2)^0.5)*J152</f>
        <v>3.3314132421210722E-2</v>
      </c>
      <c r="AI152" s="59">
        <f>((('Ac225 Dose 200 nCi R power'!BH523/'Ac225 Dose 200 nCi R power'!L523)^2+('Ac227 Dose 1 nCi R power'!BH523/'Ac227 Dose 1 nCi R power'!L523)^2)^0.5)*K152</f>
        <v>5.0607782097904543E-3</v>
      </c>
      <c r="AJ152" s="59">
        <f>((('Ac225 Dose 200 nCi R power'!BI523/'Ac225 Dose 200 nCi R power'!M523)^2+('Ac227 Dose 1 nCi R power'!BI523/'Ac227 Dose 1 nCi R power'!M523)^2)^0.5)*L152</f>
        <v>8.1597760671120192E-2</v>
      </c>
      <c r="AK152" s="59"/>
      <c r="AL152" s="59"/>
      <c r="AN152" s="139">
        <f t="shared" si="4"/>
        <v>3.7394750046211155E-3</v>
      </c>
      <c r="AO152" s="139">
        <f t="shared" si="5"/>
        <v>-3.851698935155877E-3</v>
      </c>
      <c r="AP152" s="139">
        <f t="shared" si="6"/>
        <v>2.3079066287223253E-3</v>
      </c>
      <c r="AQ152" s="139">
        <f t="shared" si="7"/>
        <v>1.3177045753045456E-3</v>
      </c>
      <c r="AR152" s="139">
        <f t="shared" si="8"/>
        <v>2.545686810625088E-3</v>
      </c>
      <c r="AS152" s="139">
        <f t="shared" si="9"/>
        <v>6.4843530467737515E-3</v>
      </c>
      <c r="AT152" s="139">
        <f t="shared" si="10"/>
        <v>8.5611392132671459E-3</v>
      </c>
      <c r="AU152" s="139">
        <f t="shared" si="11"/>
        <v>1.102102941668391E-3</v>
      </c>
      <c r="AV152" s="139">
        <f t="shared" si="12"/>
        <v>2.0689923701019984E-2</v>
      </c>
      <c r="AZ152" s="139">
        <f t="shared" si="13"/>
        <v>2.5128840473871927E-2</v>
      </c>
      <c r="BA152" s="139">
        <f t="shared" si="14"/>
        <v>0.18959266793040375</v>
      </c>
      <c r="BB152" s="139">
        <f t="shared" si="15"/>
        <v>1.5175869403190413E-2</v>
      </c>
      <c r="BC152" s="139">
        <f t="shared" si="16"/>
        <v>2.9772799731036456E-2</v>
      </c>
      <c r="BD152" s="139">
        <f t="shared" si="17"/>
        <v>1.5796739381996969E-2</v>
      </c>
      <c r="BE152" s="139">
        <f t="shared" si="18"/>
        <v>8.0577831469429803E-2</v>
      </c>
      <c r="BF152" s="139">
        <f t="shared" si="19"/>
        <v>4.4288741373340539E-2</v>
      </c>
      <c r="BG152" s="139">
        <f t="shared" si="20"/>
        <v>6.6689210220903551E-3</v>
      </c>
      <c r="BH152" s="139">
        <f t="shared" si="21"/>
        <v>0.10832568963737285</v>
      </c>
    </row>
    <row r="153" spans="3:60">
      <c r="C153">
        <f t="shared" si="1"/>
        <v>10.5</v>
      </c>
      <c r="D153" s="139">
        <f>'Ac227 Dose 1 nCi R power'!E524/'Ac225 Dose 200 nCi R power'!E524</f>
        <v>6.140864400665442E-3</v>
      </c>
      <c r="E153" s="139">
        <f>'Ac227 Dose 1 nCi R power'!F524/'Ac225 Dose 200 nCi R power'!F524</f>
        <v>3.9833982726317843E-2</v>
      </c>
      <c r="F153" s="139">
        <f>'Ac227 Dose 1 nCi R power'!G524/'Ac225 Dose 200 nCi R power'!G524</f>
        <v>3.6736269397537749E-3</v>
      </c>
      <c r="G153" s="139">
        <f>'Ac227 Dose 1 nCi R power'!H524/'Ac225 Dose 200 nCi R power'!H524</f>
        <v>6.6588713944499712E-3</v>
      </c>
      <c r="H153" s="139">
        <f>'Ac227 Dose 1 nCi R power'!I524/'Ac225 Dose 200 nCi R power'!I524</f>
        <v>3.944085414948121E-3</v>
      </c>
      <c r="I153" s="139">
        <f>'Ac227 Dose 1 nCi R power'!J524/'Ac225 Dose 200 nCi R power'!J524</f>
        <v>1.9054787630390667E-2</v>
      </c>
      <c r="J153" s="139">
        <f>'Ac227 Dose 1 nCi R power'!K524/'Ac225 Dose 200 nCi R power'!K524</f>
        <v>1.136130294486367E-2</v>
      </c>
      <c r="K153" s="139">
        <f>'Ac227 Dose 1 nCi R power'!L524/'Ac225 Dose 200 nCi R power'!L524</f>
        <v>1.6584859901164544E-3</v>
      </c>
      <c r="L153" s="139">
        <f>'Ac227 Dose 1 nCi R power'!M524/'Ac225 Dose 200 nCi R power'!M524</f>
        <v>2.7769920594667718E-2</v>
      </c>
      <c r="M153" s="58"/>
      <c r="P153" s="59">
        <f>((('Ac225 Dose 200 nCi R power'!AO524/'Ac225 Dose 200 nCi R power'!E524)^2+('Ac227 Dose 1 nCi R power'!AO524/'Ac227 Dose 1 nCi R power'!E524)^2)^0.5)*D153</f>
        <v>2.3036981647878369E-3</v>
      </c>
      <c r="Q153" s="59">
        <f>((('Ac225 Dose 200 nCi R power'!AP524/'Ac225 Dose 200 nCi R power'!F524)^2+('Ac227 Dose 1 nCi R power'!AP524/'Ac227 Dose 1 nCi R power'!F524)^2)^0.5)*E153</f>
        <v>4.3853121676931339E-2</v>
      </c>
      <c r="R153" s="59">
        <f>((('Ac225 Dose 200 nCi R power'!AQ524/'Ac225 Dose 200 nCi R power'!G524)^2+('Ac227 Dose 1 nCi R power'!AQ524/'Ac227 Dose 1 nCi R power'!G524)^2)^0.5)*F153</f>
        <v>1.2973691944779579E-3</v>
      </c>
      <c r="S153" s="59">
        <f>((('Ac225 Dose 200 nCi R power'!AR524/'Ac225 Dose 200 nCi R power'!H524)^2+('Ac227 Dose 1 nCi R power'!AR524/'Ac227 Dose 1 nCi R power'!H524)^2)^0.5)*G153</f>
        <v>5.3236407308973116E-3</v>
      </c>
      <c r="T153" s="59">
        <f>((('Ac225 Dose 200 nCi R power'!AS524/'Ac225 Dose 200 nCi R power'!I524)^2+('Ac227 Dose 1 nCi R power'!AS524/'Ac227 Dose 1 nCi R power'!I524)^2)^0.5)*H153</f>
        <v>1.3040528830846362E-3</v>
      </c>
      <c r="U153" s="59">
        <f>((('Ac225 Dose 200 nCi R power'!AT524/'Ac225 Dose 200 nCi R power'!J524)^2+('Ac227 Dose 1 nCi R power'!AT524/'Ac227 Dose 1 nCi R power'!J524)^2)^0.5)*I153</f>
        <v>1.2461229061101481E-2</v>
      </c>
      <c r="V153" s="59">
        <f>((('Ac225 Dose 200 nCi R power'!AU524/'Ac225 Dose 200 nCi R power'!K524)^2+('Ac227 Dose 1 nCi R power'!AU524/'Ac227 Dose 1 nCi R power'!K524)^2)^0.5)*J153</f>
        <v>2.5067447122454367E-3</v>
      </c>
      <c r="W153" s="59">
        <f>((('Ac225 Dose 200 nCi R power'!AV524/'Ac225 Dose 200 nCi R power'!L524)^2+('Ac227 Dose 1 nCi R power'!AV524/'Ac227 Dose 1 nCi R power'!L524)^2)^0.5)*K153</f>
        <v>5.1876925406987764E-4</v>
      </c>
      <c r="X153" s="59">
        <f>((('Ac225 Dose 200 nCi R power'!AW524/'Ac225 Dose 200 nCi R power'!M524)^2+('Ac227 Dose 1 nCi R power'!AW524/'Ac227 Dose 1 nCi R power'!M524)^2)^0.5)*L153</f>
        <v>6.2722949639874709E-3</v>
      </c>
      <c r="Y153" s="59"/>
      <c r="Z153" s="59"/>
      <c r="AA153" s="59"/>
      <c r="AB153" s="59">
        <f>((('Ac225 Dose 200 nCi R power'!BA524/'Ac225 Dose 200 nCi R power'!E524)^2+('Ac227 Dose 1 nCi R power'!BA524/'Ac227 Dose 1 nCi R power'!E524)^2)^0.5)*D153</f>
        <v>1.9670575605184155E-2</v>
      </c>
      <c r="AC153" s="59">
        <f>((('Ac225 Dose 200 nCi R power'!BB524/'Ac225 Dose 200 nCi R power'!F524)^2+('Ac227 Dose 1 nCi R power'!BB524/'Ac227 Dose 1 nCi R power'!F524)^2)^0.5)*E153</f>
        <v>0.15107203509059683</v>
      </c>
      <c r="AD153" s="59">
        <f>((('Ac225 Dose 200 nCi R power'!BC524/'Ac225 Dose 200 nCi R power'!G524)^2+('Ac227 Dose 1 nCi R power'!BC524/'Ac227 Dose 1 nCi R power'!G524)^2)^0.5)*F153</f>
        <v>1.1872804236725614E-2</v>
      </c>
      <c r="AE153" s="59">
        <f>((('Ac225 Dose 200 nCi R power'!BD524/'Ac225 Dose 200 nCi R power'!H524)^2+('Ac227 Dose 1 nCi R power'!BD524/'Ac227 Dose 1 nCi R power'!H524)^2)^0.5)*G153</f>
        <v>2.4095687536952334E-2</v>
      </c>
      <c r="AF153" s="59">
        <f>((('Ac225 Dose 200 nCi R power'!BE524/'Ac225 Dose 200 nCi R power'!I524)^2+('Ac227 Dose 1 nCi R power'!BE524/'Ac227 Dose 1 nCi R power'!I524)^2)^0.5)*H153</f>
        <v>1.2394408604354817E-2</v>
      </c>
      <c r="AG153" s="59">
        <f>((('Ac225 Dose 200 nCi R power'!BF524/'Ac225 Dose 200 nCi R power'!J524)^2+('Ac227 Dose 1 nCi R power'!BF524/'Ac227 Dose 1 nCi R power'!J524)^2)^0.5)*I153</f>
        <v>6.4168932463849665E-2</v>
      </c>
      <c r="AH153" s="59">
        <f>((('Ac225 Dose 200 nCi R power'!BG524/'Ac225 Dose 200 nCi R power'!K524)^2+('Ac227 Dose 1 nCi R power'!BG524/'Ac227 Dose 1 nCi R power'!K524)^2)^0.5)*J153</f>
        <v>3.4494472079550136E-2</v>
      </c>
      <c r="AI153" s="59">
        <f>((('Ac225 Dose 200 nCi R power'!BH524/'Ac225 Dose 200 nCi R power'!L524)^2+('Ac227 Dose 1 nCi R power'!BH524/'Ac227 Dose 1 nCi R power'!L524)^2)^0.5)*K153</f>
        <v>5.2162561338402729E-3</v>
      </c>
      <c r="AJ153" s="59">
        <f>((('Ac225 Dose 200 nCi R power'!BI524/'Ac225 Dose 200 nCi R power'!M524)^2+('Ac227 Dose 1 nCi R power'!BI524/'Ac227 Dose 1 nCi R power'!M524)^2)^0.5)*L153</f>
        <v>8.4778786575689005E-2</v>
      </c>
      <c r="AK153" s="59"/>
      <c r="AL153" s="59"/>
      <c r="AN153" s="139">
        <f t="shared" si="4"/>
        <v>3.8371662358776051E-3</v>
      </c>
      <c r="AO153" s="139">
        <f t="shared" si="5"/>
        <v>-4.0191389506134961E-3</v>
      </c>
      <c r="AP153" s="139">
        <f t="shared" si="6"/>
        <v>2.3762577452758173E-3</v>
      </c>
      <c r="AQ153" s="139">
        <f t="shared" si="7"/>
        <v>1.3352306635526596E-3</v>
      </c>
      <c r="AR153" s="139">
        <f t="shared" si="8"/>
        <v>2.6400325318634847E-3</v>
      </c>
      <c r="AS153" s="139">
        <f t="shared" si="9"/>
        <v>6.5935585692891863E-3</v>
      </c>
      <c r="AT153" s="139">
        <f t="shared" si="10"/>
        <v>8.8545582326182339E-3</v>
      </c>
      <c r="AU153" s="139">
        <f t="shared" si="11"/>
        <v>1.1397167360465768E-3</v>
      </c>
      <c r="AV153" s="139">
        <f t="shared" si="12"/>
        <v>2.1497625630680247E-2</v>
      </c>
      <c r="AZ153" s="139">
        <f t="shared" si="13"/>
        <v>2.5811440005849597E-2</v>
      </c>
      <c r="BA153" s="139">
        <f t="shared" si="14"/>
        <v>0.19090601781691469</v>
      </c>
      <c r="BB153" s="139">
        <f t="shared" si="15"/>
        <v>1.554643117647939E-2</v>
      </c>
      <c r="BC153" s="139">
        <f t="shared" si="16"/>
        <v>3.0754558931402304E-2</v>
      </c>
      <c r="BD153" s="139">
        <f t="shared" si="17"/>
        <v>1.6338494019302936E-2</v>
      </c>
      <c r="BE153" s="139">
        <f t="shared" si="18"/>
        <v>8.3223720094240339E-2</v>
      </c>
      <c r="BF153" s="139">
        <f t="shared" si="19"/>
        <v>4.5855775024413806E-2</v>
      </c>
      <c r="BG153" s="139">
        <f t="shared" si="20"/>
        <v>6.8747421239567274E-3</v>
      </c>
      <c r="BH153" s="139">
        <f t="shared" si="21"/>
        <v>0.11254870717035673</v>
      </c>
    </row>
    <row r="154" spans="3:60">
      <c r="C154">
        <f t="shared" si="1"/>
        <v>10.75</v>
      </c>
      <c r="D154" s="139">
        <f>'Ac227 Dose 1 nCi R power'!E525/'Ac225 Dose 200 nCi R power'!E525</f>
        <v>6.3073496787048634E-3</v>
      </c>
      <c r="E154" s="139">
        <f>'Ac227 Dose 1 nCi R power'!F525/'Ac225 Dose 200 nCi R power'!F525</f>
        <v>4.0089924403890816E-2</v>
      </c>
      <c r="F154" s="139">
        <f>'Ac227 Dose 1 nCi R power'!G525/'Ac225 Dose 200 nCi R power'!G525</f>
        <v>3.7682351446796645E-3</v>
      </c>
      <c r="G154" s="139">
        <f>'Ac227 Dose 1 nCi R power'!H525/'Ac225 Dose 200 nCi R power'!H525</f>
        <v>6.8812965056294362E-3</v>
      </c>
      <c r="H154" s="139">
        <f>'Ac227 Dose 1 nCi R power'!I525/'Ac225 Dose 200 nCi R power'!I525</f>
        <v>4.0795029193042027E-3</v>
      </c>
      <c r="I154" s="139">
        <f>'Ac227 Dose 1 nCi R power'!J525/'Ac225 Dose 200 nCi R power'!J525</f>
        <v>1.9654319393236877E-2</v>
      </c>
      <c r="J154" s="139">
        <f>'Ac227 Dose 1 nCi R power'!K525/'Ac225 Dose 200 nCi R power'!K525</f>
        <v>1.1755941744125248E-2</v>
      </c>
      <c r="K154" s="139">
        <f>'Ac227 Dose 1 nCi R power'!L525/'Ac225 Dose 200 nCi R power'!L525</f>
        <v>1.7102231831099904E-3</v>
      </c>
      <c r="L154" s="139">
        <f>'Ac227 Dose 1 nCi R power'!M525/'Ac225 Dose 200 nCi R power'!M525</f>
        <v>2.8833074915812926E-2</v>
      </c>
      <c r="M154" s="58"/>
      <c r="P154" s="59">
        <f>((('Ac225 Dose 200 nCi R power'!AO525/'Ac225 Dose 200 nCi R power'!E525)^2+('Ac227 Dose 1 nCi R power'!AO525/'Ac227 Dose 1 nCi R power'!E525)^2)^0.5)*D154</f>
        <v>2.3695355225778099E-3</v>
      </c>
      <c r="Q154" s="59">
        <f>((('Ac225 Dose 200 nCi R power'!AP525/'Ac225 Dose 200 nCi R power'!F525)^2+('Ac227 Dose 1 nCi R power'!AP525/'Ac227 Dose 1 nCi R power'!F525)^2)^0.5)*E154</f>
        <v>4.4278291650362976E-2</v>
      </c>
      <c r="R154" s="59">
        <f>((('Ac225 Dose 200 nCi R power'!AQ525/'Ac225 Dose 200 nCi R power'!G525)^2+('Ac227 Dose 1 nCi R power'!AQ525/'Ac227 Dose 1 nCi R power'!G525)^2)^0.5)*F154</f>
        <v>1.3220724473904755E-3</v>
      </c>
      <c r="S154" s="59">
        <f>((('Ac225 Dose 200 nCi R power'!AR525/'Ac225 Dose 200 nCi R power'!H525)^2+('Ac227 Dose 1 nCi R power'!AR525/'Ac227 Dose 1 nCi R power'!H525)^2)^0.5)*G154</f>
        <v>5.5285000531589299E-3</v>
      </c>
      <c r="T154" s="59">
        <f>((('Ac225 Dose 200 nCi R power'!AS525/'Ac225 Dose 200 nCi R power'!I525)^2+('Ac227 Dose 1 nCi R power'!AS525/'Ac227 Dose 1 nCi R power'!I525)^2)^0.5)*H154</f>
        <v>1.3427995522920044E-3</v>
      </c>
      <c r="U154" s="59">
        <f>((('Ac225 Dose 200 nCi R power'!AT525/'Ac225 Dose 200 nCi R power'!J525)^2+('Ac227 Dose 1 nCi R power'!AT525/'Ac227 Dose 1 nCi R power'!J525)^2)^0.5)*I154</f>
        <v>1.2947441763053647E-2</v>
      </c>
      <c r="V154" s="59">
        <f>((('Ac225 Dose 200 nCi R power'!AU525/'Ac225 Dose 200 nCi R power'!K525)^2+('Ac227 Dose 1 nCi R power'!AU525/'Ac227 Dose 1 nCi R power'!K525)^2)^0.5)*J154</f>
        <v>2.6019319058851911E-3</v>
      </c>
      <c r="W154" s="59">
        <f>((('Ac225 Dose 200 nCi R power'!AV525/'Ac225 Dose 200 nCi R power'!L525)^2+('Ac227 Dose 1 nCi R power'!AV525/'Ac227 Dose 1 nCi R power'!L525)^2)^0.5)*K154</f>
        <v>5.3188249161158197E-4</v>
      </c>
      <c r="X154" s="59">
        <f>((('Ac225 Dose 200 nCi R power'!AW525/'Ac225 Dose 200 nCi R power'!M525)^2+('Ac227 Dose 1 nCi R power'!AW525/'Ac227 Dose 1 nCi R power'!M525)^2)^0.5)*L154</f>
        <v>6.5112256991669898E-3</v>
      </c>
      <c r="Y154" s="59"/>
      <c r="Z154" s="59"/>
      <c r="AA154" s="59"/>
      <c r="AB154" s="59">
        <f>((('Ac225 Dose 200 nCi R power'!BA525/'Ac225 Dose 200 nCi R power'!E525)^2+('Ac227 Dose 1 nCi R power'!BA525/'Ac227 Dose 1 nCi R power'!E525)^2)^0.5)*D154</f>
        <v>2.0207390760031901E-2</v>
      </c>
      <c r="AC154" s="59">
        <f>((('Ac225 Dose 200 nCi R power'!BB525/'Ac225 Dose 200 nCi R power'!F525)^2+('Ac227 Dose 1 nCi R power'!BB525/'Ac227 Dose 1 nCi R power'!F525)^2)^0.5)*E154</f>
        <v>0.15231941782199102</v>
      </c>
      <c r="AD154" s="59">
        <f>((('Ac225 Dose 200 nCi R power'!BC525/'Ac225 Dose 200 nCi R power'!G525)^2+('Ac227 Dose 1 nCi R power'!BC525/'Ac227 Dose 1 nCi R power'!G525)^2)^0.5)*F154</f>
        <v>1.2159643803642024E-2</v>
      </c>
      <c r="AE154" s="59">
        <f>((('Ac225 Dose 200 nCi R power'!BD525/'Ac225 Dose 200 nCi R power'!H525)^2+('Ac227 Dose 1 nCi R power'!BD525/'Ac227 Dose 1 nCi R power'!H525)^2)^0.5)*G154</f>
        <v>2.487782666286166E-2</v>
      </c>
      <c r="AF154" s="59">
        <f>((('Ac225 Dose 200 nCi R power'!BE525/'Ac225 Dose 200 nCi R power'!I525)^2+('Ac227 Dose 1 nCi R power'!BE525/'Ac227 Dose 1 nCi R power'!I525)^2)^0.5)*H154</f>
        <v>1.2814003143188864E-2</v>
      </c>
      <c r="AG154" s="59">
        <f>((('Ac225 Dose 200 nCi R power'!BF525/'Ac225 Dose 200 nCi R power'!J525)^2+('Ac227 Dose 1 nCi R power'!BF525/'Ac227 Dose 1 nCi R power'!J525)^2)^0.5)*I154</f>
        <v>6.6280139998861398E-2</v>
      </c>
      <c r="AH154" s="59">
        <f>((('Ac225 Dose 200 nCi R power'!BG525/'Ac225 Dose 200 nCi R power'!K525)^2+('Ac227 Dose 1 nCi R power'!BG525/'Ac227 Dose 1 nCi R power'!K525)^2)^0.5)*J154</f>
        <v>3.5699048529348215E-2</v>
      </c>
      <c r="AI154" s="59">
        <f>((('Ac225 Dose 200 nCi R power'!BH525/'Ac225 Dose 200 nCi R power'!L525)^2+('Ac227 Dose 1 nCi R power'!BH525/'Ac227 Dose 1 nCi R power'!L525)^2)^0.5)*K154</f>
        <v>5.3760610710884256E-3</v>
      </c>
      <c r="AJ154" s="59">
        <f>((('Ac225 Dose 200 nCi R power'!BI525/'Ac225 Dose 200 nCi R power'!M525)^2+('Ac227 Dose 1 nCi R power'!BI525/'Ac227 Dose 1 nCi R power'!M525)^2)^0.5)*L154</f>
        <v>8.8024285797853458E-2</v>
      </c>
      <c r="AK154" s="59"/>
      <c r="AL154" s="59"/>
      <c r="AN154" s="139">
        <f t="shared" si="4"/>
        <v>3.9378141561270535E-3</v>
      </c>
      <c r="AO154" s="139">
        <f t="shared" si="5"/>
        <v>-4.1883672464721605E-3</v>
      </c>
      <c r="AP154" s="139">
        <f t="shared" si="6"/>
        <v>2.4461626972891891E-3</v>
      </c>
      <c r="AQ154" s="139">
        <f t="shared" si="7"/>
        <v>1.3527964524705062E-3</v>
      </c>
      <c r="AR154" s="139">
        <f t="shared" si="8"/>
        <v>2.7367033670121985E-3</v>
      </c>
      <c r="AS154" s="139">
        <f t="shared" si="9"/>
        <v>6.7068776301832302E-3</v>
      </c>
      <c r="AT154" s="139">
        <f t="shared" si="10"/>
        <v>9.1540098382400566E-3</v>
      </c>
      <c r="AU154" s="139">
        <f t="shared" si="11"/>
        <v>1.1783406914984084E-3</v>
      </c>
      <c r="AV154" s="139">
        <f t="shared" si="12"/>
        <v>2.2321849216645935E-2</v>
      </c>
      <c r="AZ154" s="139">
        <f t="shared" si="13"/>
        <v>2.6514740438736764E-2</v>
      </c>
      <c r="BA154" s="139">
        <f t="shared" si="14"/>
        <v>0.19240934222588182</v>
      </c>
      <c r="BB154" s="139">
        <f t="shared" si="15"/>
        <v>1.5927878948321688E-2</v>
      </c>
      <c r="BC154" s="139">
        <f t="shared" si="16"/>
        <v>3.1759123168491096E-2</v>
      </c>
      <c r="BD154" s="139">
        <f t="shared" si="17"/>
        <v>1.6893506062493069E-2</v>
      </c>
      <c r="BE154" s="139">
        <f t="shared" si="18"/>
        <v>8.5934459392098275E-2</v>
      </c>
      <c r="BF154" s="139">
        <f t="shared" si="19"/>
        <v>4.7454990273473462E-2</v>
      </c>
      <c r="BG154" s="139">
        <f t="shared" si="20"/>
        <v>7.0862842541984158E-3</v>
      </c>
      <c r="BH154" s="139">
        <f t="shared" si="21"/>
        <v>0.11685736071366638</v>
      </c>
    </row>
    <row r="155" spans="3:60">
      <c r="C155">
        <f t="shared" si="1"/>
        <v>11</v>
      </c>
      <c r="D155" s="139">
        <f>'Ac227 Dose 1 nCi R power'!E526/'Ac225 Dose 200 nCi R power'!E526</f>
        <v>6.4787613442341173E-3</v>
      </c>
      <c r="E155" s="139">
        <f>'Ac227 Dose 1 nCi R power'!F526/'Ac225 Dose 200 nCi R power'!F526</f>
        <v>4.0384433987380619E-2</v>
      </c>
      <c r="F155" s="139">
        <f>'Ac227 Dose 1 nCi R power'!G526/'Ac225 Dose 200 nCi R power'!G526</f>
        <v>3.8653320061388954E-3</v>
      </c>
      <c r="G155" s="139">
        <f>'Ac227 Dose 1 nCi R power'!H526/'Ac225 Dose 200 nCi R power'!H526</f>
        <v>7.1084791759002813E-3</v>
      </c>
      <c r="H155" s="139">
        <f>'Ac227 Dose 1 nCi R power'!I526/'Ac225 Dose 200 nCi R power'!I526</f>
        <v>4.2181466397563684E-3</v>
      </c>
      <c r="I155" s="139">
        <f>'Ac227 Dose 1 nCi R power'!J526/'Ac225 Dose 200 nCi R power'!J526</f>
        <v>2.0268398294135709E-2</v>
      </c>
      <c r="J155" s="139">
        <f>'Ac227 Dose 1 nCi R power'!K526/'Ac225 Dose 200 nCi R power'!K526</f>
        <v>1.2158514094516772E-2</v>
      </c>
      <c r="K155" s="139">
        <f>'Ac227 Dose 1 nCi R power'!L526/'Ac225 Dose 200 nCi R power'!L526</f>
        <v>1.7633531193800153E-3</v>
      </c>
      <c r="L155" s="139">
        <f>'Ac227 Dose 1 nCi R power'!M526/'Ac225 Dose 200 nCi R power'!M526</f>
        <v>2.9917404702280583E-2</v>
      </c>
      <c r="M155" s="58"/>
      <c r="P155" s="59">
        <f>((('Ac225 Dose 200 nCi R power'!AO526/'Ac225 Dose 200 nCi R power'!E526)^2+('Ac227 Dose 1 nCi R power'!AO526/'Ac227 Dose 1 nCi R power'!E526)^2)^0.5)*D155</f>
        <v>2.4373267529176268E-3</v>
      </c>
      <c r="Q155" s="59">
        <f>((('Ac225 Dose 200 nCi R power'!AP526/'Ac225 Dose 200 nCi R power'!F526)^2+('Ac227 Dose 1 nCi R power'!AP526/'Ac227 Dose 1 nCi R power'!F526)^2)^0.5)*E155</f>
        <v>4.4744047640298247E-2</v>
      </c>
      <c r="R155" s="59">
        <f>((('Ac225 Dose 200 nCi R power'!AQ526/'Ac225 Dose 200 nCi R power'!G526)^2+('Ac227 Dose 1 nCi R power'!AQ526/'Ac227 Dose 1 nCi R power'!G526)^2)^0.5)*F155</f>
        <v>1.347720468496515E-3</v>
      </c>
      <c r="S155" s="59">
        <f>((('Ac225 Dose 200 nCi R power'!AR526/'Ac225 Dose 200 nCi R power'!H526)^2+('Ac227 Dose 1 nCi R power'!AR526/'Ac227 Dose 1 nCi R power'!H526)^2)^0.5)*G155</f>
        <v>5.7380701590087953E-3</v>
      </c>
      <c r="T155" s="59">
        <f>((('Ac225 Dose 200 nCi R power'!AS526/'Ac225 Dose 200 nCi R power'!I526)^2+('Ac227 Dose 1 nCi R power'!AS526/'Ac227 Dose 1 nCi R power'!I526)^2)^0.5)*H155</f>
        <v>1.3824498330932973E-3</v>
      </c>
      <c r="U155" s="59">
        <f>((('Ac225 Dose 200 nCi R power'!AT526/'Ac225 Dose 200 nCi R power'!J526)^2+('Ac227 Dose 1 nCi R power'!AT526/'Ac227 Dose 1 nCi R power'!J526)^2)^0.5)*I155</f>
        <v>1.3444143774452754E-2</v>
      </c>
      <c r="V155" s="59">
        <f>((('Ac225 Dose 200 nCi R power'!AU526/'Ac225 Dose 200 nCi R power'!K526)^2+('Ac227 Dose 1 nCi R power'!AU526/'Ac227 Dose 1 nCi R power'!K526)^2)^0.5)*J155</f>
        <v>2.6990324483214473E-3</v>
      </c>
      <c r="W155" s="59">
        <f>((('Ac225 Dose 200 nCi R power'!AV526/'Ac225 Dose 200 nCi R power'!L526)^2+('Ac227 Dose 1 nCi R power'!AV526/'Ac227 Dose 1 nCi R power'!L526)^2)^0.5)*K155</f>
        <v>5.4537840612758892E-4</v>
      </c>
      <c r="X155" s="59">
        <f>((('Ac225 Dose 200 nCi R power'!AW526/'Ac225 Dose 200 nCi R power'!M526)^2+('Ac227 Dose 1 nCi R power'!AW526/'Ac227 Dose 1 nCi R power'!M526)^2)^0.5)*L155</f>
        <v>6.7548021356422976E-3</v>
      </c>
      <c r="Y155" s="59"/>
      <c r="Z155" s="59"/>
      <c r="AA155" s="59"/>
      <c r="AB155" s="59">
        <f>((('Ac225 Dose 200 nCi R power'!BA526/'Ac225 Dose 200 nCi R power'!E526)^2+('Ac227 Dose 1 nCi R power'!BA526/'Ac227 Dose 1 nCi R power'!E526)^2)^0.5)*D155</f>
        <v>2.0760091181260081E-2</v>
      </c>
      <c r="AC155" s="59">
        <f>((('Ac225 Dose 200 nCi R power'!BB526/'Ac225 Dose 200 nCi R power'!F526)^2+('Ac227 Dose 1 nCi R power'!BB526/'Ac227 Dose 1 nCi R power'!F526)^2)^0.5)*E155</f>
        <v>0.15370675775241144</v>
      </c>
      <c r="AD155" s="59">
        <f>((('Ac225 Dose 200 nCi R power'!BC526/'Ac225 Dose 200 nCi R power'!G526)^2+('Ac227 Dose 1 nCi R power'!BC526/'Ac227 Dose 1 nCi R power'!G526)^2)^0.5)*F155</f>
        <v>1.2454652295863027E-2</v>
      </c>
      <c r="AE155" s="59">
        <f>((('Ac225 Dose 200 nCi R power'!BD526/'Ac225 Dose 200 nCi R power'!H526)^2+('Ac227 Dose 1 nCi R power'!BD526/'Ac227 Dose 1 nCi R power'!H526)^2)^0.5)*G155</f>
        <v>2.567788939130701E-2</v>
      </c>
      <c r="AF155" s="59">
        <f>((('Ac225 Dose 200 nCi R power'!BE526/'Ac225 Dose 200 nCi R power'!I526)^2+('Ac227 Dose 1 nCi R power'!BE526/'Ac227 Dose 1 nCi R power'!I526)^2)^0.5)*H155</f>
        <v>1.3243591304255401E-2</v>
      </c>
      <c r="AG155" s="59">
        <f>((('Ac225 Dose 200 nCi R power'!BF526/'Ac225 Dose 200 nCi R power'!J526)^2+('Ac227 Dose 1 nCi R power'!BF526/'Ac227 Dose 1 nCi R power'!J526)^2)^0.5)*I155</f>
        <v>6.8441394575780329E-2</v>
      </c>
      <c r="AH155" s="59">
        <f>((('Ac225 Dose 200 nCi R power'!BG526/'Ac225 Dose 200 nCi R power'!K526)^2+('Ac227 Dose 1 nCi R power'!BG526/'Ac227 Dose 1 nCi R power'!K526)^2)^0.5)*J155</f>
        <v>3.6927830691158535E-2</v>
      </c>
      <c r="AI155" s="59">
        <f>((('Ac225 Dose 200 nCi R power'!BH526/'Ac225 Dose 200 nCi R power'!L526)^2+('Ac227 Dose 1 nCi R power'!BH526/'Ac227 Dose 1 nCi R power'!L526)^2)^0.5)*K155</f>
        <v>5.5401883620148588E-3</v>
      </c>
      <c r="AJ155" s="59">
        <f>((('Ac225 Dose 200 nCi R power'!BI526/'Ac225 Dose 200 nCi R power'!M526)^2+('Ac227 Dose 1 nCi R power'!BI526/'Ac227 Dose 1 nCi R power'!M526)^2)^0.5)*L155</f>
        <v>9.1334300226503726E-2</v>
      </c>
      <c r="AK155" s="59"/>
      <c r="AL155" s="59"/>
      <c r="AN155" s="139">
        <f t="shared" si="4"/>
        <v>4.0414345913164906E-3</v>
      </c>
      <c r="AO155" s="139">
        <f t="shared" si="5"/>
        <v>-4.359613652917628E-3</v>
      </c>
      <c r="AP155" s="139">
        <f t="shared" si="6"/>
        <v>2.5176115376423806E-3</v>
      </c>
      <c r="AQ155" s="139">
        <f t="shared" si="7"/>
        <v>1.370409016891486E-3</v>
      </c>
      <c r="AR155" s="139">
        <f t="shared" si="8"/>
        <v>2.8356968066630709E-3</v>
      </c>
      <c r="AS155" s="139">
        <f t="shared" si="9"/>
        <v>6.8242545196829547E-3</v>
      </c>
      <c r="AT155" s="139">
        <f t="shared" si="10"/>
        <v>9.4594816461953252E-3</v>
      </c>
      <c r="AU155" s="139">
        <f t="shared" si="11"/>
        <v>1.2179747132524264E-3</v>
      </c>
      <c r="AV155" s="139">
        <f t="shared" si="12"/>
        <v>2.3162602566638286E-2</v>
      </c>
      <c r="AZ155" s="139">
        <f t="shared" si="13"/>
        <v>2.7238852525494198E-2</v>
      </c>
      <c r="BA155" s="139">
        <f t="shared" si="14"/>
        <v>0.19409119173979206</v>
      </c>
      <c r="BB155" s="139">
        <f t="shared" si="15"/>
        <v>1.6319984302001923E-2</v>
      </c>
      <c r="BC155" s="139">
        <f t="shared" si="16"/>
        <v>3.2786368567207291E-2</v>
      </c>
      <c r="BD155" s="139">
        <f t="shared" si="17"/>
        <v>1.746173794401177E-2</v>
      </c>
      <c r="BE155" s="139">
        <f t="shared" si="18"/>
        <v>8.8709792869916038E-2</v>
      </c>
      <c r="BF155" s="139">
        <f t="shared" si="19"/>
        <v>4.9086344785675307E-2</v>
      </c>
      <c r="BG155" s="139">
        <f t="shared" si="20"/>
        <v>7.3035414813948738E-3</v>
      </c>
      <c r="BH155" s="139">
        <f t="shared" si="21"/>
        <v>0.12125170492878432</v>
      </c>
    </row>
    <row r="156" spans="3:60">
      <c r="C156">
        <f t="shared" si="1"/>
        <v>12</v>
      </c>
      <c r="D156" s="139">
        <f>'Ac227 Dose 1 nCi R power'!E527/'Ac225 Dose 200 nCi R power'!E527</f>
        <v>7.2142591705570405E-3</v>
      </c>
      <c r="E156" s="139">
        <f>'Ac227 Dose 1 nCi R power'!F527/'Ac225 Dose 200 nCi R power'!F527</f>
        <v>4.1905285912313565E-2</v>
      </c>
      <c r="F156" s="139">
        <f>'Ac227 Dose 1 nCi R power'!G527/'Ac225 Dose 200 nCi R power'!G527</f>
        <v>4.2778499109564693E-3</v>
      </c>
      <c r="G156" s="139">
        <f>'Ac227 Dose 1 nCi R power'!H527/'Ac225 Dose 200 nCi R power'!H527</f>
        <v>8.0645559627589031E-3</v>
      </c>
      <c r="H156" s="139">
        <f>'Ac227 Dose 1 nCi R power'!I527/'Ac225 Dose 200 nCi R power'!I527</f>
        <v>4.8048853850595442E-3</v>
      </c>
      <c r="I156" s="139">
        <f>'Ac227 Dose 1 nCi R power'!J527/'Ac225 Dose 200 nCi R power'!J527</f>
        <v>2.2869166841954263E-2</v>
      </c>
      <c r="J156" s="139">
        <f>'Ac227 Dose 1 nCi R power'!K527/'Ac225 Dose 200 nCi R power'!K527</f>
        <v>1.3848051934228304E-2</v>
      </c>
      <c r="K156" s="139">
        <f>'Ac227 Dose 1 nCi R power'!L527/'Ac225 Dose 200 nCi R power'!L527</f>
        <v>1.9897995396707304E-3</v>
      </c>
      <c r="L156" s="139">
        <f>'Ac227 Dose 1 nCi R power'!M527/'Ac225 Dose 200 nCi R power'!M527</f>
        <v>3.4467061296450066E-2</v>
      </c>
      <c r="M156" s="58"/>
      <c r="P156" s="59">
        <f>((('Ac225 Dose 200 nCi R power'!AO527/'Ac225 Dose 200 nCi R power'!E527)^2+('Ac227 Dose 1 nCi R power'!AO527/'Ac227 Dose 1 nCi R power'!E527)^2)^0.5)*D156</f>
        <v>2.7282627330949055E-3</v>
      </c>
      <c r="Q156" s="59">
        <f>((('Ac225 Dose 200 nCi R power'!AP527/'Ac225 Dose 200 nCi R power'!F527)^2+('Ac227 Dose 1 nCi R power'!AP527/'Ac227 Dose 1 nCi R power'!F527)^2)^0.5)*E156</f>
        <v>4.6973365527356897E-2</v>
      </c>
      <c r="R156" s="59">
        <f>((('Ac225 Dose 200 nCi R power'!AQ527/'Ac225 Dose 200 nCi R power'!G527)^2+('Ac227 Dose 1 nCi R power'!AQ527/'Ac227 Dose 1 nCi R power'!G527)^2)^0.5)*F156</f>
        <v>1.4591682773919658E-3</v>
      </c>
      <c r="S156" s="59">
        <f>((('Ac225 Dose 200 nCi R power'!AR527/'Ac225 Dose 200 nCi R power'!H527)^2+('Ac227 Dose 1 nCi R power'!AR527/'Ac227 Dose 1 nCi R power'!H527)^2)^0.5)*G156</f>
        <v>6.6231544540132515E-3</v>
      </c>
      <c r="T156" s="59">
        <f>((('Ac225 Dose 200 nCi R power'!AS527/'Ac225 Dose 200 nCi R power'!I527)^2+('Ac227 Dose 1 nCi R power'!AS527/'Ac227 Dose 1 nCi R power'!I527)^2)^0.5)*H156</f>
        <v>1.5499939276823194E-3</v>
      </c>
      <c r="U156" s="59">
        <f>((('Ac225 Dose 200 nCi R power'!AT527/'Ac225 Dose 200 nCi R power'!J527)^2+('Ac227 Dose 1 nCi R power'!AT527/'Ac227 Dose 1 nCi R power'!J527)^2)^0.5)*I156</f>
        <v>1.5535817269986657E-2</v>
      </c>
      <c r="V156" s="59">
        <f>((('Ac225 Dose 200 nCi R power'!AU527/'Ac225 Dose 200 nCi R power'!K527)^2+('Ac227 Dose 1 nCi R power'!AU527/'Ac227 Dose 1 nCi R power'!K527)^2)^0.5)*J156</f>
        <v>3.1066199509007359E-3</v>
      </c>
      <c r="W156" s="59">
        <f>((('Ac225 Dose 200 nCi R power'!AV527/'Ac225 Dose 200 nCi R power'!L527)^2+('Ac227 Dose 1 nCi R power'!AV527/'Ac227 Dose 1 nCi R power'!L527)^2)^0.5)*K156</f>
        <v>6.0317195027147815E-4</v>
      </c>
      <c r="X156" s="59">
        <f>((('Ac225 Dose 200 nCi R power'!AW527/'Ac225 Dose 200 nCi R power'!M527)^2+('Ac227 Dose 1 nCi R power'!AW527/'Ac227 Dose 1 nCi R power'!M527)^2)^0.5)*L156</f>
        <v>7.7757238468027998E-3</v>
      </c>
      <c r="Y156" s="59"/>
      <c r="Z156" s="59"/>
      <c r="AA156" s="59"/>
      <c r="AB156" s="59">
        <f>((('Ac225 Dose 200 nCi R power'!BA527/'Ac225 Dose 200 nCi R power'!E527)^2+('Ac227 Dose 1 nCi R power'!BA527/'Ac227 Dose 1 nCi R power'!E527)^2)^0.5)*D156</f>
        <v>2.3131639238052861E-2</v>
      </c>
      <c r="AC156" s="59">
        <f>((('Ac225 Dose 200 nCi R power'!BB527/'Ac225 Dose 200 nCi R power'!F527)^2+('Ac227 Dose 1 nCi R power'!BB527/'Ac227 Dose 1 nCi R power'!F527)^2)^0.5)*E156</f>
        <v>0.16051019884049933</v>
      </c>
      <c r="AD156" s="59">
        <f>((('Ac225 Dose 200 nCi R power'!BC527/'Ac225 Dose 200 nCi R power'!G527)^2+('Ac227 Dose 1 nCi R power'!BC527/'Ac227 Dose 1 nCi R power'!G527)^2)^0.5)*F156</f>
        <v>1.3713333763771244E-2</v>
      </c>
      <c r="AE156" s="59">
        <f>((('Ac225 Dose 200 nCi R power'!BD527/'Ac225 Dose 200 nCi R power'!H527)^2+('Ac227 Dose 1 nCi R power'!BD527/'Ac227 Dose 1 nCi R power'!H527)^2)^0.5)*G156</f>
        <v>2.9055762735777188E-2</v>
      </c>
      <c r="AF156" s="59">
        <f>((('Ac225 Dose 200 nCi R power'!BE527/'Ac225 Dose 200 nCi R power'!I527)^2+('Ac227 Dose 1 nCi R power'!BE527/'Ac227 Dose 1 nCi R power'!I527)^2)^0.5)*H156</f>
        <v>1.5061516306446563E-2</v>
      </c>
      <c r="AG156" s="59">
        <f>((('Ac225 Dose 200 nCi R power'!BF527/'Ac225 Dose 200 nCi R power'!J527)^2+('Ac227 Dose 1 nCi R power'!BF527/'Ac227 Dose 1 nCi R power'!J527)^2)^0.5)*I156</f>
        <v>7.75842946566518E-2</v>
      </c>
      <c r="AH156" s="59">
        <f>((('Ac225 Dose 200 nCi R power'!BG527/'Ac225 Dose 200 nCi R power'!K527)^2+('Ac227 Dose 1 nCi R power'!BG527/'Ac227 Dose 1 nCi R power'!K527)^2)^0.5)*J156</f>
        <v>4.2084812074507934E-2</v>
      </c>
      <c r="AI156" s="59">
        <f>((('Ac225 Dose 200 nCi R power'!BH527/'Ac225 Dose 200 nCi R power'!L527)^2+('Ac227 Dose 1 nCi R power'!BH527/'Ac227 Dose 1 nCi R power'!L527)^2)^0.5)*K156</f>
        <v>6.239904730665516E-3</v>
      </c>
      <c r="AJ156" s="59">
        <f>((('Ac225 Dose 200 nCi R power'!BI527/'Ac225 Dose 200 nCi R power'!M527)^2+('Ac227 Dose 1 nCi R power'!BI527/'Ac227 Dose 1 nCi R power'!M527)^2)^0.5)*L156</f>
        <v>0.10522133609708541</v>
      </c>
      <c r="AK156" s="59"/>
      <c r="AL156" s="59"/>
      <c r="AN156" s="139">
        <f t="shared" si="4"/>
        <v>4.485996437462135E-3</v>
      </c>
      <c r="AO156" s="139">
        <f t="shared" si="5"/>
        <v>-5.0680796150433319E-3</v>
      </c>
      <c r="AP156" s="139">
        <f t="shared" si="6"/>
        <v>2.8186816335645038E-3</v>
      </c>
      <c r="AQ156" s="139">
        <f t="shared" si="7"/>
        <v>1.4414015087456516E-3</v>
      </c>
      <c r="AR156" s="139">
        <f t="shared" si="8"/>
        <v>3.2548914573772248E-3</v>
      </c>
      <c r="AS156" s="139">
        <f t="shared" si="9"/>
        <v>7.3333495719676064E-3</v>
      </c>
      <c r="AT156" s="139">
        <f t="shared" si="10"/>
        <v>1.0741431983327568E-2</v>
      </c>
      <c r="AU156" s="139">
        <f t="shared" si="11"/>
        <v>1.3866275893992521E-3</v>
      </c>
      <c r="AV156" s="139">
        <f t="shared" si="12"/>
        <v>2.6691337449647266E-2</v>
      </c>
      <c r="AZ156" s="139">
        <f t="shared" si="13"/>
        <v>3.0345898408609902E-2</v>
      </c>
      <c r="BA156" s="139">
        <f t="shared" si="14"/>
        <v>0.2024154847528129</v>
      </c>
      <c r="BB156" s="139">
        <f t="shared" si="15"/>
        <v>1.7991183674727712E-2</v>
      </c>
      <c r="BC156" s="139">
        <f t="shared" si="16"/>
        <v>3.7120318698536089E-2</v>
      </c>
      <c r="BD156" s="139">
        <f t="shared" si="17"/>
        <v>1.9866401691506108E-2</v>
      </c>
      <c r="BE156" s="139">
        <f t="shared" si="18"/>
        <v>0.10045346149860607</v>
      </c>
      <c r="BF156" s="139">
        <f t="shared" si="19"/>
        <v>5.593286400873624E-2</v>
      </c>
      <c r="BG156" s="139">
        <f t="shared" si="20"/>
        <v>8.2297042703362473E-3</v>
      </c>
      <c r="BH156" s="139">
        <f t="shared" si="21"/>
        <v>0.13968839739353547</v>
      </c>
    </row>
    <row r="157" spans="3:60">
      <c r="C157">
        <f t="shared" si="1"/>
        <v>13</v>
      </c>
      <c r="D157" s="139">
        <f>'Ac227 Dose 1 nCi R power'!E528/'Ac225 Dose 200 nCi R power'!E528</f>
        <v>8.0303210767057511E-3</v>
      </c>
      <c r="E157" s="139">
        <f>'Ac227 Dose 1 nCi R power'!F528/'Ac225 Dose 200 nCi R power'!F528</f>
        <v>4.3898893386024256E-2</v>
      </c>
      <c r="F157" s="139">
        <f>'Ac227 Dose 1 nCi R power'!G528/'Ac225 Dose 200 nCi R power'!G528</f>
        <v>4.7275882150444645E-3</v>
      </c>
      <c r="G157" s="139">
        <f>'Ac227 Dose 1 nCi R power'!H528/'Ac225 Dose 200 nCi R power'!H528</f>
        <v>9.0957714149564467E-3</v>
      </c>
      <c r="H157" s="139">
        <f>'Ac227 Dose 1 nCi R power'!I528/'Ac225 Dose 200 nCi R power'!I528</f>
        <v>5.4426887068996484E-3</v>
      </c>
      <c r="I157" s="139">
        <f>'Ac227 Dose 1 nCi R power'!J528/'Ac225 Dose 200 nCi R power'!J528</f>
        <v>2.5698299428877816E-2</v>
      </c>
      <c r="J157" s="139">
        <f>'Ac227 Dose 1 nCi R power'!K528/'Ac225 Dose 200 nCi R power'!K528</f>
        <v>1.5663953518938054E-2</v>
      </c>
      <c r="K157" s="139">
        <f>'Ac227 Dose 1 nCi R power'!L528/'Ac225 Dose 200 nCi R power'!L528</f>
        <v>2.2384229212730972E-3</v>
      </c>
      <c r="L157" s="139">
        <f>'Ac227 Dose 1 nCi R power'!M528/'Ac225 Dose 200 nCi R power'!M528</f>
        <v>3.9356499704702765E-2</v>
      </c>
      <c r="M157" s="58"/>
      <c r="P157" s="59">
        <f>((('Ac225 Dose 200 nCi R power'!AO528/'Ac225 Dose 200 nCi R power'!E528)^2+('Ac227 Dose 1 nCi R power'!AO528/'Ac227 Dose 1 nCi R power'!E528)^2)^0.5)*D157</f>
        <v>3.0511487703413021E-3</v>
      </c>
      <c r="Q157" s="59">
        <f>((('Ac225 Dose 200 nCi R power'!AP528/'Ac225 Dose 200 nCi R power'!F528)^2+('Ac227 Dose 1 nCi R power'!AP528/'Ac227 Dose 1 nCi R power'!F528)^2)^0.5)*E157</f>
        <v>4.9717713244169529E-2</v>
      </c>
      <c r="R157" s="59">
        <f>((('Ac225 Dose 200 nCi R power'!AQ528/'Ac225 Dose 200 nCi R power'!G528)^2+('Ac227 Dose 1 nCi R power'!AQ528/'Ac227 Dose 1 nCi R power'!G528)^2)^0.5)*F157</f>
        <v>1.5837403030356768E-3</v>
      </c>
      <c r="S157" s="59">
        <f>((('Ac225 Dose 200 nCi R power'!AR528/'Ac225 Dose 200 nCi R power'!H528)^2+('Ac227 Dose 1 nCi R power'!AR528/'Ac227 Dose 1 nCi R power'!H528)^2)^0.5)*G157</f>
        <v>7.5822562843311028E-3</v>
      </c>
      <c r="T157" s="59">
        <f>((('Ac225 Dose 200 nCi R power'!AS528/'Ac225 Dose 200 nCi R power'!I528)^2+('Ac227 Dose 1 nCi R power'!AS528/'Ac227 Dose 1 nCi R power'!I528)^2)^0.5)*H157</f>
        <v>1.7316296332406378E-3</v>
      </c>
      <c r="U157" s="59">
        <f>((('Ac225 Dose 200 nCi R power'!AT528/'Ac225 Dose 200 nCi R power'!J528)^2+('Ac227 Dose 1 nCi R power'!AT528/'Ac227 Dose 1 nCi R power'!J528)^2)^0.5)*I157</f>
        <v>1.7794619471811088E-2</v>
      </c>
      <c r="V157" s="59">
        <f>((('Ac225 Dose 200 nCi R power'!AU528/'Ac225 Dose 200 nCi R power'!K528)^2+('Ac227 Dose 1 nCi R power'!AU528/'Ac227 Dose 1 nCi R power'!K528)^2)^0.5)*J157</f>
        <v>3.5448984130396466E-3</v>
      </c>
      <c r="W157" s="59">
        <f>((('Ac225 Dose 200 nCi R power'!AV528/'Ac225 Dose 200 nCi R power'!L528)^2+('Ac227 Dose 1 nCi R power'!AV528/'Ac227 Dose 1 nCi R power'!L528)^2)^0.5)*K157</f>
        <v>6.6700029249218418E-4</v>
      </c>
      <c r="X157" s="59">
        <f>((('Ac225 Dose 200 nCi R power'!AW528/'Ac225 Dose 200 nCi R power'!M528)^2+('Ac227 Dose 1 nCi R power'!AW528/'Ac227 Dose 1 nCi R power'!M528)^2)^0.5)*L157</f>
        <v>8.8713218648292826E-3</v>
      </c>
      <c r="Y157" s="59"/>
      <c r="Z157" s="59"/>
      <c r="AA157" s="59"/>
      <c r="AB157" s="59">
        <f>((('Ac225 Dose 200 nCi R power'!BA528/'Ac225 Dose 200 nCi R power'!E528)^2+('Ac227 Dose 1 nCi R power'!BA528/'Ac227 Dose 1 nCi R power'!E528)^2)^0.5)*D157</f>
        <v>2.5762968152065486E-2</v>
      </c>
      <c r="AC157" s="59">
        <f>((('Ac225 Dose 200 nCi R power'!BB528/'Ac225 Dose 200 nCi R power'!F528)^2+('Ac227 Dose 1 nCi R power'!BB528/'Ac227 Dose 1 nCi R power'!F528)^2)^0.5)*E157</f>
        <v>0.16906215240399955</v>
      </c>
      <c r="AD157" s="59">
        <f>((('Ac225 Dose 200 nCi R power'!BC528/'Ac225 Dose 200 nCi R power'!G528)^2+('Ac227 Dose 1 nCi R power'!BC528/'Ac227 Dose 1 nCi R power'!G528)^2)^0.5)*F157</f>
        <v>1.5092309478709754E-2</v>
      </c>
      <c r="AE157" s="59">
        <f>((('Ac225 Dose 200 nCi R power'!BD528/'Ac225 Dose 200 nCi R power'!H528)^2+('Ac227 Dose 1 nCi R power'!BD528/'Ac227 Dose 1 nCi R power'!H528)^2)^0.5)*G157</f>
        <v>3.2714015228355021E-2</v>
      </c>
      <c r="AF157" s="59">
        <f>((('Ac225 Dose 200 nCi R power'!BE528/'Ac225 Dose 200 nCi R power'!I528)^2+('Ac227 Dose 1 nCi R power'!BE528/'Ac227 Dose 1 nCi R power'!I528)^2)^0.5)*H157</f>
        <v>1.7037428244225248E-2</v>
      </c>
      <c r="AG157" s="59">
        <f>((('Ac225 Dose 200 nCi R power'!BF528/'Ac225 Dose 200 nCi R power'!J528)^2+('Ac227 Dose 1 nCi R power'!BF528/'Ac227 Dose 1 nCi R power'!J528)^2)^0.5)*I157</f>
        <v>8.7515935644676385E-2</v>
      </c>
      <c r="AH157" s="59">
        <f>((('Ac225 Dose 200 nCi R power'!BG528/'Ac225 Dose 200 nCi R power'!K528)^2+('Ac227 Dose 1 nCi R power'!BG528/'Ac227 Dose 1 nCi R power'!K528)^2)^0.5)*J157</f>
        <v>4.7627521684529613E-2</v>
      </c>
      <c r="AI157" s="59">
        <f>((('Ac225 Dose 200 nCi R power'!BH528/'Ac225 Dose 200 nCi R power'!L528)^2+('Ac227 Dose 1 nCi R power'!BH528/'Ac227 Dose 1 nCi R power'!L528)^2)^0.5)*K157</f>
        <v>7.0083991209986436E-3</v>
      </c>
      <c r="AJ157" s="59">
        <f>((('Ac225 Dose 200 nCi R power'!BI528/'Ac225 Dose 200 nCi R power'!M528)^2+('Ac227 Dose 1 nCi R power'!BI528/'Ac227 Dose 1 nCi R power'!M528)^2)^0.5)*L157</f>
        <v>0.12014377943980352</v>
      </c>
      <c r="AK157" s="59"/>
      <c r="AL157" s="59"/>
      <c r="AN157" s="139">
        <f t="shared" si="4"/>
        <v>4.979172306364449E-3</v>
      </c>
      <c r="AO157" s="139">
        <f t="shared" si="5"/>
        <v>-5.818819858145273E-3</v>
      </c>
      <c r="AP157" s="139">
        <f t="shared" si="6"/>
        <v>3.1438479120087879E-3</v>
      </c>
      <c r="AQ157" s="139">
        <f t="shared" si="7"/>
        <v>1.5135151306253439E-3</v>
      </c>
      <c r="AR157" s="139">
        <f t="shared" si="8"/>
        <v>3.7110590736590104E-3</v>
      </c>
      <c r="AS157" s="139">
        <f t="shared" si="9"/>
        <v>7.9036799570667282E-3</v>
      </c>
      <c r="AT157" s="139">
        <f t="shared" si="10"/>
        <v>1.2119055105898406E-2</v>
      </c>
      <c r="AU157" s="139">
        <f t="shared" si="11"/>
        <v>1.571422628780913E-3</v>
      </c>
      <c r="AV157" s="139">
        <f t="shared" si="12"/>
        <v>3.0485177839873482E-2</v>
      </c>
      <c r="AZ157" s="139">
        <f t="shared" si="13"/>
        <v>3.3793289228771235E-2</v>
      </c>
      <c r="BA157" s="139">
        <f t="shared" si="14"/>
        <v>0.21296104579002381</v>
      </c>
      <c r="BB157" s="139">
        <f t="shared" si="15"/>
        <v>1.9819897693754217E-2</v>
      </c>
      <c r="BC157" s="139">
        <f t="shared" si="16"/>
        <v>4.1809786643311468E-2</v>
      </c>
      <c r="BD157" s="139">
        <f t="shared" si="17"/>
        <v>2.2480116951124895E-2</v>
      </c>
      <c r="BE157" s="139">
        <f t="shared" si="18"/>
        <v>0.1132142350735542</v>
      </c>
      <c r="BF157" s="139">
        <f t="shared" si="19"/>
        <v>6.3291475203467673E-2</v>
      </c>
      <c r="BG157" s="139">
        <f t="shared" si="20"/>
        <v>9.24682204227174E-3</v>
      </c>
      <c r="BH157" s="139">
        <f t="shared" si="21"/>
        <v>0.15950027914450629</v>
      </c>
    </row>
    <row r="158" spans="3:60">
      <c r="C158">
        <f t="shared" si="1"/>
        <v>14</v>
      </c>
      <c r="D158" s="139">
        <f>'Ac227 Dose 1 nCi R power'!E529/'Ac225 Dose 200 nCi R power'!E529</f>
        <v>8.9280388203863588E-3</v>
      </c>
      <c r="E158" s="139">
        <f>'Ac227 Dose 1 nCi R power'!F529/'Ac225 Dose 200 nCi R power'!F529</f>
        <v>4.6293006004980382E-2</v>
      </c>
      <c r="F158" s="139">
        <f>'Ac227 Dose 1 nCi R power'!G529/'Ac225 Dose 200 nCi R power'!G529</f>
        <v>5.213252661340765E-3</v>
      </c>
      <c r="G158" s="139">
        <f>'Ac227 Dose 1 nCi R power'!H529/'Ac225 Dose 200 nCi R power'!H529</f>
        <v>1.0201711277725232E-2</v>
      </c>
      <c r="H158" s="139">
        <f>'Ac227 Dose 1 nCi R power'!I529/'Ac225 Dose 200 nCi R power'!I529</f>
        <v>6.1312580727552893E-3</v>
      </c>
      <c r="I158" s="139">
        <f>'Ac227 Dose 1 nCi R power'!J529/'Ac225 Dose 200 nCi R power'!J529</f>
        <v>2.8753408278286135E-2</v>
      </c>
      <c r="J158" s="139">
        <f>'Ac227 Dose 1 nCi R power'!K529/'Ac225 Dose 200 nCi R power'!K529</f>
        <v>1.7606178573451845E-2</v>
      </c>
      <c r="K158" s="139">
        <f>'Ac227 Dose 1 nCi R power'!L529/'Ac225 Dose 200 nCi R power'!L529</f>
        <v>2.5091496699292943E-3</v>
      </c>
      <c r="L158" s="139">
        <f>'Ac227 Dose 1 nCi R power'!M529/'Ac225 Dose 200 nCi R power'!M529</f>
        <v>4.4586907936626057E-2</v>
      </c>
      <c r="M158" s="58"/>
      <c r="P158" s="59">
        <f>((('Ac225 Dose 200 nCi R power'!AO529/'Ac225 Dose 200 nCi R power'!E529)^2+('Ac227 Dose 1 nCi R power'!AO529/'Ac227 Dose 1 nCi R power'!E529)^2)^0.5)*D158</f>
        <v>3.4064142236861676E-3</v>
      </c>
      <c r="Q158" s="59">
        <f>((('Ac225 Dose 200 nCi R power'!AP529/'Ac225 Dose 200 nCi R power'!F529)^2+('Ac227 Dose 1 nCi R power'!AP529/'Ac227 Dose 1 nCi R power'!F529)^2)^0.5)*E158</f>
        <v>5.2908336398237742E-2</v>
      </c>
      <c r="R158" s="59">
        <f>((('Ac225 Dose 200 nCi R power'!AQ529/'Ac225 Dose 200 nCi R power'!G529)^2+('Ac227 Dose 1 nCi R power'!AQ529/'Ac227 Dose 1 nCi R power'!G529)^2)^0.5)*F158</f>
        <v>1.7204410624388573E-3</v>
      </c>
      <c r="S158" s="59">
        <f>((('Ac225 Dose 200 nCi R power'!AR529/'Ac225 Dose 200 nCi R power'!H529)^2+('Ac227 Dose 1 nCi R power'!AR529/'Ac227 Dose 1 nCi R power'!H529)^2)^0.5)*G158</f>
        <v>8.6147555820275477E-3</v>
      </c>
      <c r="T158" s="59">
        <f>((('Ac225 Dose 200 nCi R power'!AS529/'Ac225 Dose 200 nCi R power'!I529)^2+('Ac227 Dose 1 nCi R power'!AS529/'Ac227 Dose 1 nCi R power'!I529)^2)^0.5)*H158</f>
        <v>1.9271637165639414E-3</v>
      </c>
      <c r="U158" s="59">
        <f>((('Ac225 Dose 200 nCi R power'!AT529/'Ac225 Dose 200 nCi R power'!J529)^2+('Ac227 Dose 1 nCi R power'!AT529/'Ac227 Dose 1 nCi R power'!J529)^2)^0.5)*I158</f>
        <v>2.0220415636107693E-2</v>
      </c>
      <c r="V158" s="59">
        <f>((('Ac225 Dose 200 nCi R power'!AU529/'Ac225 Dose 200 nCi R power'!K529)^2+('Ac227 Dose 1 nCi R power'!AU529/'Ac227 Dose 1 nCi R power'!K529)^2)^0.5)*J158</f>
        <v>4.0139618863968005E-3</v>
      </c>
      <c r="W158" s="59">
        <f>((('Ac225 Dose 200 nCi R power'!AV529/'Ac225 Dose 200 nCi R power'!L529)^2+('Ac227 Dose 1 nCi R power'!AV529/'Ac227 Dose 1 nCi R power'!L529)^2)^0.5)*K158</f>
        <v>7.3680371088011992E-4</v>
      </c>
      <c r="X158" s="59">
        <f>((('Ac225 Dose 200 nCi R power'!AW529/'Ac225 Dose 200 nCi R power'!M529)^2+('Ac227 Dose 1 nCi R power'!AW529/'Ac227 Dose 1 nCi R power'!M529)^2)^0.5)*L158</f>
        <v>1.0041951170513269E-2</v>
      </c>
      <c r="Y158" s="59"/>
      <c r="Z158" s="59"/>
      <c r="AA158" s="59"/>
      <c r="AB158" s="59">
        <f>((('Ac225 Dose 200 nCi R power'!BA529/'Ac225 Dose 200 nCi R power'!E529)^2+('Ac227 Dose 1 nCi R power'!BA529/'Ac227 Dose 1 nCi R power'!E529)^2)^0.5)*D158</f>
        <v>2.8657598021235124E-2</v>
      </c>
      <c r="AC158" s="59">
        <f>((('Ac225 Dose 200 nCi R power'!BB529/'Ac225 Dose 200 nCi R power'!F529)^2+('Ac227 Dose 1 nCi R power'!BB529/'Ac227 Dose 1 nCi R power'!F529)^2)^0.5)*E158</f>
        <v>0.17911555825568906</v>
      </c>
      <c r="AD158" s="59">
        <f>((('Ac225 Dose 200 nCi R power'!BC529/'Ac225 Dose 200 nCi R power'!G529)^2+('Ac227 Dose 1 nCi R power'!BC529/'Ac227 Dose 1 nCi R power'!G529)^2)^0.5)*F158</f>
        <v>1.6586344638221565E-2</v>
      </c>
      <c r="AE158" s="59">
        <f>((('Ac225 Dose 200 nCi R power'!BD529/'Ac225 Dose 200 nCi R power'!H529)^2+('Ac227 Dose 1 nCi R power'!BD529/'Ac227 Dose 1 nCi R power'!H529)^2)^0.5)*G158</f>
        <v>3.6649487054609034E-2</v>
      </c>
      <c r="AF158" s="59">
        <f>((('Ac225 Dose 200 nCi R power'!BE529/'Ac225 Dose 200 nCi R power'!I529)^2+('Ac227 Dose 1 nCi R power'!BE529/'Ac227 Dose 1 nCi R power'!I529)^2)^0.5)*H158</f>
        <v>1.9170299411090875E-2</v>
      </c>
      <c r="AG158" s="59">
        <f>((('Ac225 Dose 200 nCi R power'!BF529/'Ac225 Dose 200 nCi R power'!J529)^2+('Ac227 Dose 1 nCi R power'!BF529/'Ac227 Dose 1 nCi R power'!J529)^2)^0.5)*I158</f>
        <v>9.8229927205613063E-2</v>
      </c>
      <c r="AH158" s="59">
        <f>((('Ac225 Dose 200 nCi R power'!BG529/'Ac225 Dose 200 nCi R power'!K529)^2+('Ac227 Dose 1 nCi R power'!BG529/'Ac227 Dose 1 nCi R power'!K529)^2)^0.5)*J158</f>
        <v>5.3555928616899347E-2</v>
      </c>
      <c r="AI158" s="59">
        <f>((('Ac225 Dose 200 nCi R power'!BH529/'Ac225 Dose 200 nCi R power'!L529)^2+('Ac227 Dose 1 nCi R power'!BH529/'Ac227 Dose 1 nCi R power'!L529)^2)^0.5)*K158</f>
        <v>7.8454128735603573E-3</v>
      </c>
      <c r="AJ158" s="59">
        <f>((('Ac225 Dose 200 nCi R power'!BI529/'Ac225 Dose 200 nCi R power'!M529)^2+('Ac227 Dose 1 nCi R power'!BI529/'Ac227 Dose 1 nCi R power'!M529)^2)^0.5)*L158</f>
        <v>0.13610537809171031</v>
      </c>
      <c r="AK158" s="59"/>
      <c r="AL158" s="59"/>
      <c r="AN158" s="139">
        <f t="shared" si="4"/>
        <v>5.5216245967001911E-3</v>
      </c>
      <c r="AO158" s="139">
        <f t="shared" si="5"/>
        <v>-6.6153303932573598E-3</v>
      </c>
      <c r="AP158" s="139">
        <f t="shared" si="6"/>
        <v>3.4928115989019074E-3</v>
      </c>
      <c r="AQ158" s="139">
        <f t="shared" si="7"/>
        <v>1.5869556956976845E-3</v>
      </c>
      <c r="AR158" s="139">
        <f t="shared" si="8"/>
        <v>4.2040943561913475E-3</v>
      </c>
      <c r="AS158" s="139">
        <f t="shared" si="9"/>
        <v>8.532992642178442E-3</v>
      </c>
      <c r="AT158" s="139">
        <f t="shared" si="10"/>
        <v>1.3592216687055046E-2</v>
      </c>
      <c r="AU158" s="139">
        <f t="shared" si="11"/>
        <v>1.7723459590491745E-3</v>
      </c>
      <c r="AV158" s="139">
        <f t="shared" si="12"/>
        <v>3.4544956766112786E-2</v>
      </c>
      <c r="AZ158" s="139">
        <f t="shared" si="13"/>
        <v>3.7585636841621486E-2</v>
      </c>
      <c r="BA158" s="139">
        <f t="shared" si="14"/>
        <v>0.22540856426066944</v>
      </c>
      <c r="BB158" s="139">
        <f t="shared" si="15"/>
        <v>2.179959729956233E-2</v>
      </c>
      <c r="BC158" s="139">
        <f t="shared" si="16"/>
        <v>4.6851198332334268E-2</v>
      </c>
      <c r="BD158" s="139">
        <f t="shared" si="17"/>
        <v>2.5301557483846163E-2</v>
      </c>
      <c r="BE158" s="139">
        <f t="shared" si="18"/>
        <v>0.1269833354838992</v>
      </c>
      <c r="BF158" s="139">
        <f t="shared" si="19"/>
        <v>7.1162107190351195E-2</v>
      </c>
      <c r="BG158" s="139">
        <f t="shared" si="20"/>
        <v>1.0354562543489652E-2</v>
      </c>
      <c r="BH158" s="139">
        <f t="shared" si="21"/>
        <v>0.18069228602833637</v>
      </c>
    </row>
    <row r="159" spans="3:60">
      <c r="C159">
        <f t="shared" si="1"/>
        <v>15</v>
      </c>
      <c r="D159" s="139">
        <f>'Ac227 Dose 1 nCi R power'!E530/'Ac225 Dose 200 nCi R power'!E530</f>
        <v>9.9082265716985366E-3</v>
      </c>
      <c r="E159" s="139">
        <f>'Ac227 Dose 1 nCi R power'!F530/'Ac225 Dose 200 nCi R power'!F530</f>
        <v>4.9039314969668853E-2</v>
      </c>
      <c r="F159" s="139">
        <f>'Ac227 Dose 1 nCi R power'!G530/'Ac225 Dose 200 nCi R power'!G530</f>
        <v>5.7339802689334628E-3</v>
      </c>
      <c r="G159" s="139">
        <f>'Ac227 Dose 1 nCi R power'!H530/'Ac225 Dose 200 nCi R power'!H530</f>
        <v>1.1382127765704513E-2</v>
      </c>
      <c r="H159" s="139">
        <f>'Ac227 Dose 1 nCi R power'!I530/'Ac225 Dose 200 nCi R power'!I530</f>
        <v>6.87035751086334E-3</v>
      </c>
      <c r="I159" s="139">
        <f>'Ac227 Dose 1 nCi R power'!J530/'Ac225 Dose 200 nCi R power'!J530</f>
        <v>3.203269002754678E-2</v>
      </c>
      <c r="J159" s="139">
        <f>'Ac227 Dose 1 nCi R power'!K530/'Ac225 Dose 200 nCi R power'!K530</f>
        <v>1.9674821775604555E-2</v>
      </c>
      <c r="K159" s="139">
        <f>'Ac227 Dose 1 nCi R power'!L530/'Ac225 Dose 200 nCi R power'!L530</f>
        <v>2.8019024586024583E-3</v>
      </c>
      <c r="L159" s="139">
        <f>'Ac227 Dose 1 nCi R power'!M530/'Ac225 Dose 200 nCi R power'!M530</f>
        <v>5.0159409618458363E-2</v>
      </c>
      <c r="M159" s="58"/>
      <c r="P159" s="59">
        <f>((('Ac225 Dose 200 nCi R power'!AO530/'Ac225 Dose 200 nCi R power'!E530)^2+('Ac227 Dose 1 nCi R power'!AO530/'Ac227 Dose 1 nCi R power'!E530)^2)^0.5)*D159</f>
        <v>3.79437782387558E-3</v>
      </c>
      <c r="Q159" s="59">
        <f>((('Ac225 Dose 200 nCi R power'!AP530/'Ac225 Dose 200 nCi R power'!F530)^2+('Ac227 Dose 1 nCi R power'!AP530/'Ac227 Dose 1 nCi R power'!F530)^2)^0.5)*E159</f>
        <v>5.6498530474591253E-2</v>
      </c>
      <c r="R159" s="59">
        <f>((('Ac225 Dose 200 nCi R power'!AQ530/'Ac225 Dose 200 nCi R power'!G530)^2+('Ac227 Dose 1 nCi R power'!AQ530/'Ac227 Dose 1 nCi R power'!G530)^2)^0.5)*F159</f>
        <v>1.8686066345435658E-3</v>
      </c>
      <c r="S159" s="59">
        <f>((('Ac225 Dose 200 nCi R power'!AR530/'Ac225 Dose 200 nCi R power'!H530)^2+('Ac227 Dose 1 nCi R power'!AR530/'Ac227 Dose 1 nCi R power'!H530)^2)^0.5)*G159</f>
        <v>9.7202509343337819E-3</v>
      </c>
      <c r="T159" s="59">
        <f>((('Ac225 Dose 200 nCi R power'!AS530/'Ac225 Dose 200 nCi R power'!I530)^2+('Ac227 Dose 1 nCi R power'!AS530/'Ac227 Dose 1 nCi R power'!I530)^2)^0.5)*H159</f>
        <v>2.1364575678769434E-3</v>
      </c>
      <c r="U159" s="59">
        <f>((('Ac225 Dose 200 nCi R power'!AT530/'Ac225 Dose 200 nCi R power'!J530)^2+('Ac227 Dose 1 nCi R power'!AT530/'Ac227 Dose 1 nCi R power'!J530)^2)^0.5)*I159</f>
        <v>2.2813187137469059E-2</v>
      </c>
      <c r="V159" s="59">
        <f>((('Ac225 Dose 200 nCi R power'!AU530/'Ac225 Dose 200 nCi R power'!K530)^2+('Ac227 Dose 1 nCi R power'!AU530/'Ac227 Dose 1 nCi R power'!K530)^2)^0.5)*J159</f>
        <v>4.5138978746259535E-3</v>
      </c>
      <c r="W159" s="59">
        <f>((('Ac225 Dose 200 nCi R power'!AV530/'Ac225 Dose 200 nCi R power'!L530)^2+('Ac227 Dose 1 nCi R power'!AV530/'Ac227 Dose 1 nCi R power'!L530)^2)^0.5)*K159</f>
        <v>8.1252805904948576E-4</v>
      </c>
      <c r="X159" s="59">
        <f>((('Ac225 Dose 200 nCi R power'!AW530/'Ac225 Dose 200 nCi R power'!M530)^2+('Ac227 Dose 1 nCi R power'!AW530/'Ac227 Dose 1 nCi R power'!M530)^2)^0.5)*L159</f>
        <v>1.1287940553989507E-2</v>
      </c>
      <c r="Y159" s="59"/>
      <c r="Z159" s="59"/>
      <c r="AA159" s="59"/>
      <c r="AB159" s="59">
        <f>((('Ac225 Dose 200 nCi R power'!BA530/'Ac225 Dose 200 nCi R power'!E530)^2+('Ac227 Dose 1 nCi R power'!BA530/'Ac227 Dose 1 nCi R power'!E530)^2)^0.5)*D159</f>
        <v>3.1818153768550149E-2</v>
      </c>
      <c r="AC159" s="59">
        <f>((('Ac225 Dose 200 nCi R power'!BB530/'Ac225 Dose 200 nCi R power'!F530)^2+('Ac227 Dose 1 nCi R power'!BB530/'Ac227 Dose 1 nCi R power'!F530)^2)^0.5)*E159</f>
        <v>0.19050451823722245</v>
      </c>
      <c r="AD159" s="59">
        <f>((('Ac225 Dose 200 nCi R power'!BC530/'Ac225 Dose 200 nCi R power'!G530)^2+('Ac227 Dose 1 nCi R power'!BC530/'Ac227 Dose 1 nCi R power'!G530)^2)^0.5)*F159</f>
        <v>1.8191923788928744E-2</v>
      </c>
      <c r="AE159" s="59">
        <f>((('Ac225 Dose 200 nCi R power'!BD530/'Ac225 Dose 200 nCi R power'!H530)^2+('Ac227 Dose 1 nCi R power'!BD530/'Ac227 Dose 1 nCi R power'!H530)^2)^0.5)*G159</f>
        <v>4.0860026072922585E-2</v>
      </c>
      <c r="AF159" s="59">
        <f>((('Ac225 Dose 200 nCi R power'!BE530/'Ac225 Dose 200 nCi R power'!I530)^2+('Ac227 Dose 1 nCi R power'!BE530/'Ac227 Dose 1 nCi R power'!I530)^2)^0.5)*H159</f>
        <v>2.1459328282402899E-2</v>
      </c>
      <c r="AG159" s="59">
        <f>((('Ac225 Dose 200 nCi R power'!BF530/'Ac225 Dose 200 nCi R power'!J530)^2+('Ac227 Dose 1 nCi R power'!BF530/'Ac227 Dose 1 nCi R power'!J530)^2)^0.5)*I159</f>
        <v>0.10972144942120622</v>
      </c>
      <c r="AH159" s="59">
        <f>((('Ac225 Dose 200 nCi R power'!BG530/'Ac225 Dose 200 nCi R power'!K530)^2+('Ac227 Dose 1 nCi R power'!BG530/'Ac227 Dose 1 nCi R power'!K530)^2)^0.5)*J159</f>
        <v>5.987038115108944E-2</v>
      </c>
      <c r="AI159" s="59">
        <f>((('Ac225 Dose 200 nCi R power'!BH530/'Ac225 Dose 200 nCi R power'!L530)^2+('Ac227 Dose 1 nCi R power'!BH530/'Ac227 Dose 1 nCi R power'!L530)^2)^0.5)*K159</f>
        <v>8.750681775298327E-3</v>
      </c>
      <c r="AJ159" s="59">
        <f>((('Ac225 Dose 200 nCi R power'!BI530/'Ac225 Dose 200 nCi R power'!M530)^2+('Ac227 Dose 1 nCi R power'!BI530/'Ac227 Dose 1 nCi R power'!M530)^2)^0.5)*L159</f>
        <v>0.15310966121686714</v>
      </c>
      <c r="AK159" s="59"/>
      <c r="AL159" s="59"/>
      <c r="AN159" s="139">
        <f t="shared" si="4"/>
        <v>6.1138487478229562E-3</v>
      </c>
      <c r="AO159" s="139">
        <f t="shared" si="5"/>
        <v>-7.4592155049224007E-3</v>
      </c>
      <c r="AP159" s="139">
        <f t="shared" si="6"/>
        <v>3.865373634389897E-3</v>
      </c>
      <c r="AQ159" s="139">
        <f t="shared" si="7"/>
        <v>1.6618768313707306E-3</v>
      </c>
      <c r="AR159" s="139">
        <f t="shared" si="8"/>
        <v>4.733899942986397E-3</v>
      </c>
      <c r="AS159" s="139">
        <f t="shared" si="9"/>
        <v>9.2195028900777208E-3</v>
      </c>
      <c r="AT159" s="139">
        <f t="shared" si="10"/>
        <v>1.5160923900978601E-2</v>
      </c>
      <c r="AU159" s="139">
        <f t="shared" si="11"/>
        <v>1.9893743995529727E-3</v>
      </c>
      <c r="AV159" s="139">
        <f t="shared" si="12"/>
        <v>3.8871469064468853E-2</v>
      </c>
      <c r="AZ159" s="139">
        <f t="shared" si="13"/>
        <v>4.1726380340248684E-2</v>
      </c>
      <c r="BA159" s="139">
        <f t="shared" si="14"/>
        <v>0.23954383320689129</v>
      </c>
      <c r="BB159" s="139">
        <f t="shared" si="15"/>
        <v>2.3925904057862206E-2</v>
      </c>
      <c r="BC159" s="139">
        <f t="shared" si="16"/>
        <v>5.2242153838627098E-2</v>
      </c>
      <c r="BD159" s="139">
        <f t="shared" si="17"/>
        <v>2.8329685793266238E-2</v>
      </c>
      <c r="BE159" s="139">
        <f t="shared" si="18"/>
        <v>0.14175413944875301</v>
      </c>
      <c r="BF159" s="139">
        <f t="shared" si="19"/>
        <v>7.9545202926693995E-2</v>
      </c>
      <c r="BG159" s="139">
        <f t="shared" si="20"/>
        <v>1.1552584233900785E-2</v>
      </c>
      <c r="BH159" s="139">
        <f t="shared" si="21"/>
        <v>0.2032690708353255</v>
      </c>
    </row>
    <row r="160" spans="3:60">
      <c r="C160">
        <f t="shared" si="1"/>
        <v>16</v>
      </c>
      <c r="D160" s="139">
        <f>'Ac227 Dose 1 nCi R power'!E531/'Ac225 Dose 200 nCi R power'!E531</f>
        <v>1.0971028046620824E-2</v>
      </c>
      <c r="E160" s="139">
        <f>'Ac227 Dose 1 nCi R power'!F531/'Ac225 Dose 200 nCi R power'!F531</f>
        <v>5.2101418526933514E-2</v>
      </c>
      <c r="F160" s="139">
        <f>'Ac227 Dose 1 nCi R power'!G531/'Ac225 Dose 200 nCi R power'!G531</f>
        <v>6.2887832500594506E-3</v>
      </c>
      <c r="G160" s="139">
        <f>'Ac227 Dose 1 nCi R power'!H531/'Ac225 Dose 200 nCi R power'!H531</f>
        <v>1.2636093417446306E-2</v>
      </c>
      <c r="H160" s="139">
        <f>'Ac227 Dose 1 nCi R power'!I531/'Ac225 Dose 200 nCi R power'!I531</f>
        <v>7.6593560955564473E-3</v>
      </c>
      <c r="I160" s="139">
        <f>'Ac227 Dose 1 nCi R power'!J531/'Ac225 Dose 200 nCi R power'!J531</f>
        <v>3.5532710659172177E-2</v>
      </c>
      <c r="J160" s="139">
        <f>'Ac227 Dose 1 nCi R power'!K531/'Ac225 Dose 200 nCi R power'!K531</f>
        <v>2.1868658788560098E-2</v>
      </c>
      <c r="K160" s="139">
        <f>'Ac227 Dose 1 nCi R power'!L531/'Ac225 Dose 200 nCi R power'!L531</f>
        <v>3.1164428765472832E-3</v>
      </c>
      <c r="L160" s="139">
        <f>'Ac227 Dose 1 nCi R power'!M531/'Ac225 Dose 200 nCi R power'!M531</f>
        <v>5.6071509553226796E-2</v>
      </c>
      <c r="M160" s="58"/>
      <c r="P160" s="59">
        <f>((('Ac225 Dose 200 nCi R power'!AO531/'Ac225 Dose 200 nCi R power'!E531)^2+('Ac227 Dose 1 nCi R power'!AO531/'Ac227 Dose 1 nCi R power'!E531)^2)^0.5)*D160</f>
        <v>4.215092658811149E-3</v>
      </c>
      <c r="Q160" s="59">
        <f>((('Ac225 Dose 200 nCi R power'!AP531/'Ac225 Dose 200 nCi R power'!F531)^2+('Ac227 Dose 1 nCi R power'!AP531/'Ac227 Dose 1 nCi R power'!F531)^2)^0.5)*E160</f>
        <v>6.045209320906042E-2</v>
      </c>
      <c r="R160" s="59">
        <f>((('Ac225 Dose 200 nCi R power'!AQ531/'Ac225 Dose 200 nCi R power'!G531)^2+('Ac227 Dose 1 nCi R power'!AQ531/'Ac227 Dose 1 nCi R power'!G531)^2)^0.5)*F160</f>
        <v>2.0276502805180981E-3</v>
      </c>
      <c r="S160" s="59">
        <f>((('Ac225 Dose 200 nCi R power'!AR531/'Ac225 Dose 200 nCi R power'!H531)^2+('Ac227 Dose 1 nCi R power'!AR531/'Ac227 Dose 1 nCi R power'!H531)^2)^0.5)*G160</f>
        <v>1.0897835017233005E-2</v>
      </c>
      <c r="T160" s="59">
        <f>((('Ac225 Dose 200 nCi R power'!AS531/'Ac225 Dose 200 nCi R power'!I531)^2+('Ac227 Dose 1 nCi R power'!AS531/'Ac227 Dose 1 nCi R power'!I531)^2)^0.5)*H160</f>
        <v>2.3592713700692361E-3</v>
      </c>
      <c r="U160" s="59">
        <f>((('Ac225 Dose 200 nCi R power'!AT531/'Ac225 Dose 200 nCi R power'!J531)^2+('Ac227 Dose 1 nCi R power'!AT531/'Ac227 Dose 1 nCi R power'!J531)^2)^0.5)*I160</f>
        <v>2.5571407018861295E-2</v>
      </c>
      <c r="V160" s="59">
        <f>((('Ac225 Dose 200 nCi R power'!AU531/'Ac225 Dose 200 nCi R power'!K531)^2+('Ac227 Dose 1 nCi R power'!AU531/'Ac227 Dose 1 nCi R power'!K531)^2)^0.5)*J160</f>
        <v>5.0444726686601146E-3</v>
      </c>
      <c r="W160" s="59">
        <f>((('Ac225 Dose 200 nCi R power'!AV531/'Ac225 Dose 200 nCi R power'!L531)^2+('Ac227 Dose 1 nCi R power'!AV531/'Ac227 Dose 1 nCi R power'!L531)^2)^0.5)*K160</f>
        <v>8.9408160377988689E-4</v>
      </c>
      <c r="X160" s="59">
        <f>((('Ac225 Dose 200 nCi R power'!AW531/'Ac225 Dose 200 nCi R power'!M531)^2+('Ac227 Dose 1 nCi R power'!AW531/'Ac227 Dose 1 nCi R power'!M531)^2)^0.5)*L160</f>
        <v>1.2608785873581838E-2</v>
      </c>
      <c r="Y160" s="59"/>
      <c r="Z160" s="59"/>
      <c r="AA160" s="59"/>
      <c r="AB160" s="59">
        <f>((('Ac225 Dose 200 nCi R power'!BA531/'Ac225 Dose 200 nCi R power'!E531)^2+('Ac227 Dose 1 nCi R power'!BA531/'Ac227 Dose 1 nCi R power'!E531)^2)^0.5)*D160</f>
        <v>3.5245098425245765E-2</v>
      </c>
      <c r="AC160" s="59">
        <f>((('Ac225 Dose 200 nCi R power'!BB531/'Ac225 Dose 200 nCi R power'!F531)^2+('Ac227 Dose 1 nCi R power'!BB531/'Ac227 Dose 1 nCi R power'!F531)^2)^0.5)*E160</f>
        <v>0.20310212895169533</v>
      </c>
      <c r="AD160" s="59">
        <f>((('Ac225 Dose 200 nCi R power'!BC531/'Ac225 Dose 200 nCi R power'!G531)^2+('Ac227 Dose 1 nCi R power'!BC531/'Ac227 Dose 1 nCi R power'!G531)^2)^0.5)*F160</f>
        <v>1.9905369233381827E-2</v>
      </c>
      <c r="AE160" s="59">
        <f>((('Ac225 Dose 200 nCi R power'!BD531/'Ac225 Dose 200 nCi R power'!H531)^2+('Ac227 Dose 1 nCi R power'!BD531/'Ac227 Dose 1 nCi R power'!H531)^2)^0.5)*G160</f>
        <v>4.5341397743068251E-2</v>
      </c>
      <c r="AF160" s="59">
        <f>((('Ac225 Dose 200 nCi R power'!BE531/'Ac225 Dose 200 nCi R power'!I531)^2+('Ac227 Dose 1 nCi R power'!BE531/'Ac227 Dose 1 nCi R power'!I531)^2)^0.5)*H160</f>
        <v>2.3902500261035128E-2</v>
      </c>
      <c r="AG160" s="59">
        <f>((('Ac225 Dose 200 nCi R power'!BF531/'Ac225 Dose 200 nCi R power'!J531)^2+('Ac227 Dose 1 nCi R power'!BF531/'Ac227 Dose 1 nCi R power'!J531)^2)^0.5)*I160</f>
        <v>0.12197971271426994</v>
      </c>
      <c r="AH160" s="59">
        <f>((('Ac225 Dose 200 nCi R power'!BG531/'Ac225 Dose 200 nCi R power'!K531)^2+('Ac227 Dose 1 nCi R power'!BG531/'Ac227 Dose 1 nCi R power'!K531)^2)^0.5)*J160</f>
        <v>6.6567196894065525E-2</v>
      </c>
      <c r="AI160" s="59">
        <f>((('Ac225 Dose 200 nCi R power'!BH531/'Ac225 Dose 200 nCi R power'!L531)^2+('Ac227 Dose 1 nCi R power'!BH531/'Ac227 Dose 1 nCi R power'!L531)^2)^0.5)*K160</f>
        <v>9.7234464846464117E-3</v>
      </c>
      <c r="AJ160" s="59">
        <f>((('Ac225 Dose 200 nCi R power'!BI531/'Ac225 Dose 200 nCi R power'!M531)^2+('Ac227 Dose 1 nCi R power'!BI531/'Ac227 Dose 1 nCi R power'!M531)^2)^0.5)*L160</f>
        <v>0.17114908620100766</v>
      </c>
      <c r="AK160" s="59"/>
      <c r="AL160" s="59"/>
      <c r="AN160" s="139">
        <f t="shared" si="4"/>
        <v>6.7559353878096752E-3</v>
      </c>
      <c r="AO160" s="139">
        <f t="shared" si="5"/>
        <v>-8.3506746821269059E-3</v>
      </c>
      <c r="AP160" s="139">
        <f t="shared" si="6"/>
        <v>4.2611329695413525E-3</v>
      </c>
      <c r="AQ160" s="139">
        <f t="shared" si="7"/>
        <v>1.7382584002133012E-3</v>
      </c>
      <c r="AR160" s="139">
        <f t="shared" si="8"/>
        <v>5.3000847254872111E-3</v>
      </c>
      <c r="AS160" s="139">
        <f t="shared" si="9"/>
        <v>9.9613036403108819E-3</v>
      </c>
      <c r="AT160" s="139">
        <f t="shared" si="10"/>
        <v>1.6824186119899984E-2</v>
      </c>
      <c r="AU160" s="139">
        <f t="shared" si="11"/>
        <v>2.2223612727673963E-3</v>
      </c>
      <c r="AV160" s="139">
        <f t="shared" si="12"/>
        <v>4.346272367964496E-2</v>
      </c>
      <c r="AZ160" s="139">
        <f t="shared" si="13"/>
        <v>4.6216126471866591E-2</v>
      </c>
      <c r="BA160" s="139">
        <f t="shared" si="14"/>
        <v>0.25520354747862883</v>
      </c>
      <c r="BB160" s="139">
        <f t="shared" si="15"/>
        <v>2.6194152483441278E-2</v>
      </c>
      <c r="BC160" s="139">
        <f t="shared" si="16"/>
        <v>5.7977491160514559E-2</v>
      </c>
      <c r="BD160" s="139">
        <f t="shared" si="17"/>
        <v>3.1561856356591575E-2</v>
      </c>
      <c r="BE160" s="139">
        <f t="shared" si="18"/>
        <v>0.15751242337344212</v>
      </c>
      <c r="BF160" s="139">
        <f t="shared" si="19"/>
        <v>8.843585568262563E-2</v>
      </c>
      <c r="BG160" s="139">
        <f t="shared" si="20"/>
        <v>1.2839889361193695E-2</v>
      </c>
      <c r="BH160" s="139">
        <f t="shared" si="21"/>
        <v>0.22722059575423445</v>
      </c>
    </row>
    <row r="161" spans="3:60">
      <c r="C161">
        <f t="shared" si="1"/>
        <v>17</v>
      </c>
      <c r="D161" s="139">
        <f>'Ac227 Dose 1 nCi R power'!E532/'Ac225 Dose 200 nCi R power'!E532</f>
        <v>1.2117189824162947E-2</v>
      </c>
      <c r="E161" s="139">
        <f>'Ac227 Dose 1 nCi R power'!F532/'Ac225 Dose 200 nCi R power'!F532</f>
        <v>5.5458518316548543E-2</v>
      </c>
      <c r="F161" s="139">
        <f>'Ac227 Dose 1 nCi R power'!G532/'Ac225 Dose 200 nCi R power'!G532</f>
        <v>6.8776519556390109E-3</v>
      </c>
      <c r="G161" s="139">
        <f>'Ac227 Dose 1 nCi R power'!H532/'Ac225 Dose 200 nCi R power'!H532</f>
        <v>1.3964286247667558E-2</v>
      </c>
      <c r="H161" s="139">
        <f>'Ac227 Dose 1 nCi R power'!I532/'Ac225 Dose 200 nCi R power'!I532</f>
        <v>8.4985002852956369E-3</v>
      </c>
      <c r="I161" s="139">
        <f>'Ac227 Dose 1 nCi R power'!J532/'Ac225 Dose 200 nCi R power'!J532</f>
        <v>3.9254289371951308E-2</v>
      </c>
      <c r="J161" s="139">
        <f>'Ac227 Dose 1 nCi R power'!K532/'Ac225 Dose 200 nCi R power'!K532</f>
        <v>2.4189230941217634E-2</v>
      </c>
      <c r="K161" s="139">
        <f>'Ac227 Dose 1 nCi R power'!L532/'Ac225 Dose 200 nCi R power'!L532</f>
        <v>3.4528313875300401E-3</v>
      </c>
      <c r="L161" s="139">
        <f>'Ac227 Dose 1 nCi R power'!M532/'Ac225 Dose 200 nCi R power'!M532</f>
        <v>6.2327484080540264E-2</v>
      </c>
      <c r="M161" s="58"/>
      <c r="P161" s="59">
        <f>((('Ac225 Dose 200 nCi R power'!AO532/'Ac225 Dose 200 nCi R power'!E532)^2+('Ac227 Dose 1 nCi R power'!AO532/'Ac227 Dose 1 nCi R power'!E532)^2)^0.5)*D161</f>
        <v>4.6688505265275035E-3</v>
      </c>
      <c r="Q161" s="59">
        <f>((('Ac225 Dose 200 nCi R power'!AP532/'Ac225 Dose 200 nCi R power'!F532)^2+('Ac227 Dose 1 nCi R power'!AP532/'Ac227 Dose 1 nCi R power'!F532)^2)^0.5)*E161</f>
        <v>6.4749147830644546E-2</v>
      </c>
      <c r="R161" s="59">
        <f>((('Ac225 Dose 200 nCi R power'!AQ532/'Ac225 Dose 200 nCi R power'!G532)^2+('Ac227 Dose 1 nCi R power'!AQ532/'Ac227 Dose 1 nCi R power'!G532)^2)^0.5)*F161</f>
        <v>2.1973840792251197E-3</v>
      </c>
      <c r="S161" s="59">
        <f>((('Ac225 Dose 200 nCi R power'!AR532/'Ac225 Dose 200 nCi R power'!H532)^2+('Ac227 Dose 1 nCi R power'!AR532/'Ac227 Dose 1 nCi R power'!H532)^2)^0.5)*G161</f>
        <v>1.2147910524277888E-2</v>
      </c>
      <c r="T161" s="59">
        <f>((('Ac225 Dose 200 nCi R power'!AS532/'Ac225 Dose 200 nCi R power'!I532)^2+('Ac227 Dose 1 nCi R power'!AS532/'Ac227 Dose 1 nCi R power'!I532)^2)^0.5)*H161</f>
        <v>2.595664998204785E-3</v>
      </c>
      <c r="U161" s="59">
        <f>((('Ac225 Dose 200 nCi R power'!AT532/'Ac225 Dose 200 nCi R power'!J532)^2+('Ac227 Dose 1 nCi R power'!AT532/'Ac227 Dose 1 nCi R power'!J532)^2)^0.5)*I161</f>
        <v>2.8496592221831783E-2</v>
      </c>
      <c r="V161" s="59">
        <f>((('Ac225 Dose 200 nCi R power'!AU532/'Ac225 Dose 200 nCi R power'!K532)^2+('Ac227 Dose 1 nCi R power'!AU532/'Ac227 Dose 1 nCi R power'!K532)^2)^0.5)*J161</f>
        <v>5.6060546427755108E-3</v>
      </c>
      <c r="W161" s="59">
        <f>((('Ac225 Dose 200 nCi R power'!AV532/'Ac225 Dose 200 nCi R power'!L532)^2+('Ac227 Dose 1 nCi R power'!AV532/'Ac227 Dose 1 nCi R power'!L532)^2)^0.5)*K161</f>
        <v>9.8145822610165774E-4</v>
      </c>
      <c r="X161" s="59">
        <f>((('Ac225 Dose 200 nCi R power'!AW532/'Ac225 Dose 200 nCi R power'!M532)^2+('Ac227 Dose 1 nCi R power'!AW532/'Ac227 Dose 1 nCi R power'!M532)^2)^0.5)*L161</f>
        <v>1.400551945574981E-2</v>
      </c>
      <c r="Y161" s="59"/>
      <c r="Z161" s="59"/>
      <c r="AA161" s="59"/>
      <c r="AB161" s="59">
        <f>((('Ac225 Dose 200 nCi R power'!BA532/'Ac225 Dose 200 nCi R power'!E532)^2+('Ac227 Dose 1 nCi R power'!BA532/'Ac227 Dose 1 nCi R power'!E532)^2)^0.5)*D161</f>
        <v>3.8940838910166288E-2</v>
      </c>
      <c r="AC161" s="59">
        <f>((('Ac225 Dose 200 nCi R power'!BB532/'Ac225 Dose 200 nCi R power'!F532)^2+('Ac227 Dose 1 nCi R power'!BB532/'Ac227 Dose 1 nCi R power'!F532)^2)^0.5)*E161</f>
        <v>0.21683806684421311</v>
      </c>
      <c r="AD161" s="59">
        <f>((('Ac225 Dose 200 nCi R power'!BC532/'Ac225 Dose 200 nCi R power'!G532)^2+('Ac227 Dose 1 nCi R power'!BC532/'Ac227 Dose 1 nCi R power'!G532)^2)^0.5)*F161</f>
        <v>2.1726242394342822E-2</v>
      </c>
      <c r="AE161" s="59">
        <f>((('Ac225 Dose 200 nCi R power'!BD532/'Ac225 Dose 200 nCi R power'!H532)^2+('Ac227 Dose 1 nCi R power'!BD532/'Ac227 Dose 1 nCi R power'!H532)^2)^0.5)*G161</f>
        <v>5.0095181682691906E-2</v>
      </c>
      <c r="AF161" s="59">
        <f>((('Ac225 Dose 200 nCi R power'!BE532/'Ac225 Dose 200 nCi R power'!I532)^2+('Ac227 Dose 1 nCi R power'!BE532/'Ac227 Dose 1 nCi R power'!I532)^2)^0.5)*H161</f>
        <v>2.6500562261524405E-2</v>
      </c>
      <c r="AG161" s="59">
        <f>((('Ac225 Dose 200 nCi R power'!BF532/'Ac225 Dose 200 nCi R power'!J532)^2+('Ac227 Dose 1 nCi R power'!BF532/'Ac227 Dose 1 nCi R power'!J532)^2)^0.5)*I161</f>
        <v>0.1350083876775913</v>
      </c>
      <c r="AH161" s="59">
        <f>((('Ac225 Dose 200 nCi R power'!BG532/'Ac225 Dose 200 nCi R power'!K532)^2+('Ac227 Dose 1 nCi R power'!BG532/'Ac227 Dose 1 nCi R power'!K532)^2)^0.5)*J161</f>
        <v>7.3651084584229851E-2</v>
      </c>
      <c r="AI161" s="59">
        <f>((('Ac225 Dose 200 nCi R power'!BH532/'Ac225 Dose 200 nCi R power'!L532)^2+('Ac227 Dose 1 nCi R power'!BH532/'Ac227 Dose 1 nCi R power'!L532)^2)^0.5)*K161</f>
        <v>1.0763879388681591E-2</v>
      </c>
      <c r="AJ161" s="59">
        <f>((('Ac225 Dose 200 nCi R power'!BI532/'Ac225 Dose 200 nCi R power'!M532)^2+('Ac227 Dose 1 nCi R power'!BI532/'Ac227 Dose 1 nCi R power'!M532)^2)^0.5)*L161</f>
        <v>0.1902367881039522</v>
      </c>
      <c r="AK161" s="59"/>
      <c r="AL161" s="59"/>
      <c r="AN161" s="139">
        <f t="shared" si="4"/>
        <v>7.4483392976354432E-3</v>
      </c>
      <c r="AO161" s="139">
        <f t="shared" si="5"/>
        <v>-9.2906295140960035E-3</v>
      </c>
      <c r="AP161" s="139">
        <f t="shared" si="6"/>
        <v>4.6802678764138912E-3</v>
      </c>
      <c r="AQ161" s="139">
        <f t="shared" si="7"/>
        <v>1.8163757233896696E-3</v>
      </c>
      <c r="AR161" s="139">
        <f t="shared" si="8"/>
        <v>5.9028352870908515E-3</v>
      </c>
      <c r="AS161" s="139">
        <f t="shared" si="9"/>
        <v>1.0757697150119525E-2</v>
      </c>
      <c r="AT161" s="139">
        <f t="shared" si="10"/>
        <v>1.8583176298442125E-2</v>
      </c>
      <c r="AU161" s="139">
        <f t="shared" si="11"/>
        <v>2.4713731614283826E-3</v>
      </c>
      <c r="AV161" s="139">
        <f t="shared" si="12"/>
        <v>4.8321964624790451E-2</v>
      </c>
      <c r="AZ161" s="139">
        <f t="shared" si="13"/>
        <v>5.1058028734329235E-2</v>
      </c>
      <c r="BA161" s="139">
        <f t="shared" si="14"/>
        <v>0.27229658516076166</v>
      </c>
      <c r="BB161" s="139">
        <f t="shared" si="15"/>
        <v>2.8603894349981833E-2</v>
      </c>
      <c r="BC161" s="139">
        <f t="shared" si="16"/>
        <v>6.4059467930359465E-2</v>
      </c>
      <c r="BD161" s="139">
        <f t="shared" si="17"/>
        <v>3.4999062546820045E-2</v>
      </c>
      <c r="BE161" s="139">
        <f t="shared" si="18"/>
        <v>0.1742626770495426</v>
      </c>
      <c r="BF161" s="139">
        <f t="shared" si="19"/>
        <v>9.7840315525447488E-2</v>
      </c>
      <c r="BG161" s="139">
        <f t="shared" si="20"/>
        <v>1.421671077621163E-2</v>
      </c>
      <c r="BH161" s="139">
        <f t="shared" si="21"/>
        <v>0.25256427218449246</v>
      </c>
    </row>
    <row r="162" spans="3:60">
      <c r="C162">
        <f t="shared" si="1"/>
        <v>18</v>
      </c>
      <c r="D162" s="139">
        <f>'Ac227 Dose 1 nCi R power'!E533/'Ac225 Dose 200 nCi R power'!E533</f>
        <v>1.3347248216869953E-2</v>
      </c>
      <c r="E162" s="139">
        <f>'Ac227 Dose 1 nCi R power'!F533/'Ac225 Dose 200 nCi R power'!F533</f>
        <v>5.9095856278670096E-2</v>
      </c>
      <c r="F162" s="139">
        <f>'Ac227 Dose 1 nCi R power'!G533/'Ac225 Dose 200 nCi R power'!G533</f>
        <v>7.5006560336122871E-3</v>
      </c>
      <c r="G162" s="139">
        <f>'Ac227 Dose 1 nCi R power'!H533/'Ac225 Dose 200 nCi R power'!H533</f>
        <v>1.5367355668978495E-2</v>
      </c>
      <c r="H162" s="139">
        <f>'Ac227 Dose 1 nCi R power'!I533/'Ac225 Dose 200 nCi R power'!I533</f>
        <v>9.3880234680227687E-3</v>
      </c>
      <c r="I162" s="139">
        <f>'Ac227 Dose 1 nCi R power'!J533/'Ac225 Dose 200 nCi R power'!J533</f>
        <v>4.3198287859017928E-2</v>
      </c>
      <c r="J162" s="139">
        <f>'Ac227 Dose 1 nCi R power'!K533/'Ac225 Dose 200 nCi R power'!K533</f>
        <v>2.6637963074725581E-2</v>
      </c>
      <c r="K162" s="139">
        <f>'Ac227 Dose 1 nCi R power'!L533/'Ac225 Dose 200 nCi R power'!L533</f>
        <v>3.8111147409172681E-3</v>
      </c>
      <c r="L162" s="139">
        <f>'Ac227 Dose 1 nCi R power'!M533/'Ac225 Dose 200 nCi R power'!M533</f>
        <v>6.8931199733724524E-2</v>
      </c>
      <c r="M162" s="58"/>
      <c r="P162" s="59">
        <f>((('Ac225 Dose 200 nCi R power'!AO533/'Ac225 Dose 200 nCi R power'!E533)^2+('Ac227 Dose 1 nCi R power'!AO533/'Ac227 Dose 1 nCi R power'!E533)^2)^0.5)*D162</f>
        <v>5.1558602954324849E-3</v>
      </c>
      <c r="Q162" s="59">
        <f>((('Ac225 Dose 200 nCi R power'!AP533/'Ac225 Dose 200 nCi R power'!F533)^2+('Ac227 Dose 1 nCi R power'!AP533/'Ac227 Dose 1 nCi R power'!F533)^2)^0.5)*E162</f>
        <v>6.9375663005624214E-2</v>
      </c>
      <c r="R162" s="59">
        <f>((('Ac225 Dose 200 nCi R power'!AQ533/'Ac225 Dose 200 nCi R power'!G533)^2+('Ac227 Dose 1 nCi R power'!AQ533/'Ac227 Dose 1 nCi R power'!G533)^2)^0.5)*F162</f>
        <v>2.3776944074898614E-3</v>
      </c>
      <c r="S162" s="59">
        <f>((('Ac225 Dose 200 nCi R power'!AR533/'Ac225 Dose 200 nCi R power'!H533)^2+('Ac227 Dose 1 nCi R power'!AR533/'Ac227 Dose 1 nCi R power'!H533)^2)^0.5)*G162</f>
        <v>1.3470884210230396E-2</v>
      </c>
      <c r="T162" s="59">
        <f>((('Ac225 Dose 200 nCi R power'!AS533/'Ac225 Dose 200 nCi R power'!I533)^2+('Ac227 Dose 1 nCi R power'!AS533/'Ac227 Dose 1 nCi R power'!I533)^2)^0.5)*H162</f>
        <v>2.8457057097854761E-3</v>
      </c>
      <c r="U162" s="59">
        <f>((('Ac225 Dose 200 nCi R power'!AT533/'Ac225 Dose 200 nCi R power'!J533)^2+('Ac227 Dose 1 nCi R power'!AT533/'Ac227 Dose 1 nCi R power'!J533)^2)^0.5)*I162</f>
        <v>3.1590129426915498E-2</v>
      </c>
      <c r="V162" s="59">
        <f>((('Ac225 Dose 200 nCi R power'!AU533/'Ac225 Dose 200 nCi R power'!K533)^2+('Ac227 Dose 1 nCi R power'!AU533/'Ac227 Dose 1 nCi R power'!K533)^2)^0.5)*J162</f>
        <v>6.1989775593053837E-3</v>
      </c>
      <c r="W162" s="59">
        <f>((('Ac225 Dose 200 nCi R power'!AV533/'Ac225 Dose 200 nCi R power'!L533)^2+('Ac227 Dose 1 nCi R power'!AV533/'Ac227 Dose 1 nCi R power'!L533)^2)^0.5)*K162</f>
        <v>1.074652356426852E-3</v>
      </c>
      <c r="X162" s="59">
        <f>((('Ac225 Dose 200 nCi R power'!AW533/'Ac225 Dose 200 nCi R power'!M533)^2+('Ac227 Dose 1 nCi R power'!AW533/'Ac227 Dose 1 nCi R power'!M533)^2)^0.5)*L162</f>
        <v>1.5479072482725688E-2</v>
      </c>
      <c r="Y162" s="59"/>
      <c r="Z162" s="59"/>
      <c r="AA162" s="59"/>
      <c r="AB162" s="59">
        <f>((('Ac225 Dose 200 nCi R power'!BA533/'Ac225 Dose 200 nCi R power'!E533)^2+('Ac227 Dose 1 nCi R power'!BA533/'Ac227 Dose 1 nCi R power'!E533)^2)^0.5)*D162</f>
        <v>4.290710417032563E-2</v>
      </c>
      <c r="AC162" s="59">
        <f>((('Ac225 Dose 200 nCi R power'!BB533/'Ac225 Dose 200 nCi R power'!F533)^2+('Ac227 Dose 1 nCi R power'!BB533/'Ac227 Dose 1 nCi R power'!F533)^2)^0.5)*E162</f>
        <v>0.23166261958694193</v>
      </c>
      <c r="AD162" s="59">
        <f>((('Ac225 Dose 200 nCi R power'!BC533/'Ac225 Dose 200 nCi R power'!G533)^2+('Ac227 Dose 1 nCi R power'!BC533/'Ac227 Dose 1 nCi R power'!G533)^2)^0.5)*F162</f>
        <v>2.3654456918373059E-2</v>
      </c>
      <c r="AE162" s="59">
        <f>((('Ac225 Dose 200 nCi R power'!BD533/'Ac225 Dose 200 nCi R power'!H533)^2+('Ac227 Dose 1 nCi R power'!BD533/'Ac227 Dose 1 nCi R power'!H533)^2)^0.5)*G162</f>
        <v>5.5123019617170588E-2</v>
      </c>
      <c r="AF162" s="59">
        <f>((('Ac225 Dose 200 nCi R power'!BE533/'Ac225 Dose 200 nCi R power'!I533)^2+('Ac227 Dose 1 nCi R power'!BE533/'Ac227 Dose 1 nCi R power'!I533)^2)^0.5)*H162</f>
        <v>2.9254231012406578E-2</v>
      </c>
      <c r="AG162" s="59">
        <f>((('Ac225 Dose 200 nCi R power'!BF533/'Ac225 Dose 200 nCi R power'!J533)^2+('Ac227 Dose 1 nCi R power'!BF533/'Ac227 Dose 1 nCi R power'!J533)^2)^0.5)*I162</f>
        <v>0.14881111477871845</v>
      </c>
      <c r="AH162" s="59">
        <f>((('Ac225 Dose 200 nCi R power'!BG533/'Ac225 Dose 200 nCi R power'!K533)^2+('Ac227 Dose 1 nCi R power'!BG533/'Ac227 Dose 1 nCi R power'!K533)^2)^0.5)*J162</f>
        <v>8.1126391208592996E-2</v>
      </c>
      <c r="AI162" s="59">
        <f>((('Ac225 Dose 200 nCi R power'!BH533/'Ac225 Dose 200 nCi R power'!L533)^2+('Ac227 Dose 1 nCi R power'!BH533/'Ac227 Dose 1 nCi R power'!L533)^2)^0.5)*K162</f>
        <v>1.187211342414041E-2</v>
      </c>
      <c r="AJ162" s="59">
        <f>((('Ac225 Dose 200 nCi R power'!BI533/'Ac225 Dose 200 nCi R power'!M533)^2+('Ac227 Dose 1 nCi R power'!BI533/'Ac227 Dose 1 nCi R power'!M533)^2)^0.5)*L162</f>
        <v>0.21038463908708391</v>
      </c>
      <c r="AK162" s="59"/>
      <c r="AL162" s="59"/>
      <c r="AN162" s="139">
        <f t="shared" si="4"/>
        <v>8.1913879214374694E-3</v>
      </c>
      <c r="AO162" s="139">
        <f t="shared" si="5"/>
        <v>-1.0279806726954117E-2</v>
      </c>
      <c r="AP162" s="139">
        <f t="shared" si="6"/>
        <v>5.1229616261224253E-3</v>
      </c>
      <c r="AQ162" s="139">
        <f t="shared" si="7"/>
        <v>1.8964714587480988E-3</v>
      </c>
      <c r="AR162" s="139">
        <f t="shared" si="8"/>
        <v>6.542317758237293E-3</v>
      </c>
      <c r="AS162" s="139">
        <f t="shared" si="9"/>
        <v>1.1608158432102431E-2</v>
      </c>
      <c r="AT162" s="139">
        <f t="shared" si="10"/>
        <v>2.0438985515420196E-2</v>
      </c>
      <c r="AU162" s="139">
        <f t="shared" si="11"/>
        <v>2.7364623844904163E-3</v>
      </c>
      <c r="AV162" s="139">
        <f t="shared" si="12"/>
        <v>5.3452127250998835E-2</v>
      </c>
      <c r="AZ162" s="139">
        <f t="shared" si="13"/>
        <v>5.6254352387195582E-2</v>
      </c>
      <c r="BA162" s="139">
        <f t="shared" si="14"/>
        <v>0.29075847586561204</v>
      </c>
      <c r="BB162" s="139">
        <f t="shared" si="15"/>
        <v>3.1155112951985347E-2</v>
      </c>
      <c r="BC162" s="139">
        <f t="shared" si="16"/>
        <v>7.0490375286149085E-2</v>
      </c>
      <c r="BD162" s="139">
        <f t="shared" si="17"/>
        <v>3.864225448042935E-2</v>
      </c>
      <c r="BE162" s="139">
        <f t="shared" si="18"/>
        <v>0.19200940263773636</v>
      </c>
      <c r="BF162" s="139">
        <f t="shared" si="19"/>
        <v>0.10776435428331857</v>
      </c>
      <c r="BG162" s="139">
        <f t="shared" si="20"/>
        <v>1.568322816505768E-2</v>
      </c>
      <c r="BH162" s="139">
        <f t="shared" si="21"/>
        <v>0.27931583882080846</v>
      </c>
    </row>
    <row r="163" spans="3:60">
      <c r="C163">
        <f t="shared" si="1"/>
        <v>19</v>
      </c>
      <c r="D163" s="139">
        <f>'Ac227 Dose 1 nCi R power'!E534/'Ac225 Dose 200 nCi R power'!E534</f>
        <v>1.4660714653483321E-2</v>
      </c>
      <c r="E163" s="139">
        <f>'Ac227 Dose 1 nCi R power'!F534/'Ac225 Dose 200 nCi R power'!F534</f>
        <v>6.2997323612210041E-2</v>
      </c>
      <c r="F163" s="139">
        <f>'Ac227 Dose 1 nCi R power'!G534/'Ac225 Dose 200 nCi R power'!G534</f>
        <v>8.1571595462773105E-3</v>
      </c>
      <c r="G163" s="139">
        <f>'Ac227 Dose 1 nCi R power'!H534/'Ac225 Dose 200 nCi R power'!H534</f>
        <v>1.684441814725586E-2</v>
      </c>
      <c r="H163" s="139">
        <f>'Ac227 Dose 1 nCi R power'!I534/'Ac225 Dose 200 nCi R power'!I534</f>
        <v>1.0327297563398398E-2</v>
      </c>
      <c r="I163" s="139">
        <f>'Ac227 Dose 1 nCi R power'!J534/'Ac225 Dose 200 nCi R power'!J534</f>
        <v>4.7361648672606248E-2</v>
      </c>
      <c r="J163" s="139">
        <f>'Ac227 Dose 1 nCi R power'!K534/'Ac225 Dose 200 nCi R power'!K534</f>
        <v>2.9213519570633159E-2</v>
      </c>
      <c r="K163" s="139">
        <f>'Ac227 Dose 1 nCi R power'!L534/'Ac225 Dose 200 nCi R power'!L534</f>
        <v>4.1910205616289362E-3</v>
      </c>
      <c r="L163" s="139">
        <f>'Ac227 Dose 1 nCi R power'!M534/'Ac225 Dose 200 nCi R power'!M534</f>
        <v>7.5879404082318649E-2</v>
      </c>
      <c r="M163" s="58"/>
      <c r="P163" s="59">
        <f>((('Ac225 Dose 200 nCi R power'!AO534/'Ac225 Dose 200 nCi R power'!E534)^2+('Ac227 Dose 1 nCi R power'!AO534/'Ac227 Dose 1 nCi R power'!E534)^2)^0.5)*D163</f>
        <v>5.6759253928664547E-3</v>
      </c>
      <c r="Q163" s="59">
        <f>((('Ac225 Dose 200 nCi R power'!AP534/'Ac225 Dose 200 nCi R power'!F534)^2+('Ac227 Dose 1 nCi R power'!AP534/'Ac227 Dose 1 nCi R power'!F534)^2)^0.5)*E163</f>
        <v>7.4315068500815568E-2</v>
      </c>
      <c r="R163" s="59">
        <f>((('Ac225 Dose 200 nCi R power'!AQ534/'Ac225 Dose 200 nCi R power'!G534)^2+('Ac227 Dose 1 nCi R power'!AQ534/'Ac227 Dose 1 nCi R power'!G534)^2)^0.5)*F163</f>
        <v>2.5682737244669416E-3</v>
      </c>
      <c r="S163" s="59">
        <f>((('Ac225 Dose 200 nCi R power'!AR534/'Ac225 Dose 200 nCi R power'!H534)^2+('Ac227 Dose 1 nCi R power'!AR534/'Ac227 Dose 1 nCi R power'!H534)^2)^0.5)*G163</f>
        <v>1.4865914233304758E-2</v>
      </c>
      <c r="T163" s="59">
        <f>((('Ac225 Dose 200 nCi R power'!AS534/'Ac225 Dose 200 nCi R power'!I534)^2+('Ac227 Dose 1 nCi R power'!AS534/'Ac227 Dose 1 nCi R power'!I534)^2)^0.5)*H163</f>
        <v>3.1091974267816224E-3</v>
      </c>
      <c r="U163" s="59">
        <f>((('Ac225 Dose 200 nCi R power'!AT534/'Ac225 Dose 200 nCi R power'!J534)^2+('Ac227 Dose 1 nCi R power'!AT534/'Ac227 Dose 1 nCi R power'!J534)^2)^0.5)*I163</f>
        <v>3.485027722292685E-2</v>
      </c>
      <c r="V163" s="59">
        <f>((('Ac225 Dose 200 nCi R power'!AU534/'Ac225 Dose 200 nCi R power'!K534)^2+('Ac227 Dose 1 nCi R power'!AU534/'Ac227 Dose 1 nCi R power'!K534)^2)^0.5)*J163</f>
        <v>6.8229428655440117E-3</v>
      </c>
      <c r="W163" s="59">
        <f>((('Ac225 Dose 200 nCi R power'!AV534/'Ac225 Dose 200 nCi R power'!L534)^2+('Ac227 Dose 1 nCi R power'!AV534/'Ac227 Dose 1 nCi R power'!L534)^2)^0.5)*K163</f>
        <v>1.1735759971916008E-3</v>
      </c>
      <c r="X163" s="59">
        <f>((('Ac225 Dose 200 nCi R power'!AW534/'Ac225 Dose 200 nCi R power'!M534)^2+('Ac227 Dose 1 nCi R power'!AW534/'Ac227 Dose 1 nCi R power'!M534)^2)^0.5)*L163</f>
        <v>1.7028752943848202E-2</v>
      </c>
      <c r="Y163" s="59"/>
      <c r="Z163" s="59"/>
      <c r="AA163" s="59"/>
      <c r="AB163" s="59">
        <f>((('Ac225 Dose 200 nCi R power'!BA534/'Ac225 Dose 200 nCi R power'!E534)^2+('Ac227 Dose 1 nCi R power'!BA534/'Ac227 Dose 1 nCi R power'!E534)^2)^0.5)*D163</f>
        <v>4.7142318491017333E-2</v>
      </c>
      <c r="AC163" s="59">
        <f>((('Ac225 Dose 200 nCi R power'!BB534/'Ac225 Dose 200 nCi R power'!F534)^2+('Ac227 Dose 1 nCi R power'!BB534/'Ac227 Dose 1 nCi R power'!F534)^2)^0.5)*E163</f>
        <v>0.24751846880717393</v>
      </c>
      <c r="AD163" s="59">
        <f>((('Ac225 Dose 200 nCi R power'!BC534/'Ac225 Dose 200 nCi R power'!G534)^2+('Ac227 Dose 1 nCi R power'!BC534/'Ac227 Dose 1 nCi R power'!G534)^2)^0.5)*F163</f>
        <v>2.5687779365937025E-2</v>
      </c>
      <c r="AE163" s="59">
        <f>((('Ac225 Dose 200 nCi R power'!BD534/'Ac225 Dose 200 nCi R power'!H534)^2+('Ac227 Dose 1 nCi R power'!BD534/'Ac227 Dose 1 nCi R power'!H534)^2)^0.5)*G163</f>
        <v>6.042129317460071E-2</v>
      </c>
      <c r="AF163" s="59">
        <f>((('Ac225 Dose 200 nCi R power'!BE534/'Ac225 Dose 200 nCi R power'!I534)^2+('Ac227 Dose 1 nCi R power'!BE534/'Ac227 Dose 1 nCi R power'!I534)^2)^0.5)*H163</f>
        <v>3.2161539642011759E-2</v>
      </c>
      <c r="AG163" s="59">
        <f>((('Ac225 Dose 200 nCi R power'!BF534/'Ac225 Dose 200 nCi R power'!J534)^2+('Ac227 Dose 1 nCi R power'!BF534/'Ac227 Dose 1 nCi R power'!J534)^2)^0.5)*I163</f>
        <v>0.16337782839914436</v>
      </c>
      <c r="AH163" s="59">
        <f>((('Ac225 Dose 200 nCi R power'!BG534/'Ac225 Dose 200 nCi R power'!K534)^2+('Ac227 Dose 1 nCi R power'!BG534/'Ac227 Dose 1 nCi R power'!K534)^2)^0.5)*J163</f>
        <v>8.8989062329498408E-2</v>
      </c>
      <c r="AI163" s="59">
        <f>((('Ac225 Dose 200 nCi R power'!BH534/'Ac225 Dose 200 nCi R power'!L534)^2+('Ac227 Dose 1 nCi R power'!BH534/'Ac227 Dose 1 nCi R power'!L534)^2)^0.5)*K163</f>
        <v>1.3047293698776564E-2</v>
      </c>
      <c r="AJ163" s="59">
        <f>((('Ac225 Dose 200 nCi R power'!BI534/'Ac225 Dose 200 nCi R power'!M534)^2+('Ac227 Dose 1 nCi R power'!BI534/'Ac227 Dose 1 nCi R power'!M534)^2)^0.5)*L163</f>
        <v>0.23158275725592073</v>
      </c>
      <c r="AK163" s="59"/>
      <c r="AL163" s="59"/>
      <c r="AN163" s="139">
        <f t="shared" si="4"/>
        <v>8.9847892606168666E-3</v>
      </c>
      <c r="AO163" s="139">
        <f t="shared" si="5"/>
        <v>-1.1317744888605527E-2</v>
      </c>
      <c r="AP163" s="139">
        <f t="shared" si="6"/>
        <v>5.5888858218103689E-3</v>
      </c>
      <c r="AQ163" s="139">
        <f t="shared" si="7"/>
        <v>1.9785039139511018E-3</v>
      </c>
      <c r="AR163" s="139">
        <f t="shared" si="8"/>
        <v>7.2181001366167759E-3</v>
      </c>
      <c r="AS163" s="139">
        <f t="shared" si="9"/>
        <v>1.2511371449679398E-2</v>
      </c>
      <c r="AT163" s="139">
        <f t="shared" si="10"/>
        <v>2.2390576705089149E-2</v>
      </c>
      <c r="AU163" s="139">
        <f t="shared" si="11"/>
        <v>3.0174445644373356E-3</v>
      </c>
      <c r="AV163" s="139">
        <f t="shared" si="12"/>
        <v>5.8850651138470447E-2</v>
      </c>
      <c r="AZ163" s="139">
        <f t="shared" si="13"/>
        <v>6.1803033144500655E-2</v>
      </c>
      <c r="BA163" s="139">
        <f t="shared" si="14"/>
        <v>0.31051579241938398</v>
      </c>
      <c r="BB163" s="139">
        <f t="shared" si="15"/>
        <v>3.3844938912214337E-2</v>
      </c>
      <c r="BC163" s="139">
        <f t="shared" si="16"/>
        <v>7.726571132185657E-2</v>
      </c>
      <c r="BD163" s="139">
        <f t="shared" si="17"/>
        <v>4.2488837205410156E-2</v>
      </c>
      <c r="BE163" s="139">
        <f t="shared" si="18"/>
        <v>0.21073947707175061</v>
      </c>
      <c r="BF163" s="139">
        <f t="shared" si="19"/>
        <v>0.11820258190013157</v>
      </c>
      <c r="BG163" s="139">
        <f t="shared" si="20"/>
        <v>1.72383142604055E-2</v>
      </c>
      <c r="BH163" s="139">
        <f t="shared" si="21"/>
        <v>0.30746216133823939</v>
      </c>
    </row>
    <row r="164" spans="3:60">
      <c r="C164">
        <f t="shared" si="1"/>
        <v>20</v>
      </c>
      <c r="D164" s="139">
        <f>'Ac227 Dose 1 nCi R power'!E535/'Ac225 Dose 200 nCi R power'!E535</f>
        <v>1.6057758444605177E-2</v>
      </c>
      <c r="E164" s="139">
        <f>'Ac227 Dose 1 nCi R power'!F535/'Ac225 Dose 200 nCi R power'!F535</f>
        <v>6.7155281334265168E-2</v>
      </c>
      <c r="F164" s="139">
        <f>'Ac227 Dose 1 nCi R power'!G535/'Ac225 Dose 200 nCi R power'!G535</f>
        <v>8.8473142602583914E-3</v>
      </c>
      <c r="G164" s="139">
        <f>'Ac227 Dose 1 nCi R power'!H535/'Ac225 Dose 200 nCi R power'!H535</f>
        <v>1.8396040219056931E-2</v>
      </c>
      <c r="H164" s="139">
        <f>'Ac227 Dose 1 nCi R power'!I535/'Ac225 Dose 200 nCi R power'!I535</f>
        <v>1.1316507721528885E-2</v>
      </c>
      <c r="I164" s="139">
        <f>'Ac227 Dose 1 nCi R power'!J535/'Ac225 Dose 200 nCi R power'!J535</f>
        <v>5.1745159078707768E-2</v>
      </c>
      <c r="J164" s="139">
        <f>'Ac227 Dose 1 nCi R power'!K535/'Ac225 Dose 200 nCi R power'!K535</f>
        <v>3.1917096300226863E-2</v>
      </c>
      <c r="K164" s="139">
        <f>'Ac227 Dose 1 nCi R power'!L535/'Ac225 Dose 200 nCi R power'!L535</f>
        <v>4.592564295329637E-3</v>
      </c>
      <c r="L164" s="139">
        <f>'Ac227 Dose 1 nCi R power'!M535/'Ac225 Dose 200 nCi R power'!M535</f>
        <v>8.3175195716994929E-2</v>
      </c>
      <c r="M164" s="58"/>
      <c r="P164" s="59">
        <f>((('Ac225 Dose 200 nCi R power'!AO535/'Ac225 Dose 200 nCi R power'!E535)^2+('Ac227 Dose 1 nCi R power'!AO535/'Ac227 Dose 1 nCi R power'!E535)^2)^0.5)*D164</f>
        <v>6.2291100684489925E-3</v>
      </c>
      <c r="Q164" s="59">
        <f>((('Ac225 Dose 200 nCi R power'!AP535/'Ac225 Dose 200 nCi R power'!F535)^2+('Ac227 Dose 1 nCi R power'!AP535/'Ac227 Dose 1 nCi R power'!F535)^2)^0.5)*E164</f>
        <v>7.9560276034210509E-2</v>
      </c>
      <c r="R164" s="59">
        <f>((('Ac225 Dose 200 nCi R power'!AQ535/'Ac225 Dose 200 nCi R power'!G535)^2+('Ac227 Dose 1 nCi R power'!AQ535/'Ac227 Dose 1 nCi R power'!G535)^2)^0.5)*F164</f>
        <v>2.7690953898383652E-3</v>
      </c>
      <c r="S164" s="59">
        <f>((('Ac225 Dose 200 nCi R power'!AR535/'Ac225 Dose 200 nCi R power'!H535)^2+('Ac227 Dose 1 nCi R power'!AR535/'Ac227 Dose 1 nCi R power'!H535)^2)^0.5)*G164</f>
        <v>1.6333348012918868E-2</v>
      </c>
      <c r="T164" s="59">
        <f>((('Ac225 Dose 200 nCi R power'!AS535/'Ac225 Dose 200 nCi R power'!I535)^2+('Ac227 Dose 1 nCi R power'!AS535/'Ac227 Dose 1 nCi R power'!I535)^2)^0.5)*H164</f>
        <v>3.3862091771436733E-3</v>
      </c>
      <c r="U164" s="59">
        <f>((('Ac225 Dose 200 nCi R power'!AT535/'Ac225 Dose 200 nCi R power'!J535)^2+('Ac227 Dose 1 nCi R power'!AT535/'Ac227 Dose 1 nCi R power'!J535)^2)^0.5)*I164</f>
        <v>3.8278132418637187E-2</v>
      </c>
      <c r="V164" s="59">
        <f>((('Ac225 Dose 200 nCi R power'!AU535/'Ac225 Dose 200 nCi R power'!K535)^2+('Ac227 Dose 1 nCi R power'!AU535/'Ac227 Dose 1 nCi R power'!K535)^2)^0.5)*J164</f>
        <v>7.4782179116089581E-3</v>
      </c>
      <c r="W164" s="59">
        <f>((('Ac225 Dose 200 nCi R power'!AV535/'Ac225 Dose 200 nCi R power'!L535)^2+('Ac227 Dose 1 nCi R power'!AV535/'Ac227 Dose 1 nCi R power'!L535)^2)^0.5)*K164</f>
        <v>1.2782215594575159E-3</v>
      </c>
      <c r="X164" s="59">
        <f>((('Ac225 Dose 200 nCi R power'!AW535/'Ac225 Dose 200 nCi R power'!M535)^2+('Ac227 Dose 1 nCi R power'!AW535/'Ac227 Dose 1 nCi R power'!M535)^2)^0.5)*L164</f>
        <v>1.8655309193275859E-2</v>
      </c>
      <c r="Y164" s="59"/>
      <c r="Z164" s="59"/>
      <c r="AA164" s="59"/>
      <c r="AB164" s="59">
        <f>((('Ac225 Dose 200 nCi R power'!BA535/'Ac225 Dose 200 nCi R power'!E535)^2+('Ac227 Dose 1 nCi R power'!BA535/'Ac227 Dose 1 nCi R power'!E535)^2)^0.5)*D164</f>
        <v>5.1647027499053907E-2</v>
      </c>
      <c r="AC164" s="59">
        <f>((('Ac225 Dose 200 nCi R power'!BB535/'Ac225 Dose 200 nCi R power'!F535)^2+('Ac227 Dose 1 nCi R power'!BB535/'Ac227 Dose 1 nCi R power'!F535)^2)^0.5)*E164</f>
        <v>0.26438025917717295</v>
      </c>
      <c r="AD164" s="59">
        <f>((('Ac225 Dose 200 nCi R power'!BC535/'Ac225 Dose 200 nCi R power'!G535)^2+('Ac227 Dose 1 nCi R power'!BC535/'Ac227 Dose 1 nCi R power'!G535)^2)^0.5)*F164</f>
        <v>2.782650985035728E-2</v>
      </c>
      <c r="AE164" s="59">
        <f>((('Ac225 Dose 200 nCi R power'!BD535/'Ac225 Dose 200 nCi R power'!H535)^2+('Ac227 Dose 1 nCi R power'!BD535/'Ac227 Dose 1 nCi R power'!H535)^2)^0.5)*G164</f>
        <v>6.59915475326565E-2</v>
      </c>
      <c r="AF164" s="59">
        <f>((('Ac225 Dose 200 nCi R power'!BE535/'Ac225 Dose 200 nCi R power'!I535)^2+('Ac227 Dose 1 nCi R power'!BE535/'Ac227 Dose 1 nCi R power'!I535)^2)^0.5)*H164</f>
        <v>3.5223069989528323E-2</v>
      </c>
      <c r="AG164" s="59">
        <f>((('Ac225 Dose 200 nCi R power'!BF535/'Ac225 Dose 200 nCi R power'!J535)^2+('Ac227 Dose 1 nCi R power'!BF535/'Ac227 Dose 1 nCi R power'!J535)^2)^0.5)*I164</f>
        <v>0.17871166057315066</v>
      </c>
      <c r="AH164" s="59">
        <f>((('Ac225 Dose 200 nCi R power'!BG535/'Ac225 Dose 200 nCi R power'!K535)^2+('Ac227 Dose 1 nCi R power'!BG535/'Ac227 Dose 1 nCi R power'!K535)^2)^0.5)*J164</f>
        <v>9.7242736011473041E-2</v>
      </c>
      <c r="AI164" s="59">
        <f>((('Ac225 Dose 200 nCi R power'!BH535/'Ac225 Dose 200 nCi R power'!L535)^2+('Ac227 Dose 1 nCi R power'!BH535/'Ac227 Dose 1 nCi R power'!L535)^2)^0.5)*K164</f>
        <v>1.4289460679325291E-2</v>
      </c>
      <c r="AJ164" s="59">
        <f>((('Ac225 Dose 200 nCi R power'!BI535/'Ac225 Dose 200 nCi R power'!M535)^2+('Ac227 Dose 1 nCi R power'!BI535/'Ac227 Dose 1 nCi R power'!M535)^2)^0.5)*L164</f>
        <v>0.25384065663841732</v>
      </c>
      <c r="AK164" s="59"/>
      <c r="AL164" s="59"/>
      <c r="AN164" s="139">
        <f t="shared" si="4"/>
        <v>9.8286483761561849E-3</v>
      </c>
      <c r="AO164" s="139">
        <f t="shared" si="5"/>
        <v>-1.240499469994534E-2</v>
      </c>
      <c r="AP164" s="139">
        <f t="shared" si="6"/>
        <v>6.0782188704200258E-3</v>
      </c>
      <c r="AQ164" s="139">
        <f t="shared" si="7"/>
        <v>2.0626922061380629E-3</v>
      </c>
      <c r="AR164" s="139">
        <f t="shared" si="8"/>
        <v>7.9302985443852128E-3</v>
      </c>
      <c r="AS164" s="139">
        <f t="shared" si="9"/>
        <v>1.3467026660070582E-2</v>
      </c>
      <c r="AT164" s="139">
        <f t="shared" si="10"/>
        <v>2.4438878388617906E-2</v>
      </c>
      <c r="AU164" s="139">
        <f t="shared" si="11"/>
        <v>3.3143427358721211E-3</v>
      </c>
      <c r="AV164" s="139">
        <f t="shared" si="12"/>
        <v>6.4519886523719067E-2</v>
      </c>
      <c r="AZ164" s="139">
        <f t="shared" si="13"/>
        <v>6.7704785943659085E-2</v>
      </c>
      <c r="BA164" s="139">
        <f t="shared" si="14"/>
        <v>0.33153554051143813</v>
      </c>
      <c r="BB164" s="139">
        <f t="shared" si="15"/>
        <v>3.667382411061567E-2</v>
      </c>
      <c r="BC164" s="139">
        <f t="shared" si="16"/>
        <v>8.4387587751713428E-2</v>
      </c>
      <c r="BD164" s="139">
        <f t="shared" si="17"/>
        <v>4.6539577711057212E-2</v>
      </c>
      <c r="BE164" s="139">
        <f t="shared" si="18"/>
        <v>0.23045681965185844</v>
      </c>
      <c r="BF164" s="139">
        <f t="shared" si="19"/>
        <v>0.12915983231169992</v>
      </c>
      <c r="BG164" s="139">
        <f t="shared" si="20"/>
        <v>1.8882024974654927E-2</v>
      </c>
      <c r="BH164" s="139">
        <f t="shared" si="21"/>
        <v>0.33701585235541226</v>
      </c>
    </row>
    <row r="165" spans="3:60">
      <c r="C165">
        <f t="shared" si="1"/>
        <v>25</v>
      </c>
      <c r="D165" s="139">
        <f>'Ac227 Dose 1 nCi R power'!E536/'Ac225 Dose 200 nCi R power'!E536</f>
        <v>2.4265955899902134E-2</v>
      </c>
      <c r="E165" s="139">
        <f>'Ac227 Dose 1 nCi R power'!F536/'Ac225 Dose 200 nCi R power'!F536</f>
        <v>9.1401057471927796E-2</v>
      </c>
      <c r="F165" s="139">
        <f>'Ac227 Dose 1 nCi R power'!G536/'Ac225 Dose 200 nCi R power'!G536</f>
        <v>1.277612175524904E-2</v>
      </c>
      <c r="G165" s="139">
        <f>'Ac227 Dose 1 nCi R power'!H536/'Ac225 Dose 200 nCi R power'!H536</f>
        <v>2.7225818325916747E-2</v>
      </c>
      <c r="H165" s="139">
        <f>'Ac227 Dose 1 nCi R power'!I536/'Ac225 Dose 200 nCi R power'!I536</f>
        <v>1.6981930447818511E-2</v>
      </c>
      <c r="I165" s="139">
        <f>'Ac227 Dose 1 nCi R power'!J536/'Ac225 Dose 200 nCi R power'!J536</f>
        <v>7.6825383270679129E-2</v>
      </c>
      <c r="J165" s="139">
        <f>'Ac227 Dose 1 nCi R power'!K536/'Ac225 Dose 200 nCi R power'!K536</f>
        <v>4.7277307731459245E-2</v>
      </c>
      <c r="K165" s="139">
        <f>'Ac227 Dose 1 nCi R power'!L536/'Ac225 Dose 200 nCi R power'!L536</f>
        <v>6.9126682222126375E-3</v>
      </c>
      <c r="L165" s="139">
        <f>'Ac227 Dose 1 nCi R power'!M536/'Ac225 Dose 200 nCi R power'!M536</f>
        <v>0.12467140532424871</v>
      </c>
      <c r="M165" s="58"/>
      <c r="P165" s="59">
        <f>((('Ac225 Dose 200 nCi R power'!AO536/'Ac225 Dose 200 nCi R power'!E536)^2+('Ac227 Dose 1 nCi R power'!AO536/'Ac227 Dose 1 nCi R power'!E536)^2)^0.5)*D165</f>
        <v>9.4796023961786473E-3</v>
      </c>
      <c r="Q165" s="59">
        <f>((('Ac225 Dose 200 nCi R power'!AP536/'Ac225 Dose 200 nCi R power'!F536)^2+('Ac227 Dose 1 nCi R power'!AP536/'Ac227 Dose 1 nCi R power'!F536)^2)^0.5)*E165</f>
        <v>0.10995139917155641</v>
      </c>
      <c r="R165" s="59">
        <f>((('Ac225 Dose 200 nCi R power'!AQ536/'Ac225 Dose 200 nCi R power'!G536)^2+('Ac227 Dose 1 nCi R power'!AQ536/'Ac227 Dose 1 nCi R power'!G536)^2)^0.5)*F165</f>
        <v>3.9164807499687962E-3</v>
      </c>
      <c r="S165" s="59">
        <f>((('Ac225 Dose 200 nCi R power'!AR536/'Ac225 Dose 200 nCi R power'!H536)^2+('Ac227 Dose 1 nCi R power'!AR536/'Ac227 Dose 1 nCi R power'!H536)^2)^0.5)*G165</f>
        <v>2.4715648933918657E-2</v>
      </c>
      <c r="T165" s="59">
        <f>((('Ac225 Dose 200 nCi R power'!AS536/'Ac225 Dose 200 nCi R power'!I536)^2+('Ac227 Dose 1 nCi R power'!AS536/'Ac227 Dose 1 nCi R power'!I536)^2)^0.5)*H165</f>
        <v>4.9649672107538395E-3</v>
      </c>
      <c r="U165" s="59">
        <f>((('Ac225 Dose 200 nCi R power'!AT536/'Ac225 Dose 200 nCi R power'!J536)^2+('Ac227 Dose 1 nCi R power'!AT536/'Ac227 Dose 1 nCi R power'!J536)^2)^0.5)*I165</f>
        <v>5.7839039145074024E-2</v>
      </c>
      <c r="V165" s="59">
        <f>((('Ac225 Dose 200 nCi R power'!AU536/'Ac225 Dose 200 nCi R power'!K536)^2+('Ac227 Dose 1 nCi R power'!AU536/'Ac227 Dose 1 nCi R power'!K536)^2)^0.5)*J165</f>
        <v>1.1206531407155853E-2</v>
      </c>
      <c r="W165" s="59">
        <f>((('Ac225 Dose 200 nCi R power'!AV536/'Ac225 Dose 200 nCi R power'!L536)^2+('Ac227 Dose 1 nCi R power'!AV536/'Ac227 Dose 1 nCi R power'!L536)^2)^0.5)*K165</f>
        <v>1.8836899942374719E-3</v>
      </c>
      <c r="X165" s="59">
        <f>((('Ac225 Dose 200 nCi R power'!AW536/'Ac225 Dose 200 nCi R power'!M536)^2+('Ac227 Dose 1 nCi R power'!AW536/'Ac227 Dose 1 nCi R power'!M536)^2)^0.5)*L165</f>
        <v>2.7897622397954413E-2</v>
      </c>
      <c r="Y165" s="59"/>
      <c r="Z165" s="59"/>
      <c r="AA165" s="59"/>
      <c r="AB165" s="59">
        <f>((('Ac225 Dose 200 nCi R power'!BA536/'Ac225 Dose 200 nCi R power'!E536)^2+('Ac227 Dose 1 nCi R power'!BA536/'Ac227 Dose 1 nCi R power'!E536)^2)^0.5)*D165</f>
        <v>7.8114052054888111E-2</v>
      </c>
      <c r="AC165" s="59">
        <f>((('Ac225 Dose 200 nCi R power'!BB536/'Ac225 Dose 200 nCi R power'!F536)^2+('Ac227 Dose 1 nCi R power'!BB536/'Ac227 Dose 1 nCi R power'!F536)^2)^0.5)*E165</f>
        <v>0.36233624900729666</v>
      </c>
      <c r="AD165" s="59">
        <f>((('Ac225 Dose 200 nCi R power'!BC536/'Ac225 Dose 200 nCi R power'!G536)^2+('Ac227 Dose 1 nCi R power'!BC536/'Ac227 Dose 1 nCi R power'!G536)^2)^0.5)*F165</f>
        <v>4.0013067951300871E-2</v>
      </c>
      <c r="AE165" s="59">
        <f>((('Ac225 Dose 200 nCi R power'!BD536/'Ac225 Dose 200 nCi R power'!H536)^2+('Ac227 Dose 1 nCi R power'!BD536/'Ac227 Dose 1 nCi R power'!H536)^2)^0.5)*G165</f>
        <v>9.7748209955011656E-2</v>
      </c>
      <c r="AF165" s="59">
        <f>((('Ac225 Dose 200 nCi R power'!BE536/'Ac225 Dose 200 nCi R power'!I536)^2+('Ac227 Dose 1 nCi R power'!BE536/'Ac227 Dose 1 nCi R power'!I536)^2)^0.5)*H165</f>
        <v>5.2751420006923649E-2</v>
      </c>
      <c r="AG165" s="59">
        <f>((('Ac225 Dose 200 nCi R power'!BF536/'Ac225 Dose 200 nCi R power'!J536)^2+('Ac227 Dose 1 nCi R power'!BF536/'Ac227 Dose 1 nCi R power'!J536)^2)^0.5)*I165</f>
        <v>0.26641483673924332</v>
      </c>
      <c r="AH165" s="59">
        <f>((('Ac225 Dose 200 nCi R power'!BG536/'Ac225 Dose 200 nCi R power'!K536)^2+('Ac227 Dose 1 nCi R power'!BG536/'Ac227 Dose 1 nCi R power'!K536)^2)^0.5)*J165</f>
        <v>0.1441390589491317</v>
      </c>
      <c r="AI165" s="59">
        <f>((('Ac225 Dose 200 nCi R power'!BH536/'Ac225 Dose 200 nCi R power'!L536)^2+('Ac227 Dose 1 nCi R power'!BH536/'Ac227 Dose 1 nCi R power'!L536)^2)^0.5)*K165</f>
        <v>2.1467083060096634E-2</v>
      </c>
      <c r="AJ165" s="59">
        <f>((('Ac225 Dose 200 nCi R power'!BI536/'Ac225 Dose 200 nCi R power'!M536)^2+('Ac227 Dose 1 nCi R power'!BI536/'Ac227 Dose 1 nCi R power'!M536)^2)^0.5)*L165</f>
        <v>0.38042761265792902</v>
      </c>
      <c r="AK165" s="59"/>
      <c r="AL165" s="59"/>
      <c r="AN165" s="139">
        <f t="shared" si="4"/>
        <v>1.4786353503723487E-2</v>
      </c>
      <c r="AO165" s="139">
        <f t="shared" si="5"/>
        <v>-1.8550341699628617E-2</v>
      </c>
      <c r="AP165" s="139">
        <f t="shared" si="6"/>
        <v>8.859641005280243E-3</v>
      </c>
      <c r="AQ165" s="139">
        <f t="shared" si="7"/>
        <v>2.5101693919980898E-3</v>
      </c>
      <c r="AR165" s="139">
        <f t="shared" si="8"/>
        <v>1.2016963237064672E-2</v>
      </c>
      <c r="AS165" s="139">
        <f t="shared" si="9"/>
        <v>1.8986344125605105E-2</v>
      </c>
      <c r="AT165" s="139">
        <f t="shared" si="10"/>
        <v>3.6070776324303389E-2</v>
      </c>
      <c r="AU165" s="139">
        <f t="shared" si="11"/>
        <v>5.0289782279751656E-3</v>
      </c>
      <c r="AV165" s="139">
        <f t="shared" si="12"/>
        <v>9.6773782926294294E-2</v>
      </c>
      <c r="AZ165" s="139">
        <f t="shared" si="13"/>
        <v>0.10238000795479024</v>
      </c>
      <c r="BA165" s="139">
        <f t="shared" si="14"/>
        <v>0.45373730647922444</v>
      </c>
      <c r="BB165" s="139">
        <f t="shared" si="15"/>
        <v>5.2789189706549909E-2</v>
      </c>
      <c r="BC165" s="139">
        <f t="shared" si="16"/>
        <v>0.12497402828092841</v>
      </c>
      <c r="BD165" s="139">
        <f t="shared" si="17"/>
        <v>6.973335045474216E-2</v>
      </c>
      <c r="BE165" s="139">
        <f t="shared" si="18"/>
        <v>0.34324022000992244</v>
      </c>
      <c r="BF165" s="139">
        <f t="shared" si="19"/>
        <v>0.19141636668059095</v>
      </c>
      <c r="BG165" s="139">
        <f t="shared" si="20"/>
        <v>2.8379751282309271E-2</v>
      </c>
      <c r="BH165" s="139">
        <f t="shared" si="21"/>
        <v>0.50509901798217771</v>
      </c>
    </row>
    <row r="166" spans="3:60">
      <c r="C166">
        <f t="shared" si="1"/>
        <v>30</v>
      </c>
      <c r="D166" s="139">
        <f>'Ac227 Dose 1 nCi R power'!E537/'Ac225 Dose 200 nCi R power'!E537</f>
        <v>3.4436896929262321E-2</v>
      </c>
      <c r="E166" s="139">
        <f>'Ac227 Dose 1 nCi R power'!F537/'Ac225 Dose 200 nCi R power'!F537</f>
        <v>0.12117963774153727</v>
      </c>
      <c r="F166" s="139">
        <f>'Ac227 Dose 1 nCi R power'!G537/'Ac225 Dose 200 nCi R power'!G537</f>
        <v>1.7504010701711422E-2</v>
      </c>
      <c r="G166" s="139">
        <f>'Ac227 Dose 1 nCi R power'!H537/'Ac225 Dose 200 nCi R power'!H537</f>
        <v>3.7841894347802524E-2</v>
      </c>
      <c r="H166" s="139">
        <f>'Ac227 Dose 1 nCi R power'!I537/'Ac225 Dose 200 nCi R power'!I537</f>
        <v>2.3829581962674148E-2</v>
      </c>
      <c r="I166" s="139">
        <f>'Ac227 Dose 1 nCi R power'!J537/'Ac225 Dose 200 nCi R power'!J537</f>
        <v>0.10711593611808091</v>
      </c>
      <c r="J166" s="139">
        <f>'Ac227 Dose 1 nCi R power'!K537/'Ac225 Dose 200 nCi R power'!K537</f>
        <v>6.5720012756161267E-2</v>
      </c>
      <c r="K166" s="139">
        <f>'Ac227 Dose 1 nCi R power'!L537/'Ac225 Dose 200 nCi R power'!L537</f>
        <v>9.7395804304308727E-3</v>
      </c>
      <c r="L166" s="139">
        <f>'Ac227 Dose 1 nCi R power'!M537/'Ac225 Dose 200 nCi R power'!M537</f>
        <v>0.1745291193453247</v>
      </c>
      <c r="M166" s="58"/>
      <c r="P166" s="59">
        <f>((('Ac225 Dose 200 nCi R power'!AO537/'Ac225 Dose 200 nCi R power'!E537)^2+('Ac227 Dose 1 nCi R power'!AO537/'Ac227 Dose 1 nCi R power'!E537)^2)^0.5)*D166</f>
        <v>1.3507659633656324E-2</v>
      </c>
      <c r="Q166" s="59">
        <f>((('Ac225 Dose 200 nCi R power'!AP537/'Ac225 Dose 200 nCi R power'!F537)^2+('Ac227 Dose 1 nCi R power'!AP537/'Ac227 Dose 1 nCi R power'!F537)^2)^0.5)*E166</f>
        <v>0.14707091109970952</v>
      </c>
      <c r="R166" s="59">
        <f>((('Ac225 Dose 200 nCi R power'!AQ537/'Ac225 Dose 200 nCi R power'!G537)^2+('Ac227 Dose 1 nCi R power'!AQ537/'Ac227 Dose 1 nCi R power'!G537)^2)^0.5)*F166</f>
        <v>5.3023019520255649E-3</v>
      </c>
      <c r="S166" s="59">
        <f>((('Ac225 Dose 200 nCi R power'!AR537/'Ac225 Dose 200 nCi R power'!H537)^2+('Ac227 Dose 1 nCi R power'!AR537/'Ac227 Dose 1 nCi R power'!H537)^2)^0.5)*G166</f>
        <v>3.4820327249663316E-2</v>
      </c>
      <c r="T166" s="59">
        <f>((('Ac225 Dose 200 nCi R power'!AS537/'Ac225 Dose 200 nCi R power'!I537)^2+('Ac227 Dose 1 nCi R power'!AS537/'Ac227 Dose 1 nCi R power'!I537)^2)^0.5)*H166</f>
        <v>6.8653433849761927E-3</v>
      </c>
      <c r="U166" s="59">
        <f>((('Ac225 Dose 200 nCi R power'!AT537/'Ac225 Dose 200 nCi R power'!J537)^2+('Ac227 Dose 1 nCi R power'!AT537/'Ac227 Dose 1 nCi R power'!J537)^2)^0.5)*I166</f>
        <v>8.1406269916036292E-2</v>
      </c>
      <c r="V166" s="59">
        <f>((('Ac225 Dose 200 nCi R power'!AU537/'Ac225 Dose 200 nCi R power'!K537)^2+('Ac227 Dose 1 nCi R power'!AU537/'Ac227 Dose 1 nCi R power'!K537)^2)^0.5)*J166</f>
        <v>1.5687243011722904E-2</v>
      </c>
      <c r="W166" s="59">
        <f>((('Ac225 Dose 200 nCi R power'!AV537/'Ac225 Dose 200 nCi R power'!L537)^2+('Ac227 Dose 1 nCi R power'!AV537/'Ac227 Dose 1 nCi R power'!L537)^2)^0.5)*K166</f>
        <v>2.6223163608451935E-3</v>
      </c>
      <c r="X166" s="59">
        <f>((('Ac225 Dose 200 nCi R power'!AW537/'Ac225 Dose 200 nCi R power'!M537)^2+('Ac227 Dose 1 nCi R power'!AW537/'Ac227 Dose 1 nCi R power'!M537)^2)^0.5)*L166</f>
        <v>3.8993589854697093E-2</v>
      </c>
      <c r="Y166" s="59"/>
      <c r="Z166" s="59"/>
      <c r="AA166" s="59"/>
      <c r="AB166" s="59">
        <f>((('Ac225 Dose 200 nCi R power'!BA537/'Ac225 Dose 200 nCi R power'!E537)^2+('Ac227 Dose 1 nCi R power'!BA537/'Ac227 Dose 1 nCi R power'!E537)^2)^0.5)*D166</f>
        <v>0.11090990659587352</v>
      </c>
      <c r="AC166" s="59">
        <f>((('Ac225 Dose 200 nCi R power'!BB537/'Ac225 Dose 200 nCi R power'!F537)^2+('Ac227 Dose 1 nCi R power'!BB537/'Ac227 Dose 1 nCi R power'!F537)^2)^0.5)*E166</f>
        <v>0.48227652000456339</v>
      </c>
      <c r="AD166" s="59">
        <f>((('Ac225 Dose 200 nCi R power'!BC537/'Ac225 Dose 200 nCi R power'!G537)^2+('Ac227 Dose 1 nCi R power'!BC537/'Ac227 Dose 1 nCi R power'!G537)^2)^0.5)*F166</f>
        <v>5.4691102395332959E-2</v>
      </c>
      <c r="AE166" s="59">
        <f>((('Ac225 Dose 200 nCi R power'!BD537/'Ac225 Dose 200 nCi R power'!H537)^2+('Ac227 Dose 1 nCi R power'!BD537/'Ac227 Dose 1 nCi R power'!H537)^2)^0.5)*G166</f>
        <v>0.13598598039642074</v>
      </c>
      <c r="AF166" s="59">
        <f>((('Ac225 Dose 200 nCi R power'!BE537/'Ac225 Dose 200 nCi R power'!I537)^2+('Ac227 Dose 1 nCi R power'!BE537/'Ac227 Dose 1 nCi R power'!I537)^2)^0.5)*H166</f>
        <v>7.3931775443338399E-2</v>
      </c>
      <c r="AG166" s="59">
        <f>((('Ac225 Dose 200 nCi R power'!BF537/'Ac225 Dose 200 nCi R power'!J537)^2+('Ac227 Dose 1 nCi R power'!BF537/'Ac227 Dose 1 nCi R power'!J537)^2)^0.5)*I166</f>
        <v>0.37230243379944122</v>
      </c>
      <c r="AH166" s="59">
        <f>((('Ac225 Dose 200 nCi R power'!BG537/'Ac225 Dose 200 nCi R power'!K537)^2+('Ac227 Dose 1 nCi R power'!BG537/'Ac227 Dose 1 nCi R power'!K537)^2)^0.5)*J166</f>
        <v>0.20044920581067513</v>
      </c>
      <c r="AI166" s="59">
        <f>((('Ac225 Dose 200 nCi R power'!BH537/'Ac225 Dose 200 nCi R power'!L537)^2+('Ac227 Dose 1 nCi R power'!BH537/'Ac227 Dose 1 nCi R power'!L537)^2)^0.5)*K166</f>
        <v>3.0213114125065506E-2</v>
      </c>
      <c r="AJ166" s="59">
        <f>((('Ac225 Dose 200 nCi R power'!BI537/'Ac225 Dose 200 nCi R power'!M537)^2+('Ac227 Dose 1 nCi R power'!BI537/'Ac227 Dose 1 nCi R power'!M537)^2)^0.5)*L166</f>
        <v>0.53251307587851748</v>
      </c>
      <c r="AK166" s="59"/>
      <c r="AL166" s="59"/>
      <c r="AN166" s="139">
        <f t="shared" si="4"/>
        <v>2.0929237295605998E-2</v>
      </c>
      <c r="AO166" s="139">
        <f t="shared" si="5"/>
        <v>-2.5891273358172248E-2</v>
      </c>
      <c r="AP166" s="139">
        <f t="shared" si="6"/>
        <v>1.2201708749685857E-2</v>
      </c>
      <c r="AQ166" s="139">
        <f t="shared" si="7"/>
        <v>3.0215670981392079E-3</v>
      </c>
      <c r="AR166" s="139">
        <f t="shared" si="8"/>
        <v>1.6964238577697955E-2</v>
      </c>
      <c r="AS166" s="139">
        <f t="shared" si="9"/>
        <v>2.5709666202044623E-2</v>
      </c>
      <c r="AT166" s="139">
        <f t="shared" si="10"/>
        <v>5.0032769744438363E-2</v>
      </c>
      <c r="AU166" s="139">
        <f t="shared" si="11"/>
        <v>7.1172640695856791E-3</v>
      </c>
      <c r="AV166" s="139">
        <f t="shared" si="12"/>
        <v>0.13553552949062761</v>
      </c>
      <c r="AZ166" s="139">
        <f t="shared" si="13"/>
        <v>0.14534680352513585</v>
      </c>
      <c r="BA166" s="139">
        <f t="shared" si="14"/>
        <v>0.60345615774610062</v>
      </c>
      <c r="BB166" s="139">
        <f t="shared" si="15"/>
        <v>7.2195113097044378E-2</v>
      </c>
      <c r="BC166" s="139">
        <f t="shared" si="16"/>
        <v>0.17382787474422326</v>
      </c>
      <c r="BD166" s="139">
        <f t="shared" si="17"/>
        <v>9.776135740601255E-2</v>
      </c>
      <c r="BE166" s="139">
        <f t="shared" si="18"/>
        <v>0.47941836991752212</v>
      </c>
      <c r="BF166" s="139">
        <f t="shared" si="19"/>
        <v>0.2661692185668364</v>
      </c>
      <c r="BG166" s="139">
        <f t="shared" si="20"/>
        <v>3.9952694555496382E-2</v>
      </c>
      <c r="BH166" s="139">
        <f t="shared" si="21"/>
        <v>0.70704219522384215</v>
      </c>
    </row>
    <row r="167" spans="3:60">
      <c r="C167">
        <f t="shared" ref="C167:C184" si="22">C73</f>
        <v>40</v>
      </c>
      <c r="D167" s="139">
        <f>'Ac227 Dose 1 nCi R power'!E538/'Ac225 Dose 200 nCi R power'!E538</f>
        <v>5.9990119273652297E-2</v>
      </c>
      <c r="E167" s="139">
        <f>'Ac227 Dose 1 nCi R power'!F538/'Ac225 Dose 200 nCi R power'!F538</f>
        <v>0.19509110441379346</v>
      </c>
      <c r="F167" s="139">
        <f>'Ac227 Dose 1 nCi R power'!G538/'Ac225 Dose 200 nCi R power'!G538</f>
        <v>2.911695215139673E-2</v>
      </c>
      <c r="G167" s="139">
        <f>'Ac227 Dose 1 nCi R power'!H538/'Ac225 Dose 200 nCi R power'!H538</f>
        <v>6.3914294017642079E-2</v>
      </c>
      <c r="H167" s="139">
        <f>'Ac227 Dose 1 nCi R power'!I538/'Ac225 Dose 200 nCi R power'!I538</f>
        <v>4.0708337569761874E-2</v>
      </c>
      <c r="I167" s="139">
        <f>'Ac227 Dose 1 nCi R power'!J538/'Ac225 Dose 200 nCi R power'!J538</f>
        <v>0.18173004244966237</v>
      </c>
      <c r="J167" s="139">
        <f>'Ac227 Dose 1 nCi R power'!K538/'Ac225 Dose 200 nCi R power'!K538</f>
        <v>0.11097614271894503</v>
      </c>
      <c r="K167" s="139">
        <f>'Ac227 Dose 1 nCi R power'!L538/'Ac225 Dose 200 nCi R power'!L538</f>
        <v>1.6747517018134157E-2</v>
      </c>
      <c r="L167" s="139">
        <f>'Ac227 Dose 1 nCi R power'!M538/'Ac225 Dose 200 nCi R power'!M538</f>
        <v>0.29694289541929003</v>
      </c>
      <c r="M167" s="58"/>
      <c r="P167" s="59">
        <f>((('Ac225 Dose 200 nCi R power'!AO538/'Ac225 Dose 200 nCi R power'!E538)^2+('Ac227 Dose 1 nCi R power'!AO538/'Ac227 Dose 1 nCi R power'!E538)^2)^0.5)*D167</f>
        <v>2.3628047445378417E-2</v>
      </c>
      <c r="Q167" s="59">
        <f>((('Ac225 Dose 200 nCi R power'!AP538/'Ac225 Dose 200 nCi R power'!F538)^2+('Ac227 Dose 1 nCi R power'!AP538/'Ac227 Dose 1 nCi R power'!F538)^2)^0.5)*E167</f>
        <v>0.2389312661556538</v>
      </c>
      <c r="R167" s="59">
        <f>((('Ac225 Dose 200 nCi R power'!AQ538/'Ac225 Dose 200 nCi R power'!G538)^2+('Ac227 Dose 1 nCi R power'!AQ538/'Ac227 Dose 1 nCi R power'!G538)^2)^0.5)*F167</f>
        <v>8.7122479399669162E-3</v>
      </c>
      <c r="S167" s="59">
        <f>((('Ac225 Dose 200 nCi R power'!AR538/'Ac225 Dose 200 nCi R power'!H538)^2+('Ac227 Dose 1 nCi R power'!AR538/'Ac227 Dose 1 nCi R power'!H538)^2)^0.5)*G167</f>
        <v>5.9683735384100142E-2</v>
      </c>
      <c r="T167" s="59">
        <f>((('Ac225 Dose 200 nCi R power'!AS538/'Ac225 Dose 200 nCi R power'!I538)^2+('Ac227 Dose 1 nCi R power'!AS538/'Ac227 Dose 1 nCi R power'!I538)^2)^0.5)*H167</f>
        <v>1.1535229701131775E-2</v>
      </c>
      <c r="U167" s="59">
        <f>((('Ac225 Dose 200 nCi R power'!AT538/'Ac225 Dose 200 nCi R power'!J538)^2+('Ac227 Dose 1 nCi R power'!AT538/'Ac227 Dose 1 nCi R power'!J538)^2)^0.5)*I167</f>
        <v>0.13937858919186344</v>
      </c>
      <c r="V167" s="59">
        <f>((('Ac225 Dose 200 nCi R power'!AU538/'Ac225 Dose 200 nCi R power'!K538)^2+('Ac227 Dose 1 nCi R power'!AU538/'Ac227 Dose 1 nCi R power'!K538)^2)^0.5)*J167</f>
        <v>2.6690336386417674E-2</v>
      </c>
      <c r="W167" s="59">
        <f>((('Ac225 Dose 200 nCi R power'!AV538/'Ac225 Dose 200 nCi R power'!L538)^2+('Ac227 Dose 1 nCi R power'!AV538/'Ac227 Dose 1 nCi R power'!L538)^2)^0.5)*K167</f>
        <v>4.4543593390472726E-3</v>
      </c>
      <c r="X167" s="59">
        <f>((('Ac225 Dose 200 nCi R power'!AW538/'Ac225 Dose 200 nCi R power'!M538)^2+('Ac227 Dose 1 nCi R power'!AW538/'Ac227 Dose 1 nCi R power'!M538)^2)^0.5)*L167</f>
        <v>6.6222862225467236E-2</v>
      </c>
      <c r="Y167" s="59"/>
      <c r="Z167" s="59"/>
      <c r="AA167" s="59"/>
      <c r="AB167" s="59">
        <f>((('Ac225 Dose 200 nCi R power'!BA538/'Ac225 Dose 200 nCi R power'!E538)^2+('Ac227 Dose 1 nCi R power'!BA538/'Ac227 Dose 1 nCi R power'!E538)^2)^0.5)*D167</f>
        <v>0.19330545404954691</v>
      </c>
      <c r="AC167" s="59">
        <f>((('Ac225 Dose 200 nCi R power'!BB538/'Ac225 Dose 200 nCi R power'!F538)^2+('Ac227 Dose 1 nCi R power'!BB538/'Ac227 Dose 1 nCi R power'!F538)^2)^0.5)*E167</f>
        <v>0.77951155778552783</v>
      </c>
      <c r="AD167" s="59">
        <f>((('Ac225 Dose 200 nCi R power'!BC538/'Ac225 Dose 200 nCi R power'!G538)^2+('Ac227 Dose 1 nCi R power'!BC538/'Ac227 Dose 1 nCi R power'!G538)^2)^0.5)*F167</f>
        <v>9.0760323985623892E-2</v>
      </c>
      <c r="AE167" s="59">
        <f>((('Ac225 Dose 200 nCi R power'!BD538/'Ac225 Dose 200 nCi R power'!H538)^2+('Ac227 Dose 1 nCi R power'!BD538/'Ac227 Dose 1 nCi R power'!H538)^2)^0.5)*G167</f>
        <v>0.22998278449855145</v>
      </c>
      <c r="AF167" s="59">
        <f>((('Ac225 Dose 200 nCi R power'!BE538/'Ac225 Dose 200 nCi R power'!I538)^2+('Ac227 Dose 1 nCi R power'!BE538/'Ac227 Dose 1 nCi R power'!I538)^2)^0.5)*H167</f>
        <v>0.12612840792418104</v>
      </c>
      <c r="AG167" s="59">
        <f>((('Ac225 Dose 200 nCi R power'!BF538/'Ac225 Dose 200 nCi R power'!J538)^2+('Ac227 Dose 1 nCi R power'!BF538/'Ac227 Dose 1 nCi R power'!J538)^2)^0.5)*I167</f>
        <v>0.63308947801666704</v>
      </c>
      <c r="AH167" s="59">
        <f>((('Ac225 Dose 200 nCi R power'!BG538/'Ac225 Dose 200 nCi R power'!K538)^2+('Ac227 Dose 1 nCi R power'!BG538/'Ac227 Dose 1 nCi R power'!K538)^2)^0.5)*J167</f>
        <v>0.33863260580860094</v>
      </c>
      <c r="AI167" s="59">
        <f>((('Ac225 Dose 200 nCi R power'!BH538/'Ac225 Dose 200 nCi R power'!L538)^2+('Ac227 Dose 1 nCi R power'!BH538/'Ac227 Dose 1 nCi R power'!L538)^2)^0.5)*K167</f>
        <v>5.1895043367803297E-2</v>
      </c>
      <c r="AJ167" s="59">
        <f>((('Ac225 Dose 200 nCi R power'!BI538/'Ac225 Dose 200 nCi R power'!M538)^2+('Ac227 Dose 1 nCi R power'!BI538/'Ac227 Dose 1 nCi R power'!M538)^2)^0.5)*L167</f>
        <v>0.9059085021664941</v>
      </c>
      <c r="AK167" s="59"/>
      <c r="AL167" s="59"/>
      <c r="AN167" s="139">
        <f t="shared" si="4"/>
        <v>3.6362071828273876E-2</v>
      </c>
      <c r="AO167" s="139">
        <f t="shared" si="5"/>
        <v>-4.384016174186034E-2</v>
      </c>
      <c r="AP167" s="139">
        <f t="shared" si="6"/>
        <v>2.0404704211429814E-2</v>
      </c>
      <c r="AQ167" s="139">
        <f t="shared" si="7"/>
        <v>4.2305586335419365E-3</v>
      </c>
      <c r="AR167" s="139">
        <f t="shared" si="8"/>
        <v>2.9173107868630099E-2</v>
      </c>
      <c r="AS167" s="139">
        <f t="shared" si="9"/>
        <v>4.2351453257798932E-2</v>
      </c>
      <c r="AT167" s="139">
        <f t="shared" si="10"/>
        <v>8.4285806332527358E-2</v>
      </c>
      <c r="AU167" s="139">
        <f t="shared" si="11"/>
        <v>1.2293157679086885E-2</v>
      </c>
      <c r="AV167" s="139">
        <f t="shared" si="12"/>
        <v>0.23072003319382278</v>
      </c>
      <c r="AZ167" s="139">
        <f t="shared" si="13"/>
        <v>0.25329557332319919</v>
      </c>
      <c r="BA167" s="139">
        <f t="shared" si="14"/>
        <v>0.97460266219932135</v>
      </c>
      <c r="BB167" s="139">
        <f t="shared" si="15"/>
        <v>0.11987727613702062</v>
      </c>
      <c r="BC167" s="139">
        <f t="shared" si="16"/>
        <v>0.29389707851619351</v>
      </c>
      <c r="BD167" s="139">
        <f t="shared" si="17"/>
        <v>0.1668367454939429</v>
      </c>
      <c r="BE167" s="139">
        <f t="shared" si="18"/>
        <v>0.81481952046632944</v>
      </c>
      <c r="BF167" s="139">
        <f t="shared" si="19"/>
        <v>0.44960874852754595</v>
      </c>
      <c r="BG167" s="139">
        <f t="shared" si="20"/>
        <v>6.8642560385937454E-2</v>
      </c>
      <c r="BH167" s="139">
        <f t="shared" si="21"/>
        <v>1.2028513975857842</v>
      </c>
    </row>
    <row r="168" spans="3:60">
      <c r="C168">
        <f t="shared" si="22"/>
        <v>50</v>
      </c>
      <c r="D168" s="139">
        <f>'Ac227 Dose 1 nCi R power'!E539/'Ac225 Dose 200 nCi R power'!E539</f>
        <v>9.1457986749423528E-2</v>
      </c>
      <c r="E168" s="139">
        <f>'Ac227 Dose 1 nCi R power'!F539/'Ac225 Dose 200 nCi R power'!F539</f>
        <v>0.28665745230858958</v>
      </c>
      <c r="F168" s="139">
        <f>'Ac227 Dose 1 nCi R power'!G539/'Ac225 Dose 200 nCi R power'!G539</f>
        <v>4.3413640954364417E-2</v>
      </c>
      <c r="G168" s="139">
        <f>'Ac227 Dose 1 nCi R power'!H539/'Ac225 Dose 200 nCi R power'!H539</f>
        <v>9.5947048448575503E-2</v>
      </c>
      <c r="H168" s="139">
        <f>'Ac227 Dose 1 nCi R power'!I539/'Ac225 Dose 200 nCi R power'!I539</f>
        <v>6.1433230941832548E-2</v>
      </c>
      <c r="I168" s="139">
        <f>'Ac227 Dose 1 nCi R power'!J539/'Ac225 Dose 200 nCi R power'!J539</f>
        <v>0.27338876196661493</v>
      </c>
      <c r="J168" s="139">
        <f>'Ac227 Dose 1 nCi R power'!K539/'Ac225 Dose 200 nCi R power'!K539</f>
        <v>0.166575411596558</v>
      </c>
      <c r="K168" s="139">
        <f>'Ac227 Dose 1 nCi R power'!L539/'Ac225 Dose 200 nCi R power'!L539</f>
        <v>2.5356620221667497E-2</v>
      </c>
      <c r="L168" s="139">
        <f>'Ac227 Dose 1 nCi R power'!M539/'Ac225 Dose 200 nCi R power'!M539</f>
        <v>0.4472260299159686</v>
      </c>
      <c r="M168" s="58"/>
      <c r="P168" s="59">
        <f>((('Ac225 Dose 200 nCi R power'!AO539/'Ac225 Dose 200 nCi R power'!E539)^2+('Ac227 Dose 1 nCi R power'!AO539/'Ac227 Dose 1 nCi R power'!E539)^2)^0.5)*D168</f>
        <v>3.6091142684978261E-2</v>
      </c>
      <c r="Q168" s="59">
        <f>((('Ac225 Dose 200 nCi R power'!AP539/'Ac225 Dose 200 nCi R power'!F539)^2+('Ac227 Dose 1 nCi R power'!AP539/'Ac227 Dose 1 nCi R power'!F539)^2)^0.5)*E168</f>
        <v>0.35253483141416514</v>
      </c>
      <c r="R168" s="59">
        <f>((('Ac225 Dose 200 nCi R power'!AQ539/'Ac225 Dose 200 nCi R power'!G539)^2+('Ac227 Dose 1 nCi R power'!AQ539/'Ac227 Dose 1 nCi R power'!G539)^2)^0.5)*F168</f>
        <v>1.2919658737267983E-2</v>
      </c>
      <c r="S168" s="59">
        <f>((('Ac225 Dose 200 nCi R power'!AR539/'Ac225 Dose 200 nCi R power'!H539)^2+('Ac227 Dose 1 nCi R power'!AR539/'Ac227 Dose 1 nCi R power'!H539)^2)^0.5)*G168</f>
        <v>9.0189401475989264E-2</v>
      </c>
      <c r="T168" s="59">
        <f>((('Ac225 Dose 200 nCi R power'!AS539/'Ac225 Dose 200 nCi R power'!I539)^2+('Ac227 Dose 1 nCi R power'!AS539/'Ac227 Dose 1 nCi R power'!I539)^2)^0.5)*H168</f>
        <v>1.7273976698924727E-2</v>
      </c>
      <c r="U168" s="59">
        <f>((('Ac225 Dose 200 nCi R power'!AT539/'Ac225 Dose 200 nCi R power'!J539)^2+('Ac227 Dose 1 nCi R power'!AT539/'Ac227 Dose 1 nCi R power'!J539)^2)^0.5)*I168</f>
        <v>0.21053345383084757</v>
      </c>
      <c r="V168" s="59">
        <f>((('Ac225 Dose 200 nCi R power'!AU539/'Ac225 Dose 200 nCi R power'!K539)^2+('Ac227 Dose 1 nCi R power'!AU539/'Ac227 Dose 1 nCi R power'!K539)^2)^0.5)*J168</f>
        <v>4.019769001188906E-2</v>
      </c>
      <c r="W168" s="59">
        <f>((('Ac225 Dose 200 nCi R power'!AV539/'Ac225 Dose 200 nCi R power'!L539)^2+('Ac227 Dose 1 nCi R power'!AV539/'Ac227 Dose 1 nCi R power'!L539)^2)^0.5)*K168</f>
        <v>6.7065086581278594E-3</v>
      </c>
      <c r="X168" s="59">
        <f>((('Ac225 Dose 200 nCi R power'!AW539/'Ac225 Dose 200 nCi R power'!M539)^2+('Ac227 Dose 1 nCi R power'!AW539/'Ac227 Dose 1 nCi R power'!M539)^2)^0.5)*L168</f>
        <v>9.9655123807097595E-2</v>
      </c>
      <c r="Y168" s="59"/>
      <c r="Z168" s="59"/>
      <c r="AA168" s="59"/>
      <c r="AB168" s="59">
        <f>((('Ac225 Dose 200 nCi R power'!BA539/'Ac225 Dose 200 nCi R power'!E539)^2+('Ac227 Dose 1 nCi R power'!BA539/'Ac227 Dose 1 nCi R power'!E539)^2)^0.5)*D168</f>
        <v>0.29477261054716664</v>
      </c>
      <c r="AC168" s="59">
        <f>((('Ac225 Dose 200 nCi R power'!BB539/'Ac225 Dose 200 nCi R power'!F539)^2+('Ac227 Dose 1 nCi R power'!BB539/'Ac227 Dose 1 nCi R power'!F539)^2)^0.5)*E168</f>
        <v>1.1474351153460456</v>
      </c>
      <c r="AD168" s="59">
        <f>((('Ac225 Dose 200 nCi R power'!BC539/'Ac225 Dose 200 nCi R power'!G539)^2+('Ac227 Dose 1 nCi R power'!BC539/'Ac227 Dose 1 nCi R power'!G539)^2)^0.5)*F168</f>
        <v>0.13518238232892635</v>
      </c>
      <c r="AE168" s="59">
        <f>((('Ac225 Dose 200 nCi R power'!BD539/'Ac225 Dose 200 nCi R power'!H539)^2+('Ac227 Dose 1 nCi R power'!BD539/'Ac227 Dose 1 nCi R power'!H539)^2)^0.5)*G168</f>
        <v>0.34546300348643527</v>
      </c>
      <c r="AF168" s="59">
        <f>((('Ac225 Dose 200 nCi R power'!BE539/'Ac225 Dose 200 nCi R power'!I539)^2+('Ac227 Dose 1 nCi R power'!BE539/'Ac227 Dose 1 nCi R power'!I539)^2)^0.5)*H168</f>
        <v>0.19022346220648217</v>
      </c>
      <c r="AG168" s="59">
        <f>((('Ac225 Dose 200 nCi R power'!BF539/'Ac225 Dose 200 nCi R power'!J539)^2+('Ac227 Dose 1 nCi R power'!BF539/'Ac227 Dose 1 nCi R power'!J539)^2)^0.5)*I168</f>
        <v>0.9533806571382879</v>
      </c>
      <c r="AH168" s="59">
        <f>((('Ac225 Dose 200 nCi R power'!BG539/'Ac225 Dose 200 nCi R power'!K539)^2+('Ac227 Dose 1 nCi R power'!BG539/'Ac227 Dose 1 nCi R power'!K539)^2)^0.5)*J168</f>
        <v>0.50838943016525728</v>
      </c>
      <c r="AI168" s="59">
        <f>((('Ac225 Dose 200 nCi R power'!BH539/'Ac225 Dose 200 nCi R power'!L539)^2+('Ac227 Dose 1 nCi R power'!BH539/'Ac227 Dose 1 nCi R power'!L539)^2)^0.5)*K168</f>
        <v>7.8532257605672701E-2</v>
      </c>
      <c r="AJ168" s="59">
        <f>((('Ac225 Dose 200 nCi R power'!BI539/'Ac225 Dose 200 nCi R power'!M539)^2+('Ac227 Dose 1 nCi R power'!BI539/'Ac227 Dose 1 nCi R power'!M539)^2)^0.5)*L168</f>
        <v>1.3643160550883933</v>
      </c>
      <c r="AK168" s="59"/>
      <c r="AL168" s="59"/>
      <c r="AN168" s="139">
        <f t="shared" ref="AN168:AN184" si="23">D168-P168</f>
        <v>5.5366844064445267E-2</v>
      </c>
      <c r="AO168" s="139">
        <f t="shared" ref="AO168:AO184" si="24">E168-Q168</f>
        <v>-6.5877379105575562E-2</v>
      </c>
      <c r="AP168" s="139">
        <f t="shared" ref="AP168:AP184" si="25">F168-R168</f>
        <v>3.0493982217096434E-2</v>
      </c>
      <c r="AQ168" s="139">
        <f t="shared" ref="AQ168:AQ184" si="26">G168-S168</f>
        <v>5.7576469725862389E-3</v>
      </c>
      <c r="AR168" s="139">
        <f t="shared" ref="AR168:AR184" si="27">H168-T168</f>
        <v>4.4159254242907821E-2</v>
      </c>
      <c r="AS168" s="139">
        <f t="shared" ref="AS168:AS184" si="28">I168-U168</f>
        <v>6.2855308135767368E-2</v>
      </c>
      <c r="AT168" s="139">
        <f t="shared" ref="AT168:AT184" si="29">J168-V168</f>
        <v>0.12637772158466895</v>
      </c>
      <c r="AU168" s="139">
        <f t="shared" ref="AU168:AU184" si="30">K168-W168</f>
        <v>1.8650111563539636E-2</v>
      </c>
      <c r="AV168" s="139">
        <f t="shared" ref="AV168:AV184" si="31">L168-X168</f>
        <v>0.34757090610887098</v>
      </c>
      <c r="AZ168" s="139">
        <f t="shared" ref="AZ168:AZ184" si="32">D168+AB168</f>
        <v>0.38623059729659015</v>
      </c>
      <c r="BA168" s="139">
        <f t="shared" ref="BA168:BA184" si="33">E168+AC168</f>
        <v>1.4340925676546352</v>
      </c>
      <c r="BB168" s="139">
        <f t="shared" ref="BB168:BB184" si="34">F168+AD168</f>
        <v>0.17859602328329077</v>
      </c>
      <c r="BC168" s="139">
        <f t="shared" ref="BC168:BC184" si="35">G168+AE168</f>
        <v>0.44141005193501076</v>
      </c>
      <c r="BD168" s="139">
        <f t="shared" ref="BD168:BD184" si="36">H168+AF168</f>
        <v>0.25165669314831474</v>
      </c>
      <c r="BE168" s="139">
        <f t="shared" ref="BE168:BE184" si="37">I168+AG168</f>
        <v>1.2267694191049028</v>
      </c>
      <c r="BF168" s="139">
        <f t="shared" ref="BF168:BF184" si="38">J168+AH168</f>
        <v>0.67496484176181526</v>
      </c>
      <c r="BG168" s="139">
        <f t="shared" ref="BG168:BG184" si="39">K168+AI168</f>
        <v>0.1038888778273402</v>
      </c>
      <c r="BH168" s="139">
        <f t="shared" ref="BH168:BH184" si="40">L168+AJ168</f>
        <v>1.811542085004362</v>
      </c>
    </row>
    <row r="169" spans="3:60">
      <c r="C169">
        <f t="shared" si="22"/>
        <v>60</v>
      </c>
      <c r="D169" s="139">
        <f>'Ac227 Dose 1 nCi R power'!E540/'Ac225 Dose 200 nCi R power'!E540</f>
        <v>0.12749373211372178</v>
      </c>
      <c r="E169" s="139">
        <f>'Ac227 Dose 1 nCi R power'!F540/'Ac225 Dose 200 nCi R power'!F540</f>
        <v>0.39262578593531666</v>
      </c>
      <c r="F169" s="139">
        <f>'Ac227 Dose 1 nCi R power'!G540/'Ac225 Dose 200 nCi R power'!G540</f>
        <v>5.9912557792687331E-2</v>
      </c>
      <c r="G169" s="139">
        <f>'Ac227 Dose 1 nCi R power'!H540/'Ac225 Dose 200 nCi R power'!H540</f>
        <v>0.1328457200574813</v>
      </c>
      <c r="H169" s="139">
        <f>'Ac227 Dose 1 nCi R power'!I540/'Ac225 Dose 200 nCi R power'!I540</f>
        <v>8.5264918354989283E-2</v>
      </c>
      <c r="I169" s="139">
        <f>'Ac227 Dose 1 nCi R power'!J540/'Ac225 Dose 200 nCi R power'!J540</f>
        <v>0.37885771298366749</v>
      </c>
      <c r="J169" s="139">
        <f>'Ac227 Dose 1 nCi R power'!K540/'Ac225 Dose 200 nCi R power'!K540</f>
        <v>0.23063382297901733</v>
      </c>
      <c r="K169" s="139">
        <f>'Ac227 Dose 1 nCi R power'!L540/'Ac225 Dose 200 nCi R power'!L540</f>
        <v>3.5241738171079638E-2</v>
      </c>
      <c r="L169" s="139">
        <f>'Ac227 Dose 1 nCi R power'!M540/'Ac225 Dose 200 nCi R power'!M540</f>
        <v>0.62022701489109344</v>
      </c>
      <c r="M169" s="58"/>
      <c r="P169" s="59">
        <f>((('Ac225 Dose 200 nCi R power'!AO540/'Ac225 Dose 200 nCi R power'!E540)^2+('Ac227 Dose 1 nCi R power'!AO540/'Ac227 Dose 1 nCi R power'!E540)^2)^0.5)*D169</f>
        <v>5.0363456012777273E-2</v>
      </c>
      <c r="Q169" s="59">
        <f>((('Ac225 Dose 200 nCi R power'!AP540/'Ac225 Dose 200 nCi R power'!F540)^2+('Ac227 Dose 1 nCi R power'!AP540/'Ac227 Dose 1 nCi R power'!F540)^2)^0.5)*E169</f>
        <v>0.4839092190731884</v>
      </c>
      <c r="R169" s="59">
        <f>((('Ac225 Dose 200 nCi R power'!AQ540/'Ac225 Dose 200 nCi R power'!G540)^2+('Ac227 Dose 1 nCi R power'!AQ540/'Ac227 Dose 1 nCi R power'!G540)^2)^0.5)*F169</f>
        <v>1.7782643959667652E-2</v>
      </c>
      <c r="S169" s="59">
        <f>((('Ac225 Dose 200 nCi R power'!AR540/'Ac225 Dose 200 nCi R power'!H540)^2+('Ac227 Dose 1 nCi R power'!AR540/'Ac227 Dose 1 nCi R power'!H540)^2)^0.5)*G169</f>
        <v>0.12526361566765884</v>
      </c>
      <c r="T169" s="59">
        <f>((('Ac225 Dose 200 nCi R power'!AS540/'Ac225 Dose 200 nCi R power'!I540)^2+('Ac227 Dose 1 nCi R power'!AS540/'Ac227 Dose 1 nCi R power'!I540)^2)^0.5)*H169</f>
        <v>2.3884967959168977E-2</v>
      </c>
      <c r="U169" s="59">
        <f>((('Ac225 Dose 200 nCi R power'!AT540/'Ac225 Dose 200 nCi R power'!J540)^2+('Ac227 Dose 1 nCi R power'!AT540/'Ac227 Dose 1 nCi R power'!J540)^2)^0.5)*I169</f>
        <v>0.29237781813524671</v>
      </c>
      <c r="V169" s="59">
        <f>((('Ac225 Dose 200 nCi R power'!AU540/'Ac225 Dose 200 nCi R power'!K540)^2+('Ac227 Dose 1 nCi R power'!AU540/'Ac227 Dose 1 nCi R power'!K540)^2)^0.5)*J169</f>
        <v>5.5745407355726577E-2</v>
      </c>
      <c r="W169" s="59">
        <f>((('Ac225 Dose 200 nCi R power'!AV540/'Ac225 Dose 200 nCi R power'!L540)^2+('Ac227 Dose 1 nCi R power'!AV540/'Ac227 Dose 1 nCi R power'!L540)^2)^0.5)*K169</f>
        <v>9.2937940720944547E-3</v>
      </c>
      <c r="X169" s="59">
        <f>((('Ac225 Dose 200 nCi R power'!AW540/'Ac225 Dose 200 nCi R power'!M540)^2+('Ac227 Dose 1 nCi R power'!AW540/'Ac227 Dose 1 nCi R power'!M540)^2)^0.5)*L169</f>
        <v>0.13815167172863979</v>
      </c>
      <c r="Y169" s="59"/>
      <c r="Z169" s="59"/>
      <c r="AA169" s="59"/>
      <c r="AB169" s="59">
        <f>((('Ac225 Dose 200 nCi R power'!BA540/'Ac225 Dose 200 nCi R power'!E540)^2+('Ac227 Dose 1 nCi R power'!BA540/'Ac227 Dose 1 nCi R power'!E540)^2)^0.5)*D169</f>
        <v>0.41096875592631876</v>
      </c>
      <c r="AC169" s="59">
        <f>((('Ac225 Dose 200 nCi R power'!BB540/'Ac225 Dose 200 nCi R power'!F540)^2+('Ac227 Dose 1 nCi R power'!BB540/'Ac227 Dose 1 nCi R power'!F540)^2)^0.5)*E169</f>
        <v>1.5730837922939425</v>
      </c>
      <c r="AD169" s="59">
        <f>((('Ac225 Dose 200 nCi R power'!BC540/'Ac225 Dose 200 nCi R power'!G540)^2+('Ac227 Dose 1 nCi R power'!BC540/'Ac227 Dose 1 nCi R power'!G540)^2)^0.5)*F169</f>
        <v>0.18645882340545117</v>
      </c>
      <c r="AE169" s="59">
        <f>((('Ac225 Dose 200 nCi R power'!BD540/'Ac225 Dose 200 nCi R power'!H540)^2+('Ac227 Dose 1 nCi R power'!BD540/'Ac227 Dose 1 nCi R power'!H540)^2)^0.5)*G169</f>
        <v>0.47844215397487488</v>
      </c>
      <c r="AF169" s="59">
        <f>((('Ac225 Dose 200 nCi R power'!BE540/'Ac225 Dose 200 nCi R power'!I540)^2+('Ac227 Dose 1 nCi R power'!BE540/'Ac227 Dose 1 nCi R power'!I540)^2)^0.5)*H169</f>
        <v>0.2639367807482299</v>
      </c>
      <c r="AG169" s="59">
        <f>((('Ac225 Dose 200 nCi R power'!BF540/'Ac225 Dose 200 nCi R power'!J540)^2+('Ac227 Dose 1 nCi R power'!BF540/'Ac227 Dose 1 nCi R power'!J540)^2)^0.5)*I169</f>
        <v>1.3218730958876042</v>
      </c>
      <c r="AH169" s="59">
        <f>((('Ac225 Dose 200 nCi R power'!BG540/'Ac225 Dose 200 nCi R power'!K540)^2+('Ac227 Dose 1 nCi R power'!BG540/'Ac227 Dose 1 nCi R power'!K540)^2)^0.5)*J169</f>
        <v>0.70396308180901146</v>
      </c>
      <c r="AI169" s="59">
        <f>((('Ac225 Dose 200 nCi R power'!BH540/'Ac225 Dose 200 nCi R power'!L540)^2+('Ac227 Dose 1 nCi R power'!BH540/'Ac227 Dose 1 nCi R power'!L540)^2)^0.5)*K169</f>
        <v>0.10911899447964055</v>
      </c>
      <c r="AJ169" s="59">
        <f>((('Ac225 Dose 200 nCi R power'!BI540/'Ac225 Dose 200 nCi R power'!M540)^2+('Ac227 Dose 1 nCi R power'!BI540/'Ac227 Dose 1 nCi R power'!M540)^2)^0.5)*L169</f>
        <v>1.8920292371401175</v>
      </c>
      <c r="AK169" s="59"/>
      <c r="AL169" s="59"/>
      <c r="AN169" s="139">
        <f t="shared" si="23"/>
        <v>7.71302761009445E-2</v>
      </c>
      <c r="AO169" s="139">
        <f t="shared" si="24"/>
        <v>-9.1283433137871739E-2</v>
      </c>
      <c r="AP169" s="139">
        <f t="shared" si="25"/>
        <v>4.2129913833019679E-2</v>
      </c>
      <c r="AQ169" s="139">
        <f t="shared" si="26"/>
        <v>7.5821043898224583E-3</v>
      </c>
      <c r="AR169" s="139">
        <f t="shared" si="27"/>
        <v>6.137995039582031E-2</v>
      </c>
      <c r="AS169" s="139">
        <f t="shared" si="28"/>
        <v>8.647989484842078E-2</v>
      </c>
      <c r="AT169" s="139">
        <f t="shared" si="29"/>
        <v>0.17488841562329074</v>
      </c>
      <c r="AU169" s="139">
        <f t="shared" si="30"/>
        <v>2.5947944098985182E-2</v>
      </c>
      <c r="AV169" s="139">
        <f t="shared" si="31"/>
        <v>0.48207534316245365</v>
      </c>
      <c r="AZ169" s="139">
        <f t="shared" si="32"/>
        <v>0.5384624880400406</v>
      </c>
      <c r="BA169" s="139">
        <f t="shared" si="33"/>
        <v>1.9657095782292591</v>
      </c>
      <c r="BB169" s="139">
        <f t="shared" si="34"/>
        <v>0.24637138119813851</v>
      </c>
      <c r="BC169" s="139">
        <f t="shared" si="35"/>
        <v>0.61128787403235618</v>
      </c>
      <c r="BD169" s="139">
        <f t="shared" si="36"/>
        <v>0.34920169910321919</v>
      </c>
      <c r="BE169" s="139">
        <f t="shared" si="37"/>
        <v>1.7007308088712716</v>
      </c>
      <c r="BF169" s="139">
        <f t="shared" si="38"/>
        <v>0.93459690478802881</v>
      </c>
      <c r="BG169" s="139">
        <f t="shared" si="39"/>
        <v>0.14436073265072019</v>
      </c>
      <c r="BH169" s="139">
        <f t="shared" si="40"/>
        <v>2.5122562520312108</v>
      </c>
    </row>
    <row r="170" spans="3:60">
      <c r="C170">
        <f t="shared" si="22"/>
        <v>75</v>
      </c>
      <c r="D170" s="139">
        <f>'Ac227 Dose 1 nCi R power'!E541/'Ac225 Dose 200 nCi R power'!E541</f>
        <v>0.18751674617951214</v>
      </c>
      <c r="E170" s="139">
        <f>'Ac227 Dose 1 nCi R power'!F541/'Ac225 Dose 200 nCi R power'!F541</f>
        <v>0.57093483537956269</v>
      </c>
      <c r="F170" s="139">
        <f>'Ac227 Dose 1 nCi R power'!G541/'Ac225 Dose 200 nCi R power'!G541</f>
        <v>8.762888908752689E-2</v>
      </c>
      <c r="G170" s="139">
        <f>'Ac227 Dose 1 nCi R power'!H541/'Ac225 Dose 200 nCi R power'!H541</f>
        <v>0.19473707721995148</v>
      </c>
      <c r="H170" s="139">
        <f>'Ac227 Dose 1 nCi R power'!I541/'Ac225 Dose 200 nCi R power'!I541</f>
        <v>0.12516997353783377</v>
      </c>
      <c r="I170" s="139">
        <f>'Ac227 Dose 1 nCi R power'!J541/'Ac225 Dose 200 nCi R power'!J541</f>
        <v>0.5555679763220065</v>
      </c>
      <c r="J170" s="139">
        <f>'Ac227 Dose 1 nCi R power'!K541/'Ac225 Dose 200 nCi R power'!K541</f>
        <v>0.33810597166751849</v>
      </c>
      <c r="K170" s="139">
        <f>'Ac227 Dose 1 nCi R power'!L541/'Ac225 Dose 200 nCi R power'!L541</f>
        <v>5.1765715810007759E-2</v>
      </c>
      <c r="L170" s="139">
        <f>'Ac227 Dose 1 nCi R power'!M541/'Ac225 Dose 200 nCi R power'!M541</f>
        <v>0.91025852611276337</v>
      </c>
      <c r="M170" s="58"/>
      <c r="P170" s="59">
        <f>((('Ac225 Dose 200 nCi R power'!AO541/'Ac225 Dose 200 nCi R power'!E541)^2+('Ac227 Dose 1 nCi R power'!AO541/'Ac227 Dose 1 nCi R power'!E541)^2)^0.5)*D170</f>
        <v>7.4136220455760876E-2</v>
      </c>
      <c r="Q170" s="59">
        <f>((('Ac225 Dose 200 nCi R power'!AP541/'Ac225 Dose 200 nCi R power'!F541)^2+('Ac227 Dose 1 nCi R power'!AP541/'Ac227 Dose 1 nCi R power'!F541)^2)^0.5)*E170</f>
        <v>0.70487755077620617</v>
      </c>
      <c r="R170" s="59">
        <f>((('Ac225 Dose 200 nCi R power'!AQ541/'Ac225 Dose 200 nCi R power'!G541)^2+('Ac227 Dose 1 nCi R power'!AQ541/'Ac227 Dose 1 nCi R power'!G541)^2)^0.5)*F170</f>
        <v>2.596128540704563E-2</v>
      </c>
      <c r="S170" s="59">
        <f>((('Ac225 Dose 200 nCi R power'!AR541/'Ac225 Dose 200 nCi R power'!H541)^2+('Ac227 Dose 1 nCi R power'!AR541/'Ac227 Dose 1 nCi R power'!H541)^2)^0.5)*G170</f>
        <v>0.18399604846494094</v>
      </c>
      <c r="T170" s="59">
        <f>((('Ac225 Dose 200 nCi R power'!AS541/'Ac225 Dose 200 nCi R power'!I541)^2+('Ac227 Dose 1 nCi R power'!AS541/'Ac227 Dose 1 nCi R power'!I541)^2)^0.5)*H170</f>
        <v>3.4974211099269098E-2</v>
      </c>
      <c r="U170" s="59">
        <f>((('Ac225 Dose 200 nCi R power'!AT541/'Ac225 Dose 200 nCi R power'!J541)^2+('Ac227 Dose 1 nCi R power'!AT541/'Ac227 Dose 1 nCi R power'!J541)^2)^0.5)*I170</f>
        <v>0.42947516296510463</v>
      </c>
      <c r="V170" s="59">
        <f>((('Ac225 Dose 200 nCi R power'!AU541/'Ac225 Dose 200 nCi R power'!K541)^2+('Ac227 Dose 1 nCi R power'!AU541/'Ac227 Dose 1 nCi R power'!K541)^2)^0.5)*J170</f>
        <v>8.1808394346507191E-2</v>
      </c>
      <c r="W170" s="59">
        <f>((('Ac225 Dose 200 nCi R power'!AV541/'Ac225 Dose 200 nCi R power'!L541)^2+('Ac227 Dose 1 nCi R power'!AV541/'Ac227 Dose 1 nCi R power'!L541)^2)^0.5)*K170</f>
        <v>1.3620457991355178E-2</v>
      </c>
      <c r="X170" s="59">
        <f>((('Ac225 Dose 200 nCi R power'!AW541/'Ac225 Dose 200 nCi R power'!M541)^2+('Ac227 Dose 1 nCi R power'!AW541/'Ac227 Dose 1 nCi R power'!M541)^2)^0.5)*L170</f>
        <v>0.20270704896359373</v>
      </c>
      <c r="Y170" s="59"/>
      <c r="Z170" s="59"/>
      <c r="AA170" s="59"/>
      <c r="AB170" s="59">
        <f>((('Ac225 Dose 200 nCi R power'!BA541/'Ac225 Dose 200 nCi R power'!E541)^2+('Ac227 Dose 1 nCi R power'!BA541/'Ac227 Dose 1 nCi R power'!E541)^2)^0.5)*D170</f>
        <v>0.60451111364188626</v>
      </c>
      <c r="AC170" s="59">
        <f>((('Ac225 Dose 200 nCi R power'!BB541/'Ac225 Dose 200 nCi R power'!F541)^2+('Ac227 Dose 1 nCi R power'!BB541/'Ac227 Dose 1 nCi R power'!F541)^2)^0.5)*E170</f>
        <v>2.2891778702570211</v>
      </c>
      <c r="AD170" s="59">
        <f>((('Ac225 Dose 200 nCi R power'!BC541/'Ac225 Dose 200 nCi R power'!G541)^2+('Ac227 Dose 1 nCi R power'!BC541/'Ac227 Dose 1 nCi R power'!G541)^2)^0.5)*F170</f>
        <v>0.27261118859255645</v>
      </c>
      <c r="AE170" s="59">
        <f>((('Ac225 Dose 200 nCi R power'!BD541/'Ac225 Dose 200 nCi R power'!H541)^2+('Ac227 Dose 1 nCi R power'!BD541/'Ac227 Dose 1 nCi R power'!H541)^2)^0.5)*G170</f>
        <v>0.70141824571528955</v>
      </c>
      <c r="AF170" s="59">
        <f>((('Ac225 Dose 200 nCi R power'!BE541/'Ac225 Dose 200 nCi R power'!I541)^2+('Ac227 Dose 1 nCi R power'!BE541/'Ac227 Dose 1 nCi R power'!I541)^2)^0.5)*H170</f>
        <v>0.38738236586080327</v>
      </c>
      <c r="AG170" s="59">
        <f>((('Ac225 Dose 200 nCi R power'!BF541/'Ac225 Dose 200 nCi R power'!J541)^2+('Ac227 Dose 1 nCi R power'!BF541/'Ac227 Dose 1 nCi R power'!J541)^2)^0.5)*I170</f>
        <v>1.9391991985605883</v>
      </c>
      <c r="AH170" s="59">
        <f>((('Ac225 Dose 200 nCi R power'!BG541/'Ac225 Dose 200 nCi R power'!K541)^2+('Ac227 Dose 1 nCi R power'!BG541/'Ac227 Dose 1 nCi R power'!K541)^2)^0.5)*J170</f>
        <v>1.032065266136035</v>
      </c>
      <c r="AI170" s="59">
        <f>((('Ac225 Dose 200 nCi R power'!BH541/'Ac225 Dose 200 nCi R power'!L541)^2+('Ac227 Dose 1 nCi R power'!BH541/'Ac227 Dose 1 nCi R power'!L541)^2)^0.5)*K170</f>
        <v>0.16024981174085925</v>
      </c>
      <c r="AJ170" s="59">
        <f>((('Ac225 Dose 200 nCi R power'!BI541/'Ac225 Dose 200 nCi R power'!M541)^2+('Ac227 Dose 1 nCi R power'!BI541/'Ac227 Dose 1 nCi R power'!M541)^2)^0.5)*L170</f>
        <v>2.7767419413104335</v>
      </c>
      <c r="AK170" s="59"/>
      <c r="AL170" s="59"/>
      <c r="AN170" s="139">
        <f t="shared" si="23"/>
        <v>0.11338052572375126</v>
      </c>
      <c r="AO170" s="139">
        <f t="shared" si="24"/>
        <v>-0.13394271539664349</v>
      </c>
      <c r="AP170" s="139">
        <f t="shared" si="25"/>
        <v>6.1667603680481256E-2</v>
      </c>
      <c r="AQ170" s="139">
        <f t="shared" si="26"/>
        <v>1.074102875501054E-2</v>
      </c>
      <c r="AR170" s="139">
        <f t="shared" si="27"/>
        <v>9.0195762438564669E-2</v>
      </c>
      <c r="AS170" s="139">
        <f t="shared" si="28"/>
        <v>0.12609281335690187</v>
      </c>
      <c r="AT170" s="139">
        <f t="shared" si="29"/>
        <v>0.25629757732101133</v>
      </c>
      <c r="AU170" s="139">
        <f t="shared" si="30"/>
        <v>3.8145257818652578E-2</v>
      </c>
      <c r="AV170" s="139">
        <f t="shared" si="31"/>
        <v>0.70755147714916966</v>
      </c>
      <c r="AZ170" s="139">
        <f t="shared" si="32"/>
        <v>0.79202785982139834</v>
      </c>
      <c r="BA170" s="139">
        <f t="shared" si="33"/>
        <v>2.8601127056365838</v>
      </c>
      <c r="BB170" s="139">
        <f t="shared" si="34"/>
        <v>0.36024007768008337</v>
      </c>
      <c r="BC170" s="139">
        <f t="shared" si="35"/>
        <v>0.89615532293524103</v>
      </c>
      <c r="BD170" s="139">
        <f t="shared" si="36"/>
        <v>0.51255233939863709</v>
      </c>
      <c r="BE170" s="139">
        <f t="shared" si="37"/>
        <v>2.494767174882595</v>
      </c>
      <c r="BF170" s="139">
        <f t="shared" si="38"/>
        <v>1.3701712378035535</v>
      </c>
      <c r="BG170" s="139">
        <f t="shared" si="39"/>
        <v>0.212015527550867</v>
      </c>
      <c r="BH170" s="139">
        <f t="shared" si="40"/>
        <v>3.6870004674231969</v>
      </c>
    </row>
    <row r="171" spans="3:60">
      <c r="C171">
        <f t="shared" si="22"/>
        <v>100</v>
      </c>
      <c r="D171" s="139">
        <f>'Ac227 Dose 1 nCi R power'!E542/'Ac225 Dose 200 nCi R power'!E542</f>
        <v>0.2969638183245894</v>
      </c>
      <c r="E171" s="139">
        <f>'Ac227 Dose 1 nCi R power'!F542/'Ac225 Dose 200 nCi R power'!F542</f>
        <v>0.89941643789402936</v>
      </c>
      <c r="F171" s="139">
        <f>'Ac227 Dose 1 nCi R power'!G542/'Ac225 Dose 200 nCi R power'!G542</f>
        <v>0.13862544179654296</v>
      </c>
      <c r="G171" s="139">
        <f>'Ac227 Dose 1 nCi R power'!H542/'Ac225 Dose 200 nCi R power'!H542</f>
        <v>0.3084517358261018</v>
      </c>
      <c r="H171" s="139">
        <f>'Ac227 Dose 1 nCi R power'!I542/'Ac225 Dose 200 nCi R power'!I542</f>
        <v>0.19836063461255987</v>
      </c>
      <c r="I171" s="139">
        <f>'Ac227 Dose 1 nCi R power'!J542/'Ac225 Dose 200 nCi R power'!J542</f>
        <v>0.87986930780532324</v>
      </c>
      <c r="J171" s="139">
        <f>'Ac227 Dose 1 nCi R power'!K542/'Ac225 Dose 200 nCi R power'!K542</f>
        <v>0.53561603605543395</v>
      </c>
      <c r="K171" s="139">
        <f>'Ac227 Dose 1 nCi R power'!L542/'Ac225 Dose 200 nCi R power'!L542</f>
        <v>8.2017083510789568E-2</v>
      </c>
      <c r="L171" s="139">
        <f>'Ac227 Dose 1 nCi R power'!M542/'Ac225 Dose 200 nCi R power'!M542</f>
        <v>1.4428902547514364</v>
      </c>
      <c r="M171" s="58"/>
      <c r="P171" s="59">
        <f>((('Ac225 Dose 200 nCi R power'!AO542/'Ac225 Dose 200 nCi R power'!E542)^2+('Ac227 Dose 1 nCi R power'!AO542/'Ac227 Dose 1 nCi R power'!E542)^2)^0.5)*D171</f>
        <v>0.11748397355791279</v>
      </c>
      <c r="Q171" s="59">
        <f>((('Ac225 Dose 200 nCi R power'!AP542/'Ac225 Dose 200 nCi R power'!F542)^2+('Ac227 Dose 1 nCi R power'!AP542/'Ac227 Dose 1 nCi R power'!F542)^2)^0.5)*E171</f>
        <v>1.1118296351163617</v>
      </c>
      <c r="R171" s="59">
        <f>((('Ac225 Dose 200 nCi R power'!AQ542/'Ac225 Dose 200 nCi R power'!G542)^2+('Ac227 Dose 1 nCi R power'!AQ542/'Ac227 Dose 1 nCi R power'!G542)^2)^0.5)*F171</f>
        <v>4.102488652788349E-2</v>
      </c>
      <c r="S171" s="59">
        <f>((('Ac225 Dose 200 nCi R power'!AR542/'Ac225 Dose 200 nCi R power'!H542)^2+('Ac227 Dose 1 nCi R power'!AR542/'Ac227 Dose 1 nCi R power'!H542)^2)^0.5)*G171</f>
        <v>0.29172966845938886</v>
      </c>
      <c r="T171" s="59">
        <f>((('Ac225 Dose 200 nCi R power'!AS542/'Ac225 Dose 200 nCi R power'!I542)^2+('Ac227 Dose 1 nCi R power'!AS542/'Ac227 Dose 1 nCi R power'!I542)^2)^0.5)*H171</f>
        <v>5.5349128606405458E-2</v>
      </c>
      <c r="U171" s="59">
        <f>((('Ac225 Dose 200 nCi R power'!AT542/'Ac225 Dose 200 nCi R power'!J542)^2+('Ac227 Dose 1 nCi R power'!AT542/'Ac227 Dose 1 nCi R power'!J542)^2)^0.5)*I171</f>
        <v>0.68103816239010895</v>
      </c>
      <c r="V171" s="59">
        <f>((('Ac225 Dose 200 nCi R power'!AU542/'Ac225 Dose 200 nCi R power'!K542)^2+('Ac227 Dose 1 nCi R power'!AU542/'Ac227 Dose 1 nCi R power'!K542)^2)^0.5)*J171</f>
        <v>0.12966775167973668</v>
      </c>
      <c r="W171" s="59">
        <f>((('Ac225 Dose 200 nCi R power'!AV542/'Ac225 Dose 200 nCi R power'!L542)^2+('Ac227 Dose 1 nCi R power'!AV542/'Ac227 Dose 1 nCi R power'!L542)^2)^0.5)*K171</f>
        <v>2.1544430584047567E-2</v>
      </c>
      <c r="X171" s="59">
        <f>((('Ac225 Dose 200 nCi R power'!AW542/'Ac225 Dose 200 nCi R power'!M542)^2+('Ac227 Dose 1 nCi R power'!AW542/'Ac227 Dose 1 nCi R power'!M542)^2)^0.5)*L171</f>
        <v>0.32129190078259257</v>
      </c>
      <c r="Y171" s="59"/>
      <c r="Z171" s="59"/>
      <c r="AA171" s="59"/>
      <c r="AB171" s="59">
        <f>((('Ac225 Dose 200 nCi R power'!BA542/'Ac225 Dose 200 nCi R power'!E542)^2+('Ac227 Dose 1 nCi R power'!BA542/'Ac227 Dose 1 nCi R power'!E542)^2)^0.5)*D171</f>
        <v>0.95741982928022273</v>
      </c>
      <c r="AC171" s="59">
        <f>((('Ac225 Dose 200 nCi R power'!BB542/'Ac225 Dose 200 nCi R power'!F542)^2+('Ac227 Dose 1 nCi R power'!BB542/'Ac227 Dose 1 nCi R power'!F542)^2)^0.5)*E171</f>
        <v>3.6082073180466558</v>
      </c>
      <c r="AD171" s="59">
        <f>((('Ac225 Dose 200 nCi R power'!BC542/'Ac225 Dose 200 nCi R power'!G542)^2+('Ac227 Dose 1 nCi R power'!BC542/'Ac227 Dose 1 nCi R power'!G542)^2)^0.5)*F171</f>
        <v>0.43114823491247756</v>
      </c>
      <c r="AE171" s="59">
        <f>((('Ac225 Dose 200 nCi R power'!BD542/'Ac225 Dose 200 nCi R power'!H542)^2+('Ac227 Dose 1 nCi R power'!BD542/'Ac227 Dose 1 nCi R power'!H542)^2)^0.5)*G171</f>
        <v>1.1109573103629256</v>
      </c>
      <c r="AF171" s="59">
        <f>((('Ac225 Dose 200 nCi R power'!BE542/'Ac225 Dose 200 nCi R power'!I542)^2+('Ac227 Dose 1 nCi R power'!BE542/'Ac227 Dose 1 nCi R power'!I542)^2)^0.5)*H171</f>
        <v>0.61382586995353872</v>
      </c>
      <c r="AG171" s="59">
        <f>((('Ac225 Dose 200 nCi R power'!BF542/'Ac225 Dose 200 nCi R power'!J542)^2+('Ac227 Dose 1 nCi R power'!BF542/'Ac227 Dose 1 nCi R power'!J542)^2)^0.5)*I171</f>
        <v>3.0720068964434919</v>
      </c>
      <c r="AH171" s="59">
        <f>((('Ac225 Dose 200 nCi R power'!BG542/'Ac225 Dose 200 nCi R power'!K542)^2+('Ac227 Dose 1 nCi R power'!BG542/'Ac227 Dose 1 nCi R power'!K542)^2)^0.5)*J171</f>
        <v>1.6350164911995142</v>
      </c>
      <c r="AI171" s="59">
        <f>((('Ac225 Dose 200 nCi R power'!BH542/'Ac225 Dose 200 nCi R power'!L542)^2+('Ac227 Dose 1 nCi R power'!BH542/'Ac227 Dose 1 nCi R power'!L542)^2)^0.5)*K171</f>
        <v>0.25386121975352066</v>
      </c>
      <c r="AJ171" s="59">
        <f>((('Ac225 Dose 200 nCi R power'!BI542/'Ac225 Dose 200 nCi R power'!M542)^2+('Ac227 Dose 1 nCi R power'!BI542/'Ac227 Dose 1 nCi R power'!M542)^2)^0.5)*L171</f>
        <v>4.4015120881119456</v>
      </c>
      <c r="AK171" s="59"/>
      <c r="AL171" s="59"/>
      <c r="AN171" s="139">
        <f t="shared" si="23"/>
        <v>0.17947984476667661</v>
      </c>
      <c r="AO171" s="139">
        <f t="shared" si="24"/>
        <v>-0.21241319722233232</v>
      </c>
      <c r="AP171" s="139">
        <f t="shared" si="25"/>
        <v>9.7600555268659461E-2</v>
      </c>
      <c r="AQ171" s="139">
        <f t="shared" si="26"/>
        <v>1.6722067366712945E-2</v>
      </c>
      <c r="AR171" s="139">
        <f t="shared" si="27"/>
        <v>0.14301150600615442</v>
      </c>
      <c r="AS171" s="139">
        <f t="shared" si="28"/>
        <v>0.19883114541521429</v>
      </c>
      <c r="AT171" s="139">
        <f t="shared" si="29"/>
        <v>0.4059482843756973</v>
      </c>
      <c r="AU171" s="139">
        <f t="shared" si="30"/>
        <v>6.0472652926742004E-2</v>
      </c>
      <c r="AV171" s="139">
        <f t="shared" si="31"/>
        <v>1.1215983539688439</v>
      </c>
      <c r="AZ171" s="139">
        <f t="shared" si="32"/>
        <v>1.2543836476048122</v>
      </c>
      <c r="BA171" s="139">
        <f t="shared" si="33"/>
        <v>4.5076237559406849</v>
      </c>
      <c r="BB171" s="139">
        <f t="shared" si="34"/>
        <v>0.56977367670902046</v>
      </c>
      <c r="BC171" s="139">
        <f t="shared" si="35"/>
        <v>1.4194090461890274</v>
      </c>
      <c r="BD171" s="139">
        <f t="shared" si="36"/>
        <v>0.81218650456609853</v>
      </c>
      <c r="BE171" s="139">
        <f t="shared" si="37"/>
        <v>3.9518762042488151</v>
      </c>
      <c r="BF171" s="139">
        <f t="shared" si="38"/>
        <v>2.170632527254948</v>
      </c>
      <c r="BG171" s="139">
        <f t="shared" si="39"/>
        <v>0.33587830326431023</v>
      </c>
      <c r="BH171" s="139">
        <f t="shared" si="40"/>
        <v>5.8444023428633818</v>
      </c>
    </row>
    <row r="172" spans="3:60">
      <c r="C172">
        <f t="shared" si="22"/>
        <v>125</v>
      </c>
      <c r="D172" s="139">
        <f>'Ac227 Dose 1 nCi R power'!E543/'Ac225 Dose 200 nCi R power'!E543</f>
        <v>0.41254393934526518</v>
      </c>
      <c r="E172" s="139">
        <f>'Ac227 Dose 1 nCi R power'!F543/'Ac225 Dose 200 nCi R power'!F543</f>
        <v>1.2488420160599982</v>
      </c>
      <c r="F172" s="139">
        <f>'Ac227 Dose 1 nCi R power'!G543/'Ac225 Dose 200 nCi R power'!G543</f>
        <v>0.1928339974376303</v>
      </c>
      <c r="G172" s="139">
        <f>'Ac227 Dose 1 nCi R power'!H543/'Ac225 Dose 200 nCi R power'!H543</f>
        <v>0.42921020818215433</v>
      </c>
      <c r="H172" s="139">
        <f>'Ac227 Dose 1 nCi R power'!I543/'Ac225 Dose 200 nCi R power'!I543</f>
        <v>0.27598785014878435</v>
      </c>
      <c r="I172" s="139">
        <f>'Ac227 Dose 1 nCi R power'!J543/'Ac225 Dose 200 nCi R power'!J543</f>
        <v>1.2239728027861889</v>
      </c>
      <c r="J172" s="139">
        <f>'Ac227 Dose 1 nCi R power'!K543/'Ac225 Dose 200 nCi R power'!K543</f>
        <v>0.74539822594027205</v>
      </c>
      <c r="K172" s="139">
        <f>'Ac227 Dose 1 nCi R power'!L543/'Ac225 Dose 200 nCi R power'!L543</f>
        <v>0.11405908064785127</v>
      </c>
      <c r="L172" s="139">
        <f>'Ac227 Dose 1 nCi R power'!M543/'Ac225 Dose 200 nCi R power'!M543</f>
        <v>2.0083336325409635</v>
      </c>
      <c r="M172" s="58"/>
      <c r="P172" s="59">
        <f>((('Ac225 Dose 200 nCi R power'!AO543/'Ac225 Dose 200 nCi R power'!E543)^2+('Ac227 Dose 1 nCi R power'!AO543/'Ac227 Dose 1 nCi R power'!E543)^2)^0.5)*D172</f>
        <v>0.16326081415452032</v>
      </c>
      <c r="Q172" s="59">
        <f>((('Ac225 Dose 200 nCi R power'!AP543/'Ac225 Dose 200 nCi R power'!F543)^2+('Ac227 Dose 1 nCi R power'!AP543/'Ac227 Dose 1 nCi R power'!F543)^2)^0.5)*E172</f>
        <v>1.544658778614945</v>
      </c>
      <c r="R172" s="59">
        <f>((('Ac225 Dose 200 nCi R power'!AQ543/'Ac225 Dose 200 nCi R power'!G543)^2+('Ac227 Dose 1 nCi R power'!AQ543/'Ac227 Dose 1 nCi R power'!G543)^2)^0.5)*F172</f>
        <v>5.7048225392124258E-2</v>
      </c>
      <c r="S172" s="59">
        <f>((('Ac225 Dose 200 nCi R power'!AR543/'Ac225 Dose 200 nCi R power'!H543)^2+('Ac227 Dose 1 nCi R power'!AR543/'Ac227 Dose 1 nCi R power'!H543)^2)^0.5)*G172</f>
        <v>0.40600451791903791</v>
      </c>
      <c r="T172" s="59">
        <f>((('Ac225 Dose 200 nCi R power'!AS543/'Ac225 Dose 200 nCi R power'!I543)^2+('Ac227 Dose 1 nCi R power'!AS543/'Ac227 Dose 1 nCi R power'!I543)^2)^0.5)*H172</f>
        <v>7.6986180212641545E-2</v>
      </c>
      <c r="U172" s="59">
        <f>((('Ac225 Dose 200 nCi R power'!AT543/'Ac225 Dose 200 nCi R power'!J543)^2+('Ac227 Dose 1 nCi R power'!AT543/'Ac227 Dose 1 nCi R power'!J543)^2)^0.5)*I172</f>
        <v>0.94793785995387891</v>
      </c>
      <c r="V172" s="59">
        <f>((('Ac225 Dose 200 nCi R power'!AU543/'Ac225 Dose 200 nCi R power'!K543)^2+('Ac227 Dose 1 nCi R power'!AU543/'Ac227 Dose 1 nCi R power'!K543)^2)^0.5)*J172</f>
        <v>0.18047209053307794</v>
      </c>
      <c r="W172" s="59">
        <f>((('Ac225 Dose 200 nCi R power'!AV543/'Ac225 Dose 200 nCi R power'!L543)^2+('Ac227 Dose 1 nCi R power'!AV543/'Ac227 Dose 1 nCi R power'!L543)^2)^0.5)*K172</f>
        <v>2.9939496064462209E-2</v>
      </c>
      <c r="X172" s="59">
        <f>((('Ac225 Dose 200 nCi R power'!AW543/'Ac225 Dose 200 nCi R power'!M543)^2+('Ac227 Dose 1 nCi R power'!AW543/'Ac227 Dose 1 nCi R power'!M543)^2)^0.5)*L172</f>
        <v>0.4472056829637166</v>
      </c>
      <c r="Y172" s="59"/>
      <c r="Z172" s="59"/>
      <c r="AA172" s="59"/>
      <c r="AB172" s="59">
        <f>((('Ac225 Dose 200 nCi R power'!BA543/'Ac225 Dose 200 nCi R power'!E543)^2+('Ac227 Dose 1 nCi R power'!BA543/'Ac227 Dose 1 nCi R power'!E543)^2)^0.5)*D172</f>
        <v>1.3301043752519826</v>
      </c>
      <c r="AC172" s="59">
        <f>((('Ac225 Dose 200 nCi R power'!BB543/'Ac225 Dose 200 nCi R power'!F543)^2+('Ac227 Dose 1 nCi R power'!BB543/'Ac227 Dose 1 nCi R power'!F543)^2)^0.5)*E172</f>
        <v>5.0112431383085649</v>
      </c>
      <c r="AD172" s="59">
        <f>((('Ac225 Dose 200 nCi R power'!BC543/'Ac225 Dose 200 nCi R power'!G543)^2+('Ac227 Dose 1 nCi R power'!BC543/'Ac227 Dose 1 nCi R power'!G543)^2)^0.5)*F172</f>
        <v>0.59968546167878589</v>
      </c>
      <c r="AE172" s="59">
        <f>((('Ac225 Dose 200 nCi R power'!BD543/'Ac225 Dose 200 nCi R power'!H543)^2+('Ac227 Dose 1 nCi R power'!BD543/'Ac227 Dose 1 nCi R power'!H543)^2)^0.5)*G172</f>
        <v>1.5457563288161789</v>
      </c>
      <c r="AF172" s="59">
        <f>((('Ac225 Dose 200 nCi R power'!BE543/'Ac225 Dose 200 nCi R power'!I543)^2+('Ac227 Dose 1 nCi R power'!BE543/'Ac227 Dose 1 nCi R power'!I543)^2)^0.5)*H172</f>
        <v>0.85401772956469857</v>
      </c>
      <c r="AG172" s="59">
        <f>((('Ac225 Dose 200 nCi R power'!BF543/'Ac225 Dose 200 nCi R power'!J543)^2+('Ac227 Dose 1 nCi R power'!BF543/'Ac227 Dose 1 nCi R power'!J543)^2)^0.5)*I172</f>
        <v>4.2739013721616219</v>
      </c>
      <c r="AH172" s="59">
        <f>((('Ac225 Dose 200 nCi R power'!BG543/'Ac225 Dose 200 nCi R power'!K543)^2+('Ac227 Dose 1 nCi R power'!BG543/'Ac227 Dose 1 nCi R power'!K543)^2)^0.5)*J172</f>
        <v>2.2754107506928087</v>
      </c>
      <c r="AI172" s="59">
        <f>((('Ac225 Dose 200 nCi R power'!BH543/'Ac225 Dose 200 nCi R power'!L543)^2+('Ac227 Dose 1 nCi R power'!BH543/'Ac227 Dose 1 nCi R power'!L543)^2)^0.5)*K172</f>
        <v>0.35301606317397477</v>
      </c>
      <c r="AJ172" s="59">
        <f>((('Ac225 Dose 200 nCi R power'!BI543/'Ac225 Dose 200 nCi R power'!M543)^2+('Ac227 Dose 1 nCi R power'!BI543/'Ac227 Dose 1 nCi R power'!M543)^2)^0.5)*L172</f>
        <v>6.1263949643468925</v>
      </c>
      <c r="AK172" s="59"/>
      <c r="AL172" s="59"/>
      <c r="AN172" s="139">
        <f t="shared" si="23"/>
        <v>0.24928312519074486</v>
      </c>
      <c r="AO172" s="139">
        <f t="shared" si="24"/>
        <v>-0.29581676255494682</v>
      </c>
      <c r="AP172" s="139">
        <f t="shared" si="25"/>
        <v>0.13578577204550604</v>
      </c>
      <c r="AQ172" s="139">
        <f t="shared" si="26"/>
        <v>2.3205690263116419E-2</v>
      </c>
      <c r="AR172" s="139">
        <f t="shared" si="27"/>
        <v>0.19900166993614282</v>
      </c>
      <c r="AS172" s="139">
        <f t="shared" si="28"/>
        <v>0.27603494283231</v>
      </c>
      <c r="AT172" s="139">
        <f t="shared" si="29"/>
        <v>0.56492613540719416</v>
      </c>
      <c r="AU172" s="139">
        <f t="shared" si="30"/>
        <v>8.4119584583389057E-2</v>
      </c>
      <c r="AV172" s="139">
        <f t="shared" si="31"/>
        <v>1.561127949577247</v>
      </c>
      <c r="AZ172" s="139">
        <f t="shared" si="32"/>
        <v>1.7426483145972478</v>
      </c>
      <c r="BA172" s="139">
        <f t="shared" si="33"/>
        <v>6.2600851543685634</v>
      </c>
      <c r="BB172" s="139">
        <f t="shared" si="34"/>
        <v>0.79251945911641619</v>
      </c>
      <c r="BC172" s="139">
        <f t="shared" si="35"/>
        <v>1.9749665369983331</v>
      </c>
      <c r="BD172" s="139">
        <f t="shared" si="36"/>
        <v>1.1300055797134829</v>
      </c>
      <c r="BE172" s="139">
        <f t="shared" si="37"/>
        <v>5.4978741749478104</v>
      </c>
      <c r="BF172" s="139">
        <f t="shared" si="38"/>
        <v>3.0208089766330808</v>
      </c>
      <c r="BG172" s="139">
        <f t="shared" si="39"/>
        <v>0.46707514382182602</v>
      </c>
      <c r="BH172" s="139">
        <f t="shared" si="40"/>
        <v>8.1347285968878555</v>
      </c>
    </row>
    <row r="173" spans="3:60">
      <c r="C173">
        <f t="shared" si="22"/>
        <v>150</v>
      </c>
      <c r="D173" s="139">
        <f>'Ac227 Dose 1 nCi R power'!E544/'Ac225 Dose 200 nCi R power'!E544</f>
        <v>0.53052482773931409</v>
      </c>
      <c r="E173" s="139">
        <f>'Ac227 Dose 1 nCi R power'!F544/'Ac225 Dose 200 nCi R power'!F544</f>
        <v>1.6062598616058374</v>
      </c>
      <c r="F173" s="139">
        <f>'Ac227 Dose 1 nCi R power'!G544/'Ac225 Dose 200 nCi R power'!G544</f>
        <v>0.24827175109179667</v>
      </c>
      <c r="G173" s="139">
        <f>'Ac227 Dose 1 nCi R power'!H544/'Ac225 Dose 200 nCi R power'!H544</f>
        <v>0.55267305208473572</v>
      </c>
      <c r="H173" s="139">
        <f>'Ac227 Dose 1 nCi R power'!I544/'Ac225 Dose 200 nCi R power'!I544</f>
        <v>0.35532543824917623</v>
      </c>
      <c r="I173" s="139">
        <f>'Ac227 Dose 1 nCi R power'!J544/'Ac225 Dose 200 nCi R power'!J544</f>
        <v>1.5756994320374857</v>
      </c>
      <c r="J173" s="139">
        <f>'Ac227 Dose 1 nCi R power'!K544/'Ac225 Dose 200 nCi R power'!K544</f>
        <v>0.95988949190084172</v>
      </c>
      <c r="K173" s="139">
        <f>'Ac227 Dose 1 nCi R power'!L544/'Ac225 Dose 200 nCi R power'!L544</f>
        <v>0.1467945243366196</v>
      </c>
      <c r="L173" s="139">
        <f>'Ac227 Dose 1 nCi R power'!M544/'Ac225 Dose 200 nCi R power'!M544</f>
        <v>2.5863885386845658</v>
      </c>
      <c r="M173" s="58"/>
      <c r="P173" s="59">
        <f>((('Ac225 Dose 200 nCi R power'!AO544/'Ac225 Dose 200 nCi R power'!E544)^2+('Ac227 Dose 1 nCi R power'!AO544/'Ac227 Dose 1 nCi R power'!E544)^2)^0.5)*D173</f>
        <v>0.20998851534564786</v>
      </c>
      <c r="Q173" s="59">
        <f>((('Ac225 Dose 200 nCi R power'!AP544/'Ac225 Dose 200 nCi R power'!F544)^2+('Ac227 Dose 1 nCi R power'!AP544/'Ac227 Dose 1 nCi R power'!F544)^2)^0.5)*E173</f>
        <v>1.9873697000506794</v>
      </c>
      <c r="R173" s="59">
        <f>((('Ac225 Dose 200 nCi R power'!AQ544/'Ac225 Dose 200 nCi R power'!G544)^2+('Ac227 Dose 1 nCi R power'!AQ544/'Ac227 Dose 1 nCi R power'!G544)^2)^0.5)*F173</f>
        <v>7.3438012678608541E-2</v>
      </c>
      <c r="S173" s="59">
        <f>((('Ac225 Dose 200 nCi R power'!AR544/'Ac225 Dose 200 nCi R power'!H544)^2+('Ac227 Dose 1 nCi R power'!AR544/'Ac227 Dose 1 nCi R power'!H544)^2)^0.5)*G173</f>
        <v>0.52280052387931641</v>
      </c>
      <c r="T173" s="59">
        <f>((('Ac225 Dose 200 nCi R power'!AS544/'Ac225 Dose 200 nCi R power'!I544)^2+('Ac227 Dose 1 nCi R power'!AS544/'Ac227 Dose 1 nCi R power'!I544)^2)^0.5)*H173</f>
        <v>9.9107779785850142E-2</v>
      </c>
      <c r="U173" s="59">
        <f>((('Ac225 Dose 200 nCi R power'!AT544/'Ac225 Dose 200 nCi R power'!J544)^2+('Ac227 Dose 1 nCi R power'!AT544/'Ac227 Dose 1 nCi R power'!J544)^2)^0.5)*I173</f>
        <v>1.2207440591197367</v>
      </c>
      <c r="V173" s="59">
        <f>((('Ac225 Dose 200 nCi R power'!AU544/'Ac225 Dose 200 nCi R power'!K544)^2+('Ac227 Dose 1 nCi R power'!AU544/'Ac227 Dose 1 nCi R power'!K544)^2)^0.5)*J173</f>
        <v>0.23240860058773413</v>
      </c>
      <c r="W173" s="59">
        <f>((('Ac225 Dose 200 nCi R power'!AV544/'Ac225 Dose 200 nCi R power'!L544)^2+('Ac227 Dose 1 nCi R power'!AV544/'Ac227 Dose 1 nCi R power'!L544)^2)^0.5)*K173</f>
        <v>3.8516830144101413E-2</v>
      </c>
      <c r="X173" s="59">
        <f>((('Ac225 Dose 200 nCi R power'!AW544/'Ac225 Dose 200 nCi R power'!M544)^2+('Ac227 Dose 1 nCi R power'!AW544/'Ac227 Dose 1 nCi R power'!M544)^2)^0.5)*L173</f>
        <v>0.5759346921534213</v>
      </c>
      <c r="Y173" s="59"/>
      <c r="Z173" s="59"/>
      <c r="AA173" s="59"/>
      <c r="AB173" s="59">
        <f>((('Ac225 Dose 200 nCi R power'!BA544/'Ac225 Dose 200 nCi R power'!E544)^2+('Ac227 Dose 1 nCi R power'!BA544/'Ac227 Dose 1 nCi R power'!E544)^2)^0.5)*D173</f>
        <v>1.7105301229127752</v>
      </c>
      <c r="AC173" s="59">
        <f>((('Ac225 Dose 200 nCi R power'!BB544/'Ac225 Dose 200 nCi R power'!F544)^2+('Ac227 Dose 1 nCi R power'!BB544/'Ac227 Dose 1 nCi R power'!F544)^2)^0.5)*E173</f>
        <v>6.4463452890444035</v>
      </c>
      <c r="AD173" s="59">
        <f>((('Ac225 Dose 200 nCi R power'!BC544/'Ac225 Dose 200 nCi R power'!G544)^2+('Ac227 Dose 1 nCi R power'!BC544/'Ac227 Dose 1 nCi R power'!G544)^2)^0.5)*F173</f>
        <v>0.77204847275829491</v>
      </c>
      <c r="AE173" s="59">
        <f>((('Ac225 Dose 200 nCi R power'!BD544/'Ac225 Dose 200 nCi R power'!H544)^2+('Ac227 Dose 1 nCi R power'!BD544/'Ac227 Dose 1 nCi R power'!H544)^2)^0.5)*G173</f>
        <v>1.9902612326291433</v>
      </c>
      <c r="AF173" s="59">
        <f>((('Ac225 Dose 200 nCi R power'!BE544/'Ac225 Dose 200 nCi R power'!I544)^2+('Ac227 Dose 1 nCi R power'!BE544/'Ac227 Dose 1 nCi R power'!I544)^2)^0.5)*H173</f>
        <v>1.099508163356633</v>
      </c>
      <c r="AG173" s="59">
        <f>((('Ac225 Dose 200 nCi R power'!BF544/'Ac225 Dose 200 nCi R power'!J544)^2+('Ac227 Dose 1 nCi R power'!BF544/'Ac227 Dose 1 nCi R power'!J544)^2)^0.5)*I173</f>
        <v>5.5023985853346788</v>
      </c>
      <c r="AH173" s="59">
        <f>((('Ac225 Dose 200 nCi R power'!BG544/'Ac225 Dose 200 nCi R power'!K544)^2+('Ac227 Dose 1 nCi R power'!BG544/'Ac227 Dose 1 nCi R power'!K544)^2)^0.5)*J173</f>
        <v>2.9301742414952798</v>
      </c>
      <c r="AI173" s="59">
        <f>((('Ac225 Dose 200 nCi R power'!BH544/'Ac225 Dose 200 nCi R power'!L544)^2+('Ac227 Dose 1 nCi R power'!BH544/'Ac227 Dose 1 nCi R power'!L544)^2)^0.5)*K173</f>
        <v>0.45431748134707339</v>
      </c>
      <c r="AJ173" s="59">
        <f>((('Ac225 Dose 200 nCi R power'!BI544/'Ac225 Dose 200 nCi R power'!M544)^2+('Ac227 Dose 1 nCi R power'!BI544/'Ac227 Dose 1 nCi R power'!M544)^2)^0.5)*L173</f>
        <v>7.8897556881183037</v>
      </c>
      <c r="AK173" s="59"/>
      <c r="AL173" s="59"/>
      <c r="AN173" s="139">
        <f t="shared" si="23"/>
        <v>0.3205363123936662</v>
      </c>
      <c r="AO173" s="139">
        <f t="shared" si="24"/>
        <v>-0.38110983844484192</v>
      </c>
      <c r="AP173" s="139">
        <f t="shared" si="25"/>
        <v>0.17483373841318811</v>
      </c>
      <c r="AQ173" s="139">
        <f t="shared" si="26"/>
        <v>2.9872528205419302E-2</v>
      </c>
      <c r="AR173" s="139">
        <f t="shared" si="27"/>
        <v>0.25621765846332611</v>
      </c>
      <c r="AS173" s="139">
        <f t="shared" si="28"/>
        <v>0.35495537291774903</v>
      </c>
      <c r="AT173" s="139">
        <f t="shared" si="29"/>
        <v>0.72748089131310756</v>
      </c>
      <c r="AU173" s="139">
        <f t="shared" si="30"/>
        <v>0.10827769419251819</v>
      </c>
      <c r="AV173" s="139">
        <f t="shared" si="31"/>
        <v>2.0104538465311443</v>
      </c>
      <c r="AZ173" s="139">
        <f t="shared" si="32"/>
        <v>2.2410549506520892</v>
      </c>
      <c r="BA173" s="139">
        <f t="shared" si="33"/>
        <v>8.0526051506502405</v>
      </c>
      <c r="BB173" s="139">
        <f t="shared" si="34"/>
        <v>1.0203202238500917</v>
      </c>
      <c r="BC173" s="139">
        <f t="shared" si="35"/>
        <v>2.5429342847138789</v>
      </c>
      <c r="BD173" s="139">
        <f t="shared" si="36"/>
        <v>1.4548336016058092</v>
      </c>
      <c r="BE173" s="139">
        <f t="shared" si="37"/>
        <v>7.0780980173721648</v>
      </c>
      <c r="BF173" s="139">
        <f t="shared" si="38"/>
        <v>3.8900637333961217</v>
      </c>
      <c r="BG173" s="139">
        <f t="shared" si="39"/>
        <v>0.60111200568369294</v>
      </c>
      <c r="BH173" s="139">
        <f t="shared" si="40"/>
        <v>10.476144226802869</v>
      </c>
    </row>
    <row r="174" spans="3:60">
      <c r="C174">
        <f t="shared" si="22"/>
        <v>175</v>
      </c>
      <c r="D174" s="139">
        <f>'Ac227 Dose 1 nCi R power'!E545/'Ac225 Dose 200 nCi R power'!E545</f>
        <v>0.64932946163056815</v>
      </c>
      <c r="E174" s="139">
        <f>'Ac227 Dose 1 nCi R power'!F545/'Ac225 Dose 200 nCi R power'!F545</f>
        <v>1.9663583247468832</v>
      </c>
      <c r="F174" s="139">
        <f>'Ac227 Dose 1 nCi R power'!G545/'Ac225 Dose 200 nCi R power'!G545</f>
        <v>0.30412265984020004</v>
      </c>
      <c r="G174" s="139">
        <f>'Ac227 Dose 1 nCi R power'!H545/'Ac225 Dose 200 nCi R power'!H545</f>
        <v>0.67704749340050141</v>
      </c>
      <c r="H174" s="139">
        <f>'Ac227 Dose 1 nCi R power'!I545/'Ac225 Dose 200 nCi R power'!I545</f>
        <v>0.43524172946446393</v>
      </c>
      <c r="I174" s="139">
        <f>'Ac227 Dose 1 nCi R power'!J545/'Ac225 Dose 200 nCi R power'!J545</f>
        <v>1.9300020562003724</v>
      </c>
      <c r="J174" s="139">
        <f>'Ac227 Dose 1 nCi R power'!K545/'Ac225 Dose 200 nCi R power'!K545</f>
        <v>1.1759672689170459</v>
      </c>
      <c r="K174" s="139">
        <f>'Ac227 Dose 1 nCi R power'!L545/'Ac225 Dose 200 nCi R power'!L545</f>
        <v>0.17976557534905052</v>
      </c>
      <c r="L174" s="139">
        <f>'Ac227 Dose 1 nCi R power'!M545/'Ac225 Dose 200 nCi R power'!M545</f>
        <v>3.1686986368915599</v>
      </c>
      <c r="M174" s="58"/>
      <c r="P174" s="59">
        <f>((('Ac225 Dose 200 nCi R power'!AO545/'Ac225 Dose 200 nCi R power'!E545)^2+('Ac227 Dose 1 nCi R power'!AO545/'Ac227 Dose 1 nCi R power'!E545)^2)^0.5)*D174</f>
        <v>0.25704247469607983</v>
      </c>
      <c r="Q174" s="59">
        <f>((('Ac225 Dose 200 nCi R power'!AP545/'Ac225 Dose 200 nCi R power'!F545)^2+('Ac227 Dose 1 nCi R power'!AP545/'Ac227 Dose 1 nCi R power'!F545)^2)^0.5)*E174</f>
        <v>2.4333967701459156</v>
      </c>
      <c r="R174" s="59">
        <f>((('Ac225 Dose 200 nCi R power'!AQ545/'Ac225 Dose 200 nCi R power'!G545)^2+('Ac227 Dose 1 nCi R power'!AQ545/'Ac227 Dose 1 nCi R power'!G545)^2)^0.5)*F174</f>
        <v>8.9950728354612278E-2</v>
      </c>
      <c r="S174" s="59">
        <f>((('Ac225 Dose 200 nCi R power'!AR545/'Ac225 Dose 200 nCi R power'!H545)^2+('Ac227 Dose 1 nCi R power'!AR545/'Ac227 Dose 1 nCi R power'!H545)^2)^0.5)*G174</f>
        <v>0.64044932125724285</v>
      </c>
      <c r="T174" s="59">
        <f>((('Ac225 Dose 200 nCi R power'!AS545/'Ac225 Dose 200 nCi R power'!I545)^2+('Ac227 Dose 1 nCi R power'!AS545/'Ac227 Dose 1 nCi R power'!I545)^2)^0.5)*H174</f>
        <v>0.12139270963523155</v>
      </c>
      <c r="U174" s="59">
        <f>((('Ac225 Dose 200 nCi R power'!AT545/'Ac225 Dose 200 nCi R power'!J545)^2+('Ac227 Dose 1 nCi R power'!AT545/'Ac227 Dose 1 nCi R power'!J545)^2)^0.5)*I174</f>
        <v>1.4955467367156496</v>
      </c>
      <c r="V174" s="59">
        <f>((('Ac225 Dose 200 nCi R power'!AU545/'Ac225 Dose 200 nCi R power'!K545)^2+('Ac227 Dose 1 nCi R power'!AU545/'Ac227 Dose 1 nCi R power'!K545)^2)^0.5)*J174</f>
        <v>0.28472718391559154</v>
      </c>
      <c r="W174" s="59">
        <f>((('Ac225 Dose 200 nCi R power'!AV545/'Ac225 Dose 200 nCi R power'!L545)^2+('Ac227 Dose 1 nCi R power'!AV545/'Ac227 Dose 1 nCi R power'!L545)^2)^0.5)*K174</f>
        <v>4.715604570678212E-2</v>
      </c>
      <c r="X174" s="59">
        <f>((('Ac225 Dose 200 nCi R power'!AW545/'Ac225 Dose 200 nCi R power'!M545)^2+('Ac227 Dose 1 nCi R power'!AW545/'Ac227 Dose 1 nCi R power'!M545)^2)^0.5)*L174</f>
        <v>0.70561304099015609</v>
      </c>
      <c r="Y174" s="59"/>
      <c r="Z174" s="59"/>
      <c r="AA174" s="59"/>
      <c r="AB174" s="59">
        <f>((('Ac225 Dose 200 nCi R power'!BA545/'Ac225 Dose 200 nCi R power'!E545)^2+('Ac227 Dose 1 nCi R power'!BA545/'Ac227 Dose 1 nCi R power'!E545)^2)^0.5)*D174</f>
        <v>2.0936120131289617</v>
      </c>
      <c r="AC174" s="59">
        <f>((('Ac225 Dose 200 nCi R power'!BB545/'Ac225 Dose 200 nCi R power'!F545)^2+('Ac227 Dose 1 nCi R power'!BB545/'Ac227 Dose 1 nCi R power'!F545)^2)^0.5)*E174</f>
        <v>7.8922047193676459</v>
      </c>
      <c r="AD174" s="59">
        <f>((('Ac225 Dose 200 nCi R power'!BC545/'Ac225 Dose 200 nCi R power'!G545)^2+('Ac227 Dose 1 nCi R power'!BC545/'Ac227 Dose 1 nCi R power'!G545)^2)^0.5)*F174</f>
        <v>0.94569707017227789</v>
      </c>
      <c r="AE174" s="59">
        <f>((('Ac225 Dose 200 nCi R power'!BD545/'Ac225 Dose 200 nCi R power'!H545)^2+('Ac227 Dose 1 nCi R power'!BD545/'Ac227 Dose 1 nCi R power'!H545)^2)^0.5)*G174</f>
        <v>2.4380402330705291</v>
      </c>
      <c r="AF174" s="59">
        <f>((('Ac225 Dose 200 nCi R power'!BE545/'Ac225 Dose 200 nCi R power'!I545)^2+('Ac227 Dose 1 nCi R power'!BE545/'Ac227 Dose 1 nCi R power'!I545)^2)^0.5)*H174</f>
        <v>1.3467908603624339</v>
      </c>
      <c r="AG174" s="59">
        <f>((('Ac225 Dose 200 nCi R power'!BF545/'Ac225 Dose 200 nCi R power'!J545)^2+('Ac227 Dose 1 nCi R power'!BF545/'Ac227 Dose 1 nCi R power'!J545)^2)^0.5)*I174</f>
        <v>6.7398872541730457</v>
      </c>
      <c r="AH174" s="59">
        <f>((('Ac225 Dose 200 nCi R power'!BG545/'Ac225 Dose 200 nCi R power'!K545)^2+('Ac227 Dose 1 nCi R power'!BG545/'Ac227 Dose 1 nCi R power'!K545)^2)^0.5)*J174</f>
        <v>3.5897792614765827</v>
      </c>
      <c r="AI174" s="59">
        <f>((('Ac225 Dose 200 nCi R power'!BH545/'Ac225 Dose 200 nCi R power'!L545)^2+('Ac227 Dose 1 nCi R power'!BH545/'Ac227 Dose 1 nCi R power'!L545)^2)^0.5)*K174</f>
        <v>0.55634816913556162</v>
      </c>
      <c r="AJ174" s="59">
        <f>((('Ac225 Dose 200 nCi R power'!BI545/'Ac225 Dose 200 nCi R power'!M545)^2+('Ac227 Dose 1 nCi R power'!BI545/'Ac227 Dose 1 nCi R power'!M545)^2)^0.5)*L174</f>
        <v>9.6660985309584255</v>
      </c>
      <c r="AK174" s="59"/>
      <c r="AL174" s="59"/>
      <c r="AN174" s="139">
        <f t="shared" si="23"/>
        <v>0.39228698693448832</v>
      </c>
      <c r="AO174" s="139">
        <f t="shared" si="24"/>
        <v>-0.46703844539903239</v>
      </c>
      <c r="AP174" s="139">
        <f t="shared" si="25"/>
        <v>0.21417193148558777</v>
      </c>
      <c r="AQ174" s="139">
        <f t="shared" si="26"/>
        <v>3.6598172143258556E-2</v>
      </c>
      <c r="AR174" s="139">
        <f t="shared" si="27"/>
        <v>0.31384901982923241</v>
      </c>
      <c r="AS174" s="139">
        <f t="shared" si="28"/>
        <v>0.43445531948472271</v>
      </c>
      <c r="AT174" s="139">
        <f t="shared" si="29"/>
        <v>0.89124008500145435</v>
      </c>
      <c r="AU174" s="139">
        <f t="shared" si="30"/>
        <v>0.13260952964226841</v>
      </c>
      <c r="AV174" s="139">
        <f t="shared" si="31"/>
        <v>2.4630855959014037</v>
      </c>
      <c r="AZ174" s="139">
        <f t="shared" si="32"/>
        <v>2.74294147475953</v>
      </c>
      <c r="BA174" s="139">
        <f t="shared" si="33"/>
        <v>9.8585630441145291</v>
      </c>
      <c r="BB174" s="139">
        <f t="shared" si="34"/>
        <v>1.249819730012478</v>
      </c>
      <c r="BC174" s="139">
        <f t="shared" si="35"/>
        <v>3.1150877264710304</v>
      </c>
      <c r="BD174" s="139">
        <f t="shared" si="36"/>
        <v>1.7820325898268978</v>
      </c>
      <c r="BE174" s="139">
        <f t="shared" si="37"/>
        <v>8.6698893103734171</v>
      </c>
      <c r="BF174" s="139">
        <f t="shared" si="38"/>
        <v>4.7657465303936286</v>
      </c>
      <c r="BG174" s="139">
        <f t="shared" si="39"/>
        <v>0.7361137444846122</v>
      </c>
      <c r="BH174" s="139">
        <f t="shared" si="40"/>
        <v>12.834797167849985</v>
      </c>
    </row>
    <row r="175" spans="3:60">
      <c r="C175">
        <f t="shared" si="22"/>
        <v>200</v>
      </c>
      <c r="D175" s="139">
        <f>'Ac227 Dose 1 nCi R power'!E546/'Ac225 Dose 200 nCi R power'!E546</f>
        <v>0.76830961937596798</v>
      </c>
      <c r="E175" s="139">
        <f>'Ac227 Dose 1 nCi R power'!F546/'Ac225 Dose 200 nCi R power'!F546</f>
        <v>2.3270316233274548</v>
      </c>
      <c r="F175" s="139">
        <f>'Ac227 Dose 1 nCi R power'!G546/'Ac225 Dose 200 nCi R power'!G546</f>
        <v>0.36006212560879214</v>
      </c>
      <c r="G175" s="139">
        <f>'Ac227 Dose 1 nCi R power'!H546/'Ac225 Dose 200 nCi R power'!H546</f>
        <v>0.8016171717116054</v>
      </c>
      <c r="H175" s="139">
        <f>'Ac227 Dose 1 nCi R power'!I546/'Ac225 Dose 200 nCi R power'!I546</f>
        <v>0.51528182625859409</v>
      </c>
      <c r="I175" s="139">
        <f>'Ac227 Dose 1 nCi R power'!J546/'Ac225 Dose 200 nCi R power'!J546</f>
        <v>2.2848559759931968</v>
      </c>
      <c r="J175" s="139">
        <f>'Ac227 Dose 1 nCi R power'!K546/'Ac225 Dose 200 nCi R power'!K546</f>
        <v>1.3923848843821522</v>
      </c>
      <c r="K175" s="139">
        <f>'Ac227 Dose 1 nCi R power'!L546/'Ac225 Dose 200 nCi R power'!L546</f>
        <v>0.21278696987332024</v>
      </c>
      <c r="L175" s="139">
        <f>'Ac227 Dose 1 nCi R power'!M546/'Ac225 Dose 200 nCi R power'!M546</f>
        <v>3.7519198344273819</v>
      </c>
      <c r="M175" s="58"/>
      <c r="P175" s="59">
        <f>((('Ac225 Dose 200 nCi R power'!AO546/'Ac225 Dose 200 nCi R power'!E546)^2+('Ac227 Dose 1 nCi R power'!AO546/'Ac227 Dose 1 nCi R power'!E546)^2)^0.5)*D175</f>
        <v>0.30416595457422102</v>
      </c>
      <c r="Q175" s="59">
        <f>((('Ac225 Dose 200 nCi R power'!AP546/'Ac225 Dose 200 nCi R power'!F546)^2+('Ac227 Dose 1 nCi R power'!AP546/'Ac227 Dose 1 nCi R power'!F546)^2)^0.5)*E175</f>
        <v>2.8801350545238313</v>
      </c>
      <c r="R175" s="59">
        <f>((('Ac225 Dose 200 nCi R power'!AQ546/'Ac225 Dose 200 nCi R power'!G546)^2+('Ac227 Dose 1 nCi R power'!AQ546/'Ac227 Dose 1 nCi R power'!G546)^2)^0.5)*F175</f>
        <v>0.10648980730829689</v>
      </c>
      <c r="S175" s="59">
        <f>((('Ac225 Dose 200 nCi R power'!AR546/'Ac225 Dose 200 nCi R power'!H546)^2+('Ac227 Dose 1 nCi R power'!AR546/'Ac227 Dose 1 nCi R power'!H546)^2)^0.5)*G175</f>
        <v>0.75828058361445705</v>
      </c>
      <c r="T175" s="59">
        <f>((('Ac225 Dose 200 nCi R power'!AS546/'Ac225 Dose 200 nCi R power'!I546)^2+('Ac227 Dose 1 nCi R power'!AS546/'Ac227 Dose 1 nCi R power'!I546)^2)^0.5)*H175</f>
        <v>0.1437126196080292</v>
      </c>
      <c r="U175" s="59">
        <f>((('Ac225 Dose 200 nCi R power'!AT546/'Ac225 Dose 200 nCi R power'!J546)^2+('Ac227 Dose 1 nCi R power'!AT546/'Ac227 Dose 1 nCi R power'!J546)^2)^0.5)*I175</f>
        <v>1.7707766663751097</v>
      </c>
      <c r="V175" s="59">
        <f>((('Ac225 Dose 200 nCi R power'!AU546/'Ac225 Dose 200 nCi R power'!K546)^2+('Ac227 Dose 1 nCi R power'!AU546/'Ac227 Dose 1 nCi R power'!K546)^2)^0.5)*J175</f>
        <v>0.33712756995617227</v>
      </c>
      <c r="W175" s="59">
        <f>((('Ac225 Dose 200 nCi R power'!AV546/'Ac225 Dose 200 nCi R power'!L546)^2+('Ac227 Dose 1 nCi R power'!AV546/'Ac227 Dose 1 nCi R power'!L546)^2)^0.5)*K175</f>
        <v>5.580848774286256E-2</v>
      </c>
      <c r="X175" s="59">
        <f>((('Ac225 Dose 200 nCi R power'!AW546/'Ac225 Dose 200 nCi R power'!M546)^2+('Ac227 Dose 1 nCi R power'!AW546/'Ac227 Dose 1 nCi R power'!M546)^2)^0.5)*L175</f>
        <v>0.83549469083163175</v>
      </c>
      <c r="Y175" s="59"/>
      <c r="Z175" s="59"/>
      <c r="AA175" s="59"/>
      <c r="AB175" s="59">
        <f>((('Ac225 Dose 200 nCi R power'!BA546/'Ac225 Dose 200 nCi R power'!E546)^2+('Ac227 Dose 1 nCi R power'!BA546/'Ac227 Dose 1 nCi R power'!E546)^2)^0.5)*D175</f>
        <v>2.4772598749001968</v>
      </c>
      <c r="AC175" s="59">
        <f>((('Ac225 Dose 200 nCi R power'!BB546/'Ac225 Dose 200 nCi R power'!F546)^2+('Ac227 Dose 1 nCi R power'!BB546/'Ac227 Dose 1 nCi R power'!F546)^2)^0.5)*E175</f>
        <v>9.3403709117259393</v>
      </c>
      <c r="AD175" s="59">
        <f>((('Ac225 Dose 200 nCi R power'!BC546/'Ac225 Dose 200 nCi R power'!G546)^2+('Ac227 Dose 1 nCi R power'!BC546/'Ac227 Dose 1 nCi R power'!G546)^2)^0.5)*F175</f>
        <v>1.1196212428825747</v>
      </c>
      <c r="AE175" s="59">
        <f>((('Ac225 Dose 200 nCi R power'!BD546/'Ac225 Dose 200 nCi R power'!H546)^2+('Ac227 Dose 1 nCi R power'!BD546/'Ac227 Dose 1 nCi R power'!H546)^2)^0.5)*G175</f>
        <v>2.8865202976685866</v>
      </c>
      <c r="AF175" s="59">
        <f>((('Ac225 Dose 200 nCi R power'!BE546/'Ac225 Dose 200 nCi R power'!I546)^2+('Ac227 Dose 1 nCi R power'!BE546/'Ac227 Dose 1 nCi R power'!I546)^2)^0.5)*H175</f>
        <v>1.5944570180495183</v>
      </c>
      <c r="AG175" s="59">
        <f>((('Ac225 Dose 200 nCi R power'!BF546/'Ac225 Dose 200 nCi R power'!J546)^2+('Ac227 Dose 1 nCi R power'!BF546/'Ac227 Dose 1 nCi R power'!J546)^2)^0.5)*I175</f>
        <v>7.9793001063034072</v>
      </c>
      <c r="AH175" s="59">
        <f>((('Ac225 Dose 200 nCi R power'!BG546/'Ac225 Dose 200 nCi R power'!K546)^2+('Ac227 Dose 1 nCi R power'!BG546/'Ac227 Dose 1 nCi R power'!K546)^2)^0.5)*J175</f>
        <v>4.2504213323153435</v>
      </c>
      <c r="AI175" s="59">
        <f>((('Ac225 Dose 200 nCi R power'!BH546/'Ac225 Dose 200 nCi R power'!L546)^2+('Ac227 Dose 1 nCi R power'!BH546/'Ac227 Dose 1 nCi R power'!L546)^2)^0.5)*K175</f>
        <v>0.6585346871643396</v>
      </c>
      <c r="AJ175" s="59">
        <f>((('Ac225 Dose 200 nCi R power'!BI546/'Ac225 Dose 200 nCi R power'!M546)^2+('Ac227 Dose 1 nCi R power'!BI546/'Ac227 Dose 1 nCi R power'!M546)^2)^0.5)*L175</f>
        <v>11.445221068033803</v>
      </c>
      <c r="AK175" s="59"/>
      <c r="AL175" s="59"/>
      <c r="AN175" s="139">
        <f t="shared" si="23"/>
        <v>0.46414366480174696</v>
      </c>
      <c r="AO175" s="139">
        <f t="shared" si="24"/>
        <v>-0.5531034311963765</v>
      </c>
      <c r="AP175" s="139">
        <f t="shared" si="25"/>
        <v>0.25357231830049526</v>
      </c>
      <c r="AQ175" s="139">
        <f t="shared" si="26"/>
        <v>4.3336588097148354E-2</v>
      </c>
      <c r="AR175" s="139">
        <f t="shared" si="27"/>
        <v>0.37156920665056492</v>
      </c>
      <c r="AS175" s="139">
        <f t="shared" si="28"/>
        <v>0.51407930961808712</v>
      </c>
      <c r="AT175" s="139">
        <f t="shared" si="29"/>
        <v>1.05525731442598</v>
      </c>
      <c r="AU175" s="139">
        <f t="shared" si="30"/>
        <v>0.15697848213045767</v>
      </c>
      <c r="AV175" s="139">
        <f t="shared" si="31"/>
        <v>2.9164251435957502</v>
      </c>
      <c r="AZ175" s="139">
        <f t="shared" si="32"/>
        <v>3.2455694942761646</v>
      </c>
      <c r="BA175" s="139">
        <f t="shared" si="33"/>
        <v>11.667402535053395</v>
      </c>
      <c r="BB175" s="139">
        <f t="shared" si="34"/>
        <v>1.4796833684913668</v>
      </c>
      <c r="BC175" s="139">
        <f t="shared" si="35"/>
        <v>3.6881374693801918</v>
      </c>
      <c r="BD175" s="139">
        <f t="shared" si="36"/>
        <v>2.1097388443081124</v>
      </c>
      <c r="BE175" s="139">
        <f t="shared" si="37"/>
        <v>10.264156082296605</v>
      </c>
      <c r="BF175" s="139">
        <f t="shared" si="38"/>
        <v>5.6428062166974957</v>
      </c>
      <c r="BG175" s="139">
        <f t="shared" si="39"/>
        <v>0.87132165703765985</v>
      </c>
      <c r="BH175" s="139">
        <f t="shared" si="40"/>
        <v>15.197140902461184</v>
      </c>
    </row>
    <row r="176" spans="3:60">
      <c r="C176">
        <f t="shared" si="22"/>
        <v>225</v>
      </c>
      <c r="D176" s="139">
        <f>'Ac227 Dose 1 nCi R power'!E547/'Ac225 Dose 200 nCi R power'!E547</f>
        <v>0.88720297233319256</v>
      </c>
      <c r="E176" s="139">
        <f>'Ac227 Dose 1 nCi R power'!F547/'Ac225 Dose 200 nCi R power'!F547</f>
        <v>2.6874510375123202</v>
      </c>
      <c r="F176" s="139">
        <f>'Ac227 Dose 1 nCi R power'!G547/'Ac225 Dose 200 nCi R power'!G547</f>
        <v>0.41596208606222929</v>
      </c>
      <c r="G176" s="139">
        <f>'Ac227 Dose 1 nCi R power'!H547/'Ac225 Dose 200 nCi R power'!H547</f>
        <v>0.92609845105299782</v>
      </c>
      <c r="H176" s="139">
        <f>'Ac227 Dose 1 nCi R power'!I547/'Ac225 Dose 200 nCi R power'!I547</f>
        <v>0.59526476831777253</v>
      </c>
      <c r="I176" s="139">
        <f>'Ac227 Dose 1 nCi R power'!J547/'Ac225 Dose 200 nCi R power'!J547</f>
        <v>2.6394570245230065</v>
      </c>
      <c r="J176" s="139">
        <f>'Ac227 Dose 1 nCi R power'!K547/'Ac225 Dose 200 nCi R power'!K547</f>
        <v>1.6086490632376811</v>
      </c>
      <c r="K176" s="139">
        <f>'Ac227 Dose 1 nCi R power'!L547/'Ac225 Dose 200 nCi R power'!L547</f>
        <v>0.24578462558049866</v>
      </c>
      <c r="L176" s="139">
        <f>'Ac227 Dose 1 nCi R power'!M547/'Ac225 Dose 200 nCi R power'!M547</f>
        <v>4.334726513958536</v>
      </c>
      <c r="M176" s="58"/>
      <c r="P176" s="59">
        <f>((('Ac225 Dose 200 nCi R power'!AO547/'Ac225 Dose 200 nCi R power'!E547)^2+('Ac227 Dose 1 nCi R power'!AO547/'Ac227 Dose 1 nCi R power'!E547)^2)^0.5)*D176</f>
        <v>0.35125505575389343</v>
      </c>
      <c r="Q176" s="59">
        <f>((('Ac225 Dose 200 nCi R power'!AP547/'Ac225 Dose 200 nCi R power'!F547)^2+('Ac227 Dose 1 nCi R power'!AP547/'Ac227 Dose 1 nCi R power'!F547)^2)^0.5)*E176</f>
        <v>3.3265588033890183</v>
      </c>
      <c r="R176" s="59">
        <f>((('Ac225 Dose 200 nCi R power'!AQ547/'Ac225 Dose 200 nCi R power'!G547)^2+('Ac227 Dose 1 nCi R power'!AQ547/'Ac227 Dose 1 nCi R power'!G547)^2)^0.5)*F176</f>
        <v>0.12301724520981834</v>
      </c>
      <c r="S176" s="59">
        <f>((('Ac225 Dose 200 nCi R power'!AR547/'Ac225 Dose 200 nCi R power'!H547)^2+('Ac227 Dose 1 nCi R power'!AR547/'Ac227 Dose 1 nCi R power'!H547)^2)^0.5)*G176</f>
        <v>0.87602775243759456</v>
      </c>
      <c r="T176" s="59">
        <f>((('Ac225 Dose 200 nCi R power'!AS547/'Ac225 Dose 200 nCi R power'!I547)^2+('Ac227 Dose 1 nCi R power'!AS547/'Ac227 Dose 1 nCi R power'!I547)^2)^0.5)*H176</f>
        <v>0.16601669035530717</v>
      </c>
      <c r="U176" s="59">
        <f>((('Ac225 Dose 200 nCi R power'!AT547/'Ac225 Dose 200 nCi R power'!J547)^2+('Ac227 Dose 1 nCi R power'!AT547/'Ac227 Dose 1 nCi R power'!J547)^2)^0.5)*I176</f>
        <v>2.0458103928131606</v>
      </c>
      <c r="V176" s="59">
        <f>((('Ac225 Dose 200 nCi R power'!AU547/'Ac225 Dose 200 nCi R power'!K547)^2+('Ac227 Dose 1 nCi R power'!AU547/'Ac227 Dose 1 nCi R power'!K547)^2)^0.5)*J176</f>
        <v>0.3894907007702953</v>
      </c>
      <c r="W176" s="59">
        <f>((('Ac225 Dose 200 nCi R power'!AV547/'Ac225 Dose 200 nCi R power'!L547)^2+('Ac227 Dose 1 nCi R power'!AV547/'Ac227 Dose 1 nCi R power'!L547)^2)^0.5)*K176</f>
        <v>6.4454718047190815E-2</v>
      </c>
      <c r="X176" s="59">
        <f>((('Ac225 Dose 200 nCi R power'!AW547/'Ac225 Dose 200 nCi R power'!M547)^2+('Ac227 Dose 1 nCi R power'!AW547/'Ac227 Dose 1 nCi R power'!M547)^2)^0.5)*L176</f>
        <v>0.9652841158768859</v>
      </c>
      <c r="Y176" s="59"/>
      <c r="Z176" s="59"/>
      <c r="AA176" s="59"/>
      <c r="AB176" s="59">
        <f>((('Ac225 Dose 200 nCi R power'!BA547/'Ac225 Dose 200 nCi R power'!E547)^2+('Ac227 Dose 1 nCi R power'!BA547/'Ac227 Dose 1 nCi R power'!E547)^2)^0.5)*D176</f>
        <v>2.860627837468805</v>
      </c>
      <c r="AC176" s="59">
        <f>((('Ac225 Dose 200 nCi R power'!BB547/'Ac225 Dose 200 nCi R power'!F547)^2+('Ac227 Dose 1 nCi R power'!BB547/'Ac227 Dose 1 nCi R power'!F547)^2)^0.5)*E176</f>
        <v>10.787517458937797</v>
      </c>
      <c r="AD176" s="59">
        <f>((('Ac225 Dose 200 nCi R power'!BC547/'Ac225 Dose 200 nCi R power'!G547)^2+('Ac227 Dose 1 nCi R power'!BC547/'Ac227 Dose 1 nCi R power'!G547)^2)^0.5)*F176</f>
        <v>1.2934226393277961</v>
      </c>
      <c r="AE176" s="59">
        <f>((('Ac225 Dose 200 nCi R power'!BD547/'Ac225 Dose 200 nCi R power'!H547)^2+('Ac227 Dose 1 nCi R power'!BD547/'Ac227 Dose 1 nCi R power'!H547)^2)^0.5)*G176</f>
        <v>3.3346817101805688</v>
      </c>
      <c r="AF176" s="59">
        <f>((('Ac225 Dose 200 nCi R power'!BE547/'Ac225 Dose 200 nCi R power'!I547)^2+('Ac227 Dose 1 nCi R power'!BE547/'Ac227 Dose 1 nCi R power'!I547)^2)^0.5)*H176</f>
        <v>1.8419464037642577</v>
      </c>
      <c r="AG176" s="59">
        <f>((('Ac225 Dose 200 nCi R power'!BF547/'Ac225 Dose 200 nCi R power'!J547)^2+('Ac227 Dose 1 nCi R power'!BF547/'Ac227 Dose 1 nCi R power'!J547)^2)^0.5)*I176</f>
        <v>9.217829454698359</v>
      </c>
      <c r="AH176" s="59">
        <f>((('Ac225 Dose 200 nCi R power'!BG547/'Ac225 Dose 200 nCi R power'!K547)^2+('Ac227 Dose 1 nCi R power'!BG547/'Ac227 Dose 1 nCi R power'!K547)^2)^0.5)*J176</f>
        <v>4.910594942990107</v>
      </c>
      <c r="AI176" s="59">
        <f>((('Ac225 Dose 200 nCi R power'!BH547/'Ac225 Dose 200 nCi R power'!L547)^2+('Ac227 Dose 1 nCi R power'!BH547/'Ac227 Dose 1 nCi R power'!L547)^2)^0.5)*K176</f>
        <v>0.76064775270945406</v>
      </c>
      <c r="AJ176" s="59">
        <f>((('Ac225 Dose 200 nCi R power'!BI547/'Ac225 Dose 200 nCi R power'!M547)^2+('Ac227 Dose 1 nCi R power'!BI547/'Ac227 Dose 1 nCi R power'!M547)^2)^0.5)*L176</f>
        <v>13.223079194959061</v>
      </c>
      <c r="AK176" s="59"/>
      <c r="AL176" s="59"/>
      <c r="AN176" s="139">
        <f t="shared" si="23"/>
        <v>0.53594791657929908</v>
      </c>
      <c r="AO176" s="139">
        <f t="shared" si="24"/>
        <v>-0.63910776587669815</v>
      </c>
      <c r="AP176" s="139">
        <f t="shared" si="25"/>
        <v>0.29294484085241096</v>
      </c>
      <c r="AQ176" s="139">
        <f t="shared" si="26"/>
        <v>5.0070698615403253E-2</v>
      </c>
      <c r="AR176" s="139">
        <f t="shared" si="27"/>
        <v>0.42924807796246534</v>
      </c>
      <c r="AS176" s="139">
        <f t="shared" si="28"/>
        <v>0.59364663170984588</v>
      </c>
      <c r="AT176" s="139">
        <f t="shared" si="29"/>
        <v>1.2191583624673858</v>
      </c>
      <c r="AU176" s="139">
        <f t="shared" si="30"/>
        <v>0.18132990753330785</v>
      </c>
      <c r="AV176" s="139">
        <f t="shared" si="31"/>
        <v>3.3694423980816501</v>
      </c>
      <c r="AZ176" s="139">
        <f t="shared" si="32"/>
        <v>3.7478308098019975</v>
      </c>
      <c r="BA176" s="139">
        <f t="shared" si="33"/>
        <v>13.474968496450117</v>
      </c>
      <c r="BB176" s="139">
        <f t="shared" si="34"/>
        <v>1.7093847253900254</v>
      </c>
      <c r="BC176" s="139">
        <f t="shared" si="35"/>
        <v>4.2607801612335665</v>
      </c>
      <c r="BD176" s="139">
        <f t="shared" si="36"/>
        <v>2.43721117208203</v>
      </c>
      <c r="BE176" s="139">
        <f t="shared" si="37"/>
        <v>11.857286479221365</v>
      </c>
      <c r="BF176" s="139">
        <f t="shared" si="38"/>
        <v>6.5192440062277885</v>
      </c>
      <c r="BG176" s="139">
        <f t="shared" si="39"/>
        <v>1.0064323782899527</v>
      </c>
      <c r="BH176" s="139">
        <f t="shared" si="40"/>
        <v>17.557805708917599</v>
      </c>
    </row>
    <row r="177" spans="3:60">
      <c r="C177">
        <f t="shared" si="22"/>
        <v>250</v>
      </c>
      <c r="D177" s="139">
        <f>'Ac227 Dose 1 nCi R power'!E548/'Ac225 Dose 200 nCi R power'!E548</f>
        <v>1.0059064311365729</v>
      </c>
      <c r="E177" s="139">
        <f>'Ac227 Dose 1 nCi R power'!F548/'Ac225 Dose 200 nCi R power'!F548</f>
        <v>3.0472967489615397</v>
      </c>
      <c r="F177" s="139">
        <f>'Ac227 Dose 1 nCi R power'!G548/'Ac225 Dose 200 nCi R power'!G548</f>
        <v>0.47177303998391712</v>
      </c>
      <c r="G177" s="139">
        <f>'Ac227 Dose 1 nCi R power'!H548/'Ac225 Dose 200 nCi R power'!H548</f>
        <v>1.0503814356035484</v>
      </c>
      <c r="H177" s="139">
        <f>'Ac227 Dose 1 nCi R power'!I548/'Ac225 Dose 200 nCi R power'!I548</f>
        <v>0.67512022498447788</v>
      </c>
      <c r="I177" s="139">
        <f>'Ac227 Dose 1 nCi R power'!J548/'Ac225 Dose 200 nCi R power'!J548</f>
        <v>2.9934929818904408</v>
      </c>
      <c r="J177" s="139">
        <f>'Ac227 Dose 1 nCi R power'!K548/'Ac225 Dose 200 nCi R power'!K548</f>
        <v>1.8245687697802653</v>
      </c>
      <c r="K177" s="139">
        <f>'Ac227 Dose 1 nCi R power'!L548/'Ac225 Dose 200 nCi R power'!L548</f>
        <v>0.27872965250563947</v>
      </c>
      <c r="L177" s="139">
        <f>'Ac227 Dose 1 nCi R power'!M548/'Ac225 Dose 200 nCi R power'!M548</f>
        <v>4.9166046648686228</v>
      </c>
      <c r="M177" s="58"/>
      <c r="P177" s="59">
        <f>((('Ac225 Dose 200 nCi R power'!AO548/'Ac225 Dose 200 nCi R power'!E548)^2+('Ac227 Dose 1 nCi R power'!AO548/'Ac227 Dose 1 nCi R power'!E548)^2)^0.5)*D177</f>
        <v>0.39826894800528551</v>
      </c>
      <c r="Q177" s="59">
        <f>((('Ac225 Dose 200 nCi R power'!AP548/'Ac225 Dose 200 nCi R power'!F548)^2+('Ac227 Dose 1 nCi R power'!AP548/'Ac227 Dose 1 nCi R power'!F548)^2)^0.5)*E177</f>
        <v>3.7722720044528657</v>
      </c>
      <c r="R177" s="59">
        <f>((('Ac225 Dose 200 nCi R power'!AQ548/'Ac225 Dose 200 nCi R power'!G548)^2+('Ac227 Dose 1 nCi R power'!AQ548/'Ac227 Dose 1 nCi R power'!G548)^2)^0.5)*F177</f>
        <v>0.13951837563272193</v>
      </c>
      <c r="S177" s="59">
        <f>((('Ac225 Dose 200 nCi R power'!AR548/'Ac225 Dose 200 nCi R power'!H548)^2+('Ac227 Dose 1 nCi R power'!AR548/'Ac227 Dose 1 nCi R power'!H548)^2)^0.5)*G177</f>
        <v>0.99358725484861932</v>
      </c>
      <c r="T177" s="59">
        <f>((('Ac225 Dose 200 nCi R power'!AS548/'Ac225 Dose 200 nCi R power'!I548)^2+('Ac227 Dose 1 nCi R power'!AS548/'Ac227 Dose 1 nCi R power'!I548)^2)^0.5)*H177</f>
        <v>0.18828523148347701</v>
      </c>
      <c r="U177" s="59">
        <f>((('Ac225 Dose 200 nCi R power'!AT548/'Ac225 Dose 200 nCi R power'!J548)^2+('Ac227 Dose 1 nCi R power'!AT548/'Ac227 Dose 1 nCi R power'!J548)^2)^0.5)*I177</f>
        <v>2.3204058112678254</v>
      </c>
      <c r="V177" s="59">
        <f>((('Ac225 Dose 200 nCi R power'!AU548/'Ac225 Dose 200 nCi R power'!K548)^2+('Ac227 Dose 1 nCi R power'!AU548/'Ac227 Dose 1 nCi R power'!K548)^2)^0.5)*J177</f>
        <v>0.44177040397099721</v>
      </c>
      <c r="W177" s="59">
        <f>((('Ac225 Dose 200 nCi R power'!AV548/'Ac225 Dose 200 nCi R power'!L548)^2+('Ac227 Dose 1 nCi R power'!AV548/'Ac227 Dose 1 nCi R power'!L548)^2)^0.5)*K177</f>
        <v>7.3087160613664617E-2</v>
      </c>
      <c r="X177" s="59">
        <f>((('Ac225 Dose 200 nCi R power'!AW548/'Ac225 Dose 200 nCi R power'!M548)^2+('Ac227 Dose 1 nCi R power'!AW548/'Ac227 Dose 1 nCi R power'!M548)^2)^0.5)*L177</f>
        <v>1.0948667786250086</v>
      </c>
      <c r="Y177" s="59"/>
      <c r="Z177" s="59"/>
      <c r="AA177" s="59"/>
      <c r="AB177" s="59">
        <f>((('Ac225 Dose 200 nCi R power'!BA548/'Ac225 Dose 200 nCi R power'!E548)^2+('Ac227 Dose 1 nCi R power'!BA548/'Ac227 Dose 1 nCi R power'!E548)^2)^0.5)*D177</f>
        <v>3.2433834922832205</v>
      </c>
      <c r="AC177" s="59">
        <f>((('Ac225 Dose 200 nCi R power'!BB548/'Ac225 Dose 200 nCi R power'!F548)^2+('Ac227 Dose 1 nCi R power'!BB548/'Ac227 Dose 1 nCi R power'!F548)^2)^0.5)*E177</f>
        <v>12.23236045233805</v>
      </c>
      <c r="AD177" s="59">
        <f>((('Ac225 Dose 200 nCi R power'!BC548/'Ac225 Dose 200 nCi R power'!G548)^2+('Ac227 Dose 1 nCi R power'!BC548/'Ac227 Dose 1 nCi R power'!G548)^2)^0.5)*F177</f>
        <v>1.4669473120971506</v>
      </c>
      <c r="AE177" s="59">
        <f>((('Ac225 Dose 200 nCi R power'!BD548/'Ac225 Dose 200 nCi R power'!H548)^2+('Ac227 Dose 1 nCi R power'!BD548/'Ac227 Dose 1 nCi R power'!H548)^2)^0.5)*G177</f>
        <v>3.7821291340392214</v>
      </c>
      <c r="AF177" s="59">
        <f>((('Ac225 Dose 200 nCi R power'!BE548/'Ac225 Dose 200 nCi R power'!I548)^2+('Ac227 Dose 1 nCi R power'!BE548/'Ac227 Dose 1 nCi R power'!I548)^2)^0.5)*H177</f>
        <v>2.0890413313558565</v>
      </c>
      <c r="AG177" s="59">
        <f>((('Ac225 Dose 200 nCi R power'!BF548/'Ac225 Dose 200 nCi R power'!J548)^2+('Ac227 Dose 1 nCi R power'!BF548/'Ac227 Dose 1 nCi R power'!J548)^2)^0.5)*I177</f>
        <v>10.454385026368243</v>
      </c>
      <c r="AH177" s="59">
        <f>((('Ac225 Dose 200 nCi R power'!BG548/'Ac225 Dose 200 nCi R power'!K548)^2+('Ac227 Dose 1 nCi R power'!BG548/'Ac227 Dose 1 nCi R power'!K548)^2)^0.5)*J177</f>
        <v>5.5697169926490577</v>
      </c>
      <c r="AI177" s="59">
        <f>((('Ac225 Dose 200 nCi R power'!BH548/'Ac225 Dose 200 nCi R power'!L548)^2+('Ac227 Dose 1 nCi R power'!BH548/'Ac227 Dose 1 nCi R power'!L548)^2)^0.5)*K177</f>
        <v>0.86259795744141898</v>
      </c>
      <c r="AJ177" s="59">
        <f>((('Ac225 Dose 200 nCi R power'!BI548/'Ac225 Dose 200 nCi R power'!M548)^2+('Ac227 Dose 1 nCi R power'!BI548/'Ac227 Dose 1 nCi R power'!M548)^2)^0.5)*L177</f>
        <v>14.998104852417045</v>
      </c>
      <c r="AK177" s="59"/>
      <c r="AL177" s="59"/>
      <c r="AN177" s="139">
        <f t="shared" si="23"/>
        <v>0.6076374831312874</v>
      </c>
      <c r="AO177" s="139">
        <f t="shared" si="24"/>
        <v>-0.72497525549132602</v>
      </c>
      <c r="AP177" s="139">
        <f t="shared" si="25"/>
        <v>0.33225466435119522</v>
      </c>
      <c r="AQ177" s="139">
        <f t="shared" si="26"/>
        <v>5.6794180754929036E-2</v>
      </c>
      <c r="AR177" s="139">
        <f t="shared" si="27"/>
        <v>0.4868349935010009</v>
      </c>
      <c r="AS177" s="139">
        <f t="shared" si="28"/>
        <v>0.67308717062261536</v>
      </c>
      <c r="AT177" s="139">
        <f t="shared" si="29"/>
        <v>1.382798365809268</v>
      </c>
      <c r="AU177" s="139">
        <f t="shared" si="30"/>
        <v>0.20564249189197487</v>
      </c>
      <c r="AV177" s="139">
        <f t="shared" si="31"/>
        <v>3.8217378862436142</v>
      </c>
      <c r="AZ177" s="139">
        <f t="shared" si="32"/>
        <v>4.2492899234197932</v>
      </c>
      <c r="BA177" s="139">
        <f t="shared" si="33"/>
        <v>15.279657201299589</v>
      </c>
      <c r="BB177" s="139">
        <f t="shared" si="34"/>
        <v>1.9387203520810676</v>
      </c>
      <c r="BC177" s="139">
        <f t="shared" si="35"/>
        <v>4.8325105696427695</v>
      </c>
      <c r="BD177" s="139">
        <f t="shared" si="36"/>
        <v>2.7641615563403343</v>
      </c>
      <c r="BE177" s="139">
        <f t="shared" si="37"/>
        <v>13.447878008258684</v>
      </c>
      <c r="BF177" s="139">
        <f t="shared" si="38"/>
        <v>7.3942857624293232</v>
      </c>
      <c r="BG177" s="139">
        <f t="shared" si="39"/>
        <v>1.1413276099470584</v>
      </c>
      <c r="BH177" s="139">
        <f t="shared" si="40"/>
        <v>19.914709517285669</v>
      </c>
    </row>
    <row r="178" spans="3:60">
      <c r="C178">
        <f t="shared" si="22"/>
        <v>300</v>
      </c>
      <c r="D178" s="139">
        <f>'Ac227 Dose 1 nCi R power'!E549/'Ac225 Dose 200 nCi R power'!E549</f>
        <v>1.2426014668980452</v>
      </c>
      <c r="E178" s="139">
        <f>'Ac227 Dose 1 nCi R power'!F549/'Ac225 Dose 200 nCi R power'!F549</f>
        <v>3.764830922188382</v>
      </c>
      <c r="F178" s="139">
        <f>'Ac227 Dose 1 nCi R power'!G549/'Ac225 Dose 200 nCi R power'!G549</f>
        <v>0.58306035411391977</v>
      </c>
      <c r="G178" s="139">
        <f>'Ac227 Dose 1 nCi R power'!H549/'Ac225 Dose 200 nCi R power'!H549</f>
        <v>1.2982022758174327</v>
      </c>
      <c r="H178" s="139">
        <f>'Ac227 Dose 1 nCi R power'!I549/'Ac225 Dose 200 nCi R power'!I549</f>
        <v>0.83435234051912965</v>
      </c>
      <c r="I178" s="139">
        <f>'Ac227 Dose 1 nCi R power'!J549/'Ac225 Dose 200 nCi R power'!J549</f>
        <v>3.6994422107627489</v>
      </c>
      <c r="J178" s="139">
        <f>'Ac227 Dose 1 nCi R power'!K549/'Ac225 Dose 200 nCi R power'!K549</f>
        <v>2.2551136653703803</v>
      </c>
      <c r="K178" s="139">
        <f>'Ac227 Dose 1 nCi R power'!L549/'Ac225 Dose 200 nCi R power'!L549</f>
        <v>0.34442216065645076</v>
      </c>
      <c r="L178" s="139">
        <f>'Ac227 Dose 1 nCi R power'!M549/'Ac225 Dose 200 nCi R power'!M549</f>
        <v>6.0768723064389336</v>
      </c>
      <c r="M178" s="58"/>
      <c r="P178" s="59">
        <f>((('Ac225 Dose 200 nCi R power'!AO549/'Ac225 Dose 200 nCi R power'!E549)^2+('Ac227 Dose 1 nCi R power'!AO549/'Ac227 Dose 1 nCi R power'!E549)^2)^0.5)*D178</f>
        <v>0.49201478498595819</v>
      </c>
      <c r="Q178" s="59">
        <f>((('Ac225 Dose 200 nCi R power'!AP549/'Ac225 Dose 200 nCi R power'!F549)^2+('Ac227 Dose 1 nCi R power'!AP549/'Ac227 Dose 1 nCi R power'!F549)^2)^0.5)*E178</f>
        <v>4.6610265536395126</v>
      </c>
      <c r="R178" s="59">
        <f>((('Ac225 Dose 200 nCi R power'!AQ549/'Ac225 Dose 200 nCi R power'!G549)^2+('Ac227 Dose 1 nCi R power'!AQ549/'Ac227 Dose 1 nCi R power'!G549)^2)^0.5)*F178</f>
        <v>0.17242171357099031</v>
      </c>
      <c r="S178" s="59">
        <f>((('Ac225 Dose 200 nCi R power'!AR549/'Ac225 Dose 200 nCi R power'!H549)^2+('Ac227 Dose 1 nCi R power'!AR549/'Ac227 Dose 1 nCi R power'!H549)^2)^0.5)*G178</f>
        <v>1.2280014041590794</v>
      </c>
      <c r="T178" s="59">
        <f>((('Ac225 Dose 200 nCi R power'!AS549/'Ac225 Dose 200 nCi R power'!I549)^2+('Ac227 Dose 1 nCi R power'!AS549/'Ac227 Dose 1 nCi R power'!I549)^2)^0.5)*H178</f>
        <v>0.2326888047517946</v>
      </c>
      <c r="U178" s="59">
        <f>((('Ac225 Dose 200 nCi R power'!AT549/'Ac225 Dose 200 nCi R power'!J549)^2+('Ac227 Dose 1 nCi R power'!AT549/'Ac227 Dose 1 nCi R power'!J549)^2)^0.5)*I178</f>
        <v>2.8679502563178358</v>
      </c>
      <c r="V178" s="59">
        <f>((('Ac225 Dose 200 nCi R power'!AU549/'Ac225 Dose 200 nCi R power'!K549)^2+('Ac227 Dose 1 nCi R power'!AU549/'Ac227 Dose 1 nCi R power'!K549)^2)^0.5)*J178</f>
        <v>0.5460163654850998</v>
      </c>
      <c r="W178" s="59">
        <f>((('Ac225 Dose 200 nCi R power'!AV549/'Ac225 Dose 200 nCi R power'!L549)^2+('Ac227 Dose 1 nCi R power'!AV549/'Ac227 Dose 1 nCi R power'!L549)^2)^0.5)*K178</f>
        <v>9.0300285885092327E-2</v>
      </c>
      <c r="X178" s="59">
        <f>((('Ac225 Dose 200 nCi R power'!AW549/'Ac225 Dose 200 nCi R power'!M549)^2+('Ac227 Dose 1 nCi R power'!AW549/'Ac227 Dose 1 nCi R power'!M549)^2)^0.5)*L178</f>
        <v>1.3532551967050619</v>
      </c>
      <c r="Y178" s="59"/>
      <c r="Z178" s="59"/>
      <c r="AA178" s="59"/>
      <c r="AB178" s="59">
        <f>((('Ac225 Dose 200 nCi R power'!BA549/'Ac225 Dose 200 nCi R power'!E549)^2+('Ac227 Dose 1 nCi R power'!BA549/'Ac227 Dose 1 nCi R power'!E549)^2)^0.5)*D178</f>
        <v>4.0065993609805703</v>
      </c>
      <c r="AC178" s="59">
        <f>((('Ac225 Dose 200 nCi R power'!BB549/'Ac225 Dose 200 nCi R power'!F549)^2+('Ac227 Dose 1 nCi R power'!BB549/'Ac227 Dose 1 nCi R power'!F549)^2)^0.5)*E178</f>
        <v>15.113384725228951</v>
      </c>
      <c r="AD178" s="59">
        <f>((('Ac225 Dose 200 nCi R power'!BC549/'Ac225 Dose 200 nCi R power'!G549)^2+('Ac227 Dose 1 nCi R power'!BC549/'Ac227 Dose 1 nCi R power'!G549)^2)^0.5)*F178</f>
        <v>1.8129563601478047</v>
      </c>
      <c r="AE178" s="59">
        <f>((('Ac225 Dose 200 nCi R power'!BD549/'Ac225 Dose 200 nCi R power'!H549)^2+('Ac227 Dose 1 nCi R power'!BD549/'Ac227 Dose 1 nCi R power'!H549)^2)^0.5)*G178</f>
        <v>4.6743413166492491</v>
      </c>
      <c r="AF178" s="59">
        <f>((('Ac225 Dose 200 nCi R power'!BE549/'Ac225 Dose 200 nCi R power'!I549)^2+('Ac227 Dose 1 nCi R power'!BE549/'Ac227 Dose 1 nCi R power'!I549)^2)^0.5)*H178</f>
        <v>2.5817496603374428</v>
      </c>
      <c r="AG178" s="59">
        <f>((('Ac225 Dose 200 nCi R power'!BF549/'Ac225 Dose 200 nCi R power'!J549)^2+('Ac227 Dose 1 nCi R power'!BF549/'Ac227 Dose 1 nCi R power'!J549)^2)^0.5)*I178</f>
        <v>12.920082157299538</v>
      </c>
      <c r="AH178" s="59">
        <f>((('Ac225 Dose 200 nCi R power'!BG549/'Ac225 Dose 200 nCi R power'!K549)^2+('Ac227 Dose 1 nCi R power'!BG549/'Ac227 Dose 1 nCi R power'!K549)^2)^0.5)*J178</f>
        <v>6.8840094080520435</v>
      </c>
      <c r="AI178" s="59">
        <f>((('Ac225 Dose 200 nCi R power'!BH549/'Ac225 Dose 200 nCi R power'!L549)^2+('Ac227 Dose 1 nCi R power'!BH549/'Ac227 Dose 1 nCi R power'!L549)^2)^0.5)*K178</f>
        <v>1.0658870516891601</v>
      </c>
      <c r="AJ178" s="59">
        <f>((('Ac225 Dose 200 nCi R power'!BI549/'Ac225 Dose 200 nCi R power'!M549)^2+('Ac227 Dose 1 nCi R power'!BI549/'Ac227 Dose 1 nCi R power'!M549)^2)^0.5)*L178</f>
        <v>18.537513978158579</v>
      </c>
      <c r="AK178" s="59"/>
      <c r="AL178" s="59"/>
      <c r="AN178" s="139">
        <f t="shared" si="23"/>
        <v>0.75058668191208699</v>
      </c>
      <c r="AO178" s="139">
        <f t="shared" si="24"/>
        <v>-0.89619563145113057</v>
      </c>
      <c r="AP178" s="139">
        <f t="shared" si="25"/>
        <v>0.41063864054292942</v>
      </c>
      <c r="AQ178" s="139">
        <f t="shared" si="26"/>
        <v>7.0200871658353314E-2</v>
      </c>
      <c r="AR178" s="139">
        <f t="shared" si="27"/>
        <v>0.601663535767335</v>
      </c>
      <c r="AS178" s="139">
        <f t="shared" si="28"/>
        <v>0.83149195444491308</v>
      </c>
      <c r="AT178" s="139">
        <f t="shared" si="29"/>
        <v>1.7090972998852805</v>
      </c>
      <c r="AU178" s="139">
        <f t="shared" si="30"/>
        <v>0.25412187477135845</v>
      </c>
      <c r="AV178" s="139">
        <f t="shared" si="31"/>
        <v>4.7236171097338717</v>
      </c>
      <c r="AZ178" s="139">
        <f t="shared" si="32"/>
        <v>5.2492008278786155</v>
      </c>
      <c r="BA178" s="139">
        <f t="shared" si="33"/>
        <v>18.878215647417331</v>
      </c>
      <c r="BB178" s="139">
        <f t="shared" si="34"/>
        <v>2.3960167142617244</v>
      </c>
      <c r="BC178" s="139">
        <f t="shared" si="35"/>
        <v>5.9725435924666819</v>
      </c>
      <c r="BD178" s="139">
        <f t="shared" si="36"/>
        <v>3.4161020008565726</v>
      </c>
      <c r="BE178" s="139">
        <f t="shared" si="37"/>
        <v>16.619524368062287</v>
      </c>
      <c r="BF178" s="139">
        <f t="shared" si="38"/>
        <v>9.1391230734224234</v>
      </c>
      <c r="BG178" s="139">
        <f t="shared" si="39"/>
        <v>1.4103092123456109</v>
      </c>
      <c r="BH178" s="139">
        <f t="shared" si="40"/>
        <v>24.614386284597511</v>
      </c>
    </row>
    <row r="179" spans="3:60">
      <c r="C179">
        <f t="shared" si="22"/>
        <v>365</v>
      </c>
      <c r="D179" s="139">
        <f>'Ac227 Dose 1 nCi R power'!E550/'Ac225 Dose 200 nCi R power'!E550</f>
        <v>1.5487960406335681</v>
      </c>
      <c r="E179" s="139">
        <f>'Ac227 Dose 1 nCi R power'!F550/'Ac225 Dose 200 nCi R power'!F550</f>
        <v>4.6930511623442017</v>
      </c>
      <c r="F179" s="139">
        <f>'Ac227 Dose 1 nCi R power'!G550/'Ac225 Dose 200 nCi R power'!G550</f>
        <v>0.72702441758818492</v>
      </c>
      <c r="G179" s="139">
        <f>'Ac227 Dose 1 nCi R power'!H550/'Ac225 Dose 200 nCi R power'!H550</f>
        <v>1.6187895261273246</v>
      </c>
      <c r="H179" s="139">
        <f>'Ac227 Dose 1 nCi R power'!I550/'Ac225 Dose 200 nCi R power'!I550</f>
        <v>1.0403389876267892</v>
      </c>
      <c r="I179" s="139">
        <f>'Ac227 Dose 1 nCi R power'!J550/'Ac225 Dose 200 nCi R power'!J550</f>
        <v>4.6126758018062999</v>
      </c>
      <c r="J179" s="139">
        <f>'Ac227 Dose 1 nCi R power'!K550/'Ac225 Dose 200 nCi R power'!K550</f>
        <v>2.8120773369307837</v>
      </c>
      <c r="K179" s="139">
        <f>'Ac227 Dose 1 nCi R power'!L550/'Ac225 Dose 200 nCi R power'!L550</f>
        <v>0.4294036283641729</v>
      </c>
      <c r="L179" s="139">
        <f>'Ac227 Dose 1 nCi R power'!M550/'Ac225 Dose 200 nCi R power'!M550</f>
        <v>7.5778235931997386</v>
      </c>
      <c r="M179" s="58"/>
      <c r="P179" s="59">
        <f>((('Ac225 Dose 200 nCi R power'!AO550/'Ac225 Dose 200 nCi R power'!E550)^2+('Ac227 Dose 1 nCi R power'!AO550/'Ac227 Dose 1 nCi R power'!E550)^2)^0.5)*D179</f>
        <v>0.61328672856890754</v>
      </c>
      <c r="Q179" s="59">
        <f>((('Ac225 Dose 200 nCi R power'!AP550/'Ac225 Dose 200 nCi R power'!F550)^2+('Ac227 Dose 1 nCi R power'!AP550/'Ac227 Dose 1 nCi R power'!F550)^2)^0.5)*E179</f>
        <v>5.8107419798108424</v>
      </c>
      <c r="R179" s="59">
        <f>((('Ac225 Dose 200 nCi R power'!AQ550/'Ac225 Dose 200 nCi R power'!G550)^2+('Ac227 Dose 1 nCi R power'!AQ550/'Ac227 Dose 1 nCi R power'!G550)^2)^0.5)*F179</f>
        <v>0.2149862986203227</v>
      </c>
      <c r="S179" s="59">
        <f>((('Ac225 Dose 200 nCi R power'!AR550/'Ac225 Dose 200 nCi R power'!H550)^2+('Ac227 Dose 1 nCi R power'!AR550/'Ac227 Dose 1 nCi R power'!H550)^2)^0.5)*G179</f>
        <v>1.5312454168321066</v>
      </c>
      <c r="T179" s="59">
        <f>((('Ac225 Dose 200 nCi R power'!AS550/'Ac225 Dose 200 nCi R power'!I550)^2+('Ac227 Dose 1 nCi R power'!AS550/'Ac227 Dose 1 nCi R power'!I550)^2)^0.5)*H179</f>
        <v>0.29013038045637785</v>
      </c>
      <c r="U179" s="59">
        <f>((('Ac225 Dose 200 nCi R power'!AT550/'Ac225 Dose 200 nCi R power'!J550)^2+('Ac227 Dose 1 nCi R power'!AT550/'Ac227 Dose 1 nCi R power'!J550)^2)^0.5)*I179</f>
        <v>3.5762674529709031</v>
      </c>
      <c r="V179" s="59">
        <f>((('Ac225 Dose 200 nCi R power'!AU550/'Ac225 Dose 200 nCi R power'!K550)^2+('Ac227 Dose 1 nCi R power'!AU550/'Ac227 Dose 1 nCi R power'!K550)^2)^0.5)*J179</f>
        <v>0.68087155246148656</v>
      </c>
      <c r="W179" s="59">
        <f>((('Ac225 Dose 200 nCi R power'!AV550/'Ac225 Dose 200 nCi R power'!L550)^2+('Ac227 Dose 1 nCi R power'!AV550/'Ac227 Dose 1 nCi R power'!L550)^2)^0.5)*K179</f>
        <v>0.11256761618664668</v>
      </c>
      <c r="X179" s="59">
        <f>((('Ac225 Dose 200 nCi R power'!AW550/'Ac225 Dose 200 nCi R power'!M550)^2+('Ac227 Dose 1 nCi R power'!AW550/'Ac227 Dose 1 nCi R power'!M550)^2)^0.5)*L179</f>
        <v>1.6875129293871498</v>
      </c>
      <c r="Y179" s="59"/>
      <c r="Z179" s="59"/>
      <c r="AA179" s="59"/>
      <c r="AB179" s="59">
        <f>((('Ac225 Dose 200 nCi R power'!BA550/'Ac225 Dose 200 nCi R power'!E550)^2+('Ac227 Dose 1 nCi R power'!BA550/'Ac227 Dose 1 nCi R power'!E550)^2)^0.5)*D179</f>
        <v>4.9939143542412996</v>
      </c>
      <c r="AC179" s="59">
        <f>((('Ac225 Dose 200 nCi R power'!BB550/'Ac225 Dose 200 nCi R power'!F550)^2+('Ac227 Dose 1 nCi R power'!BB550/'Ac227 Dose 1 nCi R power'!F550)^2)^0.5)*E179</f>
        <v>18.840350174400747</v>
      </c>
      <c r="AD179" s="59">
        <f>((('Ac225 Dose 200 nCi R power'!BC550/'Ac225 Dose 200 nCi R power'!G550)^2+('Ac227 Dose 1 nCi R power'!BC550/'Ac227 Dose 1 nCi R power'!G550)^2)^0.5)*F179</f>
        <v>2.2605623531121939</v>
      </c>
      <c r="AE179" s="59">
        <f>((('Ac225 Dose 200 nCi R power'!BD550/'Ac225 Dose 200 nCi R power'!H550)^2+('Ac227 Dose 1 nCi R power'!BD550/'Ac227 Dose 1 nCi R power'!H550)^2)^0.5)*G179</f>
        <v>5.8285293549795085</v>
      </c>
      <c r="AF179" s="59">
        <f>((('Ac225 Dose 200 nCi R power'!BE550/'Ac225 Dose 200 nCi R power'!I550)^2+('Ac227 Dose 1 nCi R power'!BE550/'Ac227 Dose 1 nCi R power'!I550)^2)^0.5)*H179</f>
        <v>3.2191294794795304</v>
      </c>
      <c r="AG179" s="59">
        <f>((('Ac225 Dose 200 nCi R power'!BF550/'Ac225 Dose 200 nCi R power'!J550)^2+('Ac227 Dose 1 nCi R power'!BF550/'Ac227 Dose 1 nCi R power'!J550)^2)^0.5)*I179</f>
        <v>16.109769673601924</v>
      </c>
      <c r="AH179" s="59">
        <f>((('Ac225 Dose 200 nCi R power'!BG550/'Ac225 Dose 200 nCi R power'!K550)^2+('Ac227 Dose 1 nCi R power'!BG550/'Ac227 Dose 1 nCi R power'!K550)^2)^0.5)*J179</f>
        <v>8.5842110267501255</v>
      </c>
      <c r="AI179" s="59">
        <f>((('Ac225 Dose 200 nCi R power'!BH550/'Ac225 Dose 200 nCi R power'!L550)^2+('Ac227 Dose 1 nCi R power'!BH550/'Ac227 Dose 1 nCi R power'!L550)^2)^0.5)*K179</f>
        <v>1.3288668968399797</v>
      </c>
      <c r="AJ179" s="59">
        <f>((('Ac225 Dose 200 nCi R power'!BI550/'Ac225 Dose 200 nCi R power'!M550)^2+('Ac227 Dose 1 nCi R power'!BI550/'Ac227 Dose 1 nCi R power'!M550)^2)^0.5)*L179</f>
        <v>23.116182290196249</v>
      </c>
      <c r="AK179" s="59"/>
      <c r="AL179" s="59"/>
      <c r="AN179" s="139">
        <f t="shared" si="23"/>
        <v>0.93550931206466059</v>
      </c>
      <c r="AO179" s="139">
        <f t="shared" si="24"/>
        <v>-1.1176908174666407</v>
      </c>
      <c r="AP179" s="139">
        <f t="shared" si="25"/>
        <v>0.51203811896786222</v>
      </c>
      <c r="AQ179" s="139">
        <f t="shared" si="26"/>
        <v>8.7544109295218053E-2</v>
      </c>
      <c r="AR179" s="139">
        <f t="shared" si="27"/>
        <v>0.75020860717041138</v>
      </c>
      <c r="AS179" s="139">
        <f t="shared" si="28"/>
        <v>1.0364083488353968</v>
      </c>
      <c r="AT179" s="139">
        <f t="shared" si="29"/>
        <v>2.1312057844692971</v>
      </c>
      <c r="AU179" s="139">
        <f t="shared" si="30"/>
        <v>0.31683601217752622</v>
      </c>
      <c r="AV179" s="139">
        <f t="shared" si="31"/>
        <v>5.8903106638125884</v>
      </c>
      <c r="AZ179" s="139">
        <f t="shared" si="32"/>
        <v>6.5427103948748675</v>
      </c>
      <c r="BA179" s="139">
        <f t="shared" si="33"/>
        <v>23.533401336744948</v>
      </c>
      <c r="BB179" s="139">
        <f t="shared" si="34"/>
        <v>2.9875867707003789</v>
      </c>
      <c r="BC179" s="139">
        <f t="shared" si="35"/>
        <v>7.4473188811068329</v>
      </c>
      <c r="BD179" s="139">
        <f t="shared" si="36"/>
        <v>4.2594684671063199</v>
      </c>
      <c r="BE179" s="139">
        <f t="shared" si="37"/>
        <v>20.722445475408225</v>
      </c>
      <c r="BF179" s="139">
        <f t="shared" si="38"/>
        <v>11.39628836368091</v>
      </c>
      <c r="BG179" s="139">
        <f t="shared" si="39"/>
        <v>1.7582705252041526</v>
      </c>
      <c r="BH179" s="139">
        <f t="shared" si="40"/>
        <v>30.694005883395988</v>
      </c>
    </row>
    <row r="180" spans="3:60">
      <c r="C180">
        <f t="shared" si="22"/>
        <v>730</v>
      </c>
      <c r="D180" s="139">
        <f>'Ac227 Dose 1 nCi R power'!E551/'Ac225 Dose 200 nCi R power'!E551</f>
        <v>3.2364650941711464</v>
      </c>
      <c r="E180" s="139">
        <f>'Ac227 Dose 1 nCi R power'!F551/'Ac225 Dose 200 nCi R power'!F551</f>
        <v>9.8091724883050979</v>
      </c>
      <c r="F180" s="139">
        <f>'Ac227 Dose 1 nCi R power'!G551/'Ac225 Dose 200 nCi R power'!G551</f>
        <v>1.5205188738092295</v>
      </c>
      <c r="G180" s="139">
        <f>'Ac227 Dose 1 nCi R power'!H551/'Ac225 Dose 200 nCi R power'!H551</f>
        <v>3.3857874796798257</v>
      </c>
      <c r="H180" s="139">
        <f>'Ac227 Dose 1 nCi R power'!I551/'Ac225 Dose 200 nCi R power'!I551</f>
        <v>2.1756866440467508</v>
      </c>
      <c r="I180" s="139">
        <f>'Ac227 Dose 1 nCi R power'!J551/'Ac225 Dose 200 nCi R power'!J551</f>
        <v>9.6461943937156338</v>
      </c>
      <c r="J180" s="139">
        <f>'Ac227 Dose 1 nCi R power'!K551/'Ac225 Dose 200 nCi R power'!K551</f>
        <v>5.8819238986075195</v>
      </c>
      <c r="K180" s="139">
        <f>'Ac227 Dose 1 nCi R power'!L551/'Ac225 Dose 200 nCi R power'!L551</f>
        <v>0.89780054335291293</v>
      </c>
      <c r="L180" s="139">
        <f>'Ac227 Dose 1 nCi R power'!M551/'Ac225 Dose 200 nCi R power'!M551</f>
        <v>15.850697353703206</v>
      </c>
      <c r="M180" s="58"/>
      <c r="P180" s="59">
        <f>((('Ac225 Dose 200 nCi R power'!AO551/'Ac225 Dose 200 nCi R power'!E551)^2+('Ac227 Dose 1 nCi R power'!AO551/'Ac227 Dose 1 nCi R power'!E551)^2)^0.5)*D180</f>
        <v>1.2817078153468127</v>
      </c>
      <c r="Q180" s="59">
        <f>((('Ac225 Dose 200 nCi R power'!AP551/'Ac225 Dose 200 nCi R power'!F551)^2+('Ac227 Dose 1 nCi R power'!AP551/'Ac227 Dose 1 nCi R power'!F551)^2)^0.5)*E180</f>
        <v>12.147691529909874</v>
      </c>
      <c r="R180" s="59">
        <f>((('Ac225 Dose 200 nCi R power'!AQ551/'Ac225 Dose 200 nCi R power'!G551)^2+('Ac227 Dose 1 nCi R power'!AQ551/'Ac227 Dose 1 nCi R power'!G551)^2)^0.5)*F180</f>
        <v>0.44959180762180151</v>
      </c>
      <c r="S180" s="59">
        <f>((('Ac225 Dose 200 nCi R power'!AR551/'Ac225 Dose 200 nCi R power'!H551)^2+('Ac227 Dose 1 nCi R power'!AR551/'Ac227 Dose 1 nCi R power'!H551)^2)^0.5)*G180</f>
        <v>3.2026517475253353</v>
      </c>
      <c r="T180" s="59">
        <f>((('Ac225 Dose 200 nCi R power'!AS551/'Ac225 Dose 200 nCi R power'!I551)^2+('Ac227 Dose 1 nCi R power'!AS551/'Ac227 Dose 1 nCi R power'!I551)^2)^0.5)*H180</f>
        <v>0.60673419871189405</v>
      </c>
      <c r="U180" s="59">
        <f>((('Ac225 Dose 200 nCi R power'!AT551/'Ac225 Dose 200 nCi R power'!J551)^2+('Ac227 Dose 1 nCi R power'!AT551/'Ac227 Dose 1 nCi R power'!J551)^2)^0.5)*I180</f>
        <v>7.480337358334034</v>
      </c>
      <c r="V180" s="59">
        <f>((('Ac225 Dose 200 nCi R power'!AU551/'Ac225 Dose 200 nCi R power'!K551)^2+('Ac227 Dose 1 nCi R power'!AU551/'Ac227 Dose 1 nCi R power'!K551)^2)^0.5)*J180</f>
        <v>1.4241601239671711</v>
      </c>
      <c r="W180" s="59">
        <f>((('Ac225 Dose 200 nCi R power'!AV551/'Ac225 Dose 200 nCi R power'!L551)^2+('Ac227 Dose 1 nCi R power'!AV551/'Ac227 Dose 1 nCi R power'!L551)^2)^0.5)*K180</f>
        <v>0.23529966650724207</v>
      </c>
      <c r="X180" s="59">
        <f>((('Ac225 Dose 200 nCi R power'!AW551/'Ac225 Dose 200 nCi R power'!M551)^2+('Ac227 Dose 1 nCi R power'!AW551/'Ac227 Dose 1 nCi R power'!M551)^2)^0.5)*L180</f>
        <v>3.5298592148135635</v>
      </c>
      <c r="Y180" s="59"/>
      <c r="Z180" s="59"/>
      <c r="AA180" s="59"/>
      <c r="AB180" s="59">
        <f>((('Ac225 Dose 200 nCi R power'!BA551/'Ac225 Dose 200 nCi R power'!E551)^2+('Ac227 Dose 1 nCi R power'!BA551/'Ac227 Dose 1 nCi R power'!E551)^2)^0.5)*D180</f>
        <v>10.435751354580194</v>
      </c>
      <c r="AC180" s="59">
        <f>((('Ac225 Dose 200 nCi R power'!BB551/'Ac225 Dose 200 nCi R power'!F551)^2+('Ac227 Dose 1 nCi R power'!BB551/'Ac227 Dose 1 nCi R power'!F551)^2)^0.5)*E180</f>
        <v>39.382466012031855</v>
      </c>
      <c r="AD180" s="59">
        <f>((('Ac225 Dose 200 nCi R power'!BC551/'Ac225 Dose 200 nCi R power'!G551)^2+('Ac227 Dose 1 nCi R power'!BC551/'Ac227 Dose 1 nCi R power'!G551)^2)^0.5)*F180</f>
        <v>4.72765633393914</v>
      </c>
      <c r="AE180" s="59">
        <f>((('Ac225 Dose 200 nCi R power'!BD551/'Ac225 Dose 200 nCi R power'!H551)^2+('Ac227 Dose 1 nCi R power'!BD551/'Ac227 Dose 1 nCi R power'!H551)^2)^0.5)*G180</f>
        <v>12.190129547337277</v>
      </c>
      <c r="AF180" s="59">
        <f>((('Ac225 Dose 200 nCi R power'!BE551/'Ac225 Dose 200 nCi R power'!I551)^2+('Ac227 Dose 1 nCi R power'!BE551/'Ac227 Dose 1 nCi R power'!I551)^2)^0.5)*H180</f>
        <v>6.7322100319756988</v>
      </c>
      <c r="AG180" s="59">
        <f>((('Ac225 Dose 200 nCi R power'!BF551/'Ac225 Dose 200 nCi R power'!J551)^2+('Ac227 Dose 1 nCi R power'!BF551/'Ac227 Dose 1 nCi R power'!J551)^2)^0.5)*I180</f>
        <v>33.690541547207943</v>
      </c>
      <c r="AH180" s="59">
        <f>((('Ac225 Dose 200 nCi R power'!BG551/'Ac225 Dose 200 nCi R power'!K551)^2+('Ac227 Dose 1 nCi R power'!BG551/'Ac227 Dose 1 nCi R power'!K551)^2)^0.5)*J180</f>
        <v>17.955303540706772</v>
      </c>
      <c r="AI180" s="59">
        <f>((('Ac225 Dose 200 nCi R power'!BH551/'Ac225 Dose 200 nCi R power'!L551)^2+('Ac227 Dose 1 nCi R power'!BH551/'Ac227 Dose 1 nCi R power'!L551)^2)^0.5)*K180</f>
        <v>2.7783470197087135</v>
      </c>
      <c r="AJ180" s="59">
        <f>((('Ac225 Dose 200 nCi R power'!BI551/'Ac225 Dose 200 nCi R power'!M551)^2+('Ac227 Dose 1 nCi R power'!BI551/'Ac227 Dose 1 nCi R power'!M551)^2)^0.5)*L180</f>
        <v>48.352674154731311</v>
      </c>
      <c r="AK180" s="59"/>
      <c r="AL180" s="59"/>
      <c r="AN180" s="139">
        <f t="shared" si="23"/>
        <v>1.9547572788243337</v>
      </c>
      <c r="AO180" s="139">
        <f t="shared" si="24"/>
        <v>-2.3385190416047763</v>
      </c>
      <c r="AP180" s="139">
        <f t="shared" si="25"/>
        <v>1.0709270661874279</v>
      </c>
      <c r="AQ180" s="139">
        <f t="shared" si="26"/>
        <v>0.18313573215449042</v>
      </c>
      <c r="AR180" s="139">
        <f t="shared" si="27"/>
        <v>1.5689524453348569</v>
      </c>
      <c r="AS180" s="139">
        <f t="shared" si="28"/>
        <v>2.1658570353815998</v>
      </c>
      <c r="AT180" s="139">
        <f t="shared" si="29"/>
        <v>4.4577637746403482</v>
      </c>
      <c r="AU180" s="139">
        <f t="shared" si="30"/>
        <v>0.66250087684567083</v>
      </c>
      <c r="AV180" s="139">
        <f t="shared" si="31"/>
        <v>12.320838138889641</v>
      </c>
      <c r="AZ180" s="139">
        <f t="shared" si="32"/>
        <v>13.672216448751341</v>
      </c>
      <c r="BA180" s="139">
        <f t="shared" si="33"/>
        <v>49.19163850033695</v>
      </c>
      <c r="BB180" s="139">
        <f t="shared" si="34"/>
        <v>6.2481752077483694</v>
      </c>
      <c r="BC180" s="139">
        <f t="shared" si="35"/>
        <v>15.575917027017102</v>
      </c>
      <c r="BD180" s="139">
        <f t="shared" si="36"/>
        <v>8.9078966760224496</v>
      </c>
      <c r="BE180" s="139">
        <f t="shared" si="37"/>
        <v>43.336735940923575</v>
      </c>
      <c r="BF180" s="139">
        <f t="shared" si="38"/>
        <v>23.83722743931429</v>
      </c>
      <c r="BG180" s="139">
        <f t="shared" si="39"/>
        <v>3.6761475630616265</v>
      </c>
      <c r="BH180" s="139">
        <f t="shared" si="40"/>
        <v>64.203371508434515</v>
      </c>
    </row>
    <row r="181" spans="3:60">
      <c r="C181">
        <f t="shared" si="22"/>
        <v>1460</v>
      </c>
      <c r="D181" s="139">
        <f>'Ac227 Dose 1 nCi R power'!E552/'Ac225 Dose 200 nCi R power'!E552</f>
        <v>6.4556437979361565</v>
      </c>
      <c r="E181" s="139">
        <f>'Ac227 Dose 1 nCi R power'!F552/'Ac225 Dose 200 nCi R power'!F552</f>
        <v>19.568022297134302</v>
      </c>
      <c r="F181" s="139">
        <f>'Ac227 Dose 1 nCi R power'!G552/'Ac225 Dose 200 nCi R power'!G552</f>
        <v>3.0340860331767523</v>
      </c>
      <c r="G181" s="139">
        <f>'Ac227 Dose 1 nCi R power'!H552/'Ac225 Dose 200 nCi R power'!H552</f>
        <v>6.7562837095574606</v>
      </c>
      <c r="H181" s="139">
        <f>'Ac227 Dose 1 nCi R power'!I552/'Ac225 Dose 200 nCi R power'!I552</f>
        <v>4.3413286516036234</v>
      </c>
      <c r="I181" s="139">
        <f>'Ac227 Dose 1 nCi R power'!J552/'Ac225 Dose 200 nCi R power'!J552</f>
        <v>19.247481934933514</v>
      </c>
      <c r="J181" s="139">
        <f>'Ac227 Dose 1 nCi R power'!K552/'Ac225 Dose 200 nCi R power'!K552</f>
        <v>11.7375652374474</v>
      </c>
      <c r="K181" s="139">
        <f>'Ac227 Dose 1 nCi R power'!L552/'Ac225 Dose 200 nCi R power'!L552</f>
        <v>1.7912537773026229</v>
      </c>
      <c r="L181" s="139">
        <f>'Ac227 Dose 1 nCi R power'!M552/'Ac225 Dose 200 nCi R power'!M552</f>
        <v>31.630958877957141</v>
      </c>
      <c r="M181" s="58"/>
      <c r="P181" s="59">
        <f>((('Ac225 Dose 200 nCi R power'!AO552/'Ac225 Dose 200 nCi R power'!E552)^2+('Ac227 Dose 1 nCi R power'!AO552/'Ac227 Dose 1 nCi R power'!E552)^2)^0.5)*D181</f>
        <v>2.5567012393193846</v>
      </c>
      <c r="Q181" s="59">
        <f>((('Ac225 Dose 200 nCi R power'!AP552/'Ac225 Dose 200 nCi R power'!F552)^2+('Ac227 Dose 1 nCi R power'!AP552/'Ac227 Dose 1 nCi R power'!F552)^2)^0.5)*E181</f>
        <v>24.235236186180735</v>
      </c>
      <c r="R181" s="59">
        <f>((('Ac225 Dose 200 nCi R power'!AQ552/'Ac225 Dose 200 nCi R power'!G552)^2+('Ac227 Dose 1 nCi R power'!AQ552/'Ac227 Dose 1 nCi R power'!G552)^2)^0.5)*F181</f>
        <v>0.89709486389745796</v>
      </c>
      <c r="S181" s="59">
        <f>((('Ac225 Dose 200 nCi R power'!AR552/'Ac225 Dose 200 nCi R power'!H552)^2+('Ac227 Dose 1 nCi R power'!AR552/'Ac227 Dose 1 nCi R power'!H552)^2)^0.5)*G181</f>
        <v>6.3908098197012828</v>
      </c>
      <c r="T181" s="59">
        <f>((('Ac225 Dose 200 nCi R power'!AS552/'Ac225 Dose 200 nCi R power'!I552)^2+('Ac227 Dose 1 nCi R power'!AS552/'Ac227 Dose 1 nCi R power'!I552)^2)^0.5)*H181</f>
        <v>1.2106466014963526</v>
      </c>
      <c r="U181" s="59">
        <f>((('Ac225 Dose 200 nCi R power'!AT552/'Ac225 Dose 200 nCi R power'!J552)^2+('Ac227 Dose 1 nCi R power'!AT552/'Ac227 Dose 1 nCi R power'!J552)^2)^0.5)*I181</f>
        <v>14.927235003530384</v>
      </c>
      <c r="V181" s="59">
        <f>((('Ac225 Dose 200 nCi R power'!AU552/'Ac225 Dose 200 nCi R power'!K552)^2+('Ac227 Dose 1 nCi R power'!AU552/'Ac227 Dose 1 nCi R power'!K552)^2)^0.5)*J181</f>
        <v>2.8419610461759222</v>
      </c>
      <c r="W181" s="59">
        <f>((('Ac225 Dose 200 nCi R power'!AV552/'Ac225 Dose 200 nCi R power'!L552)^2+('Ac227 Dose 1 nCi R power'!AV552/'Ac227 Dose 1 nCi R power'!L552)^2)^0.5)*K181</f>
        <v>0.46940742530441315</v>
      </c>
      <c r="X181" s="59">
        <f>((('Ac225 Dose 200 nCi R power'!AW552/'Ac225 Dose 200 nCi R power'!M552)^2+('Ac227 Dose 1 nCi R power'!AW552/'Ac227 Dose 1 nCi R power'!M552)^2)^0.5)*L181</f>
        <v>7.0440801554123285</v>
      </c>
      <c r="Y181" s="59"/>
      <c r="Z181" s="59"/>
      <c r="AA181" s="59"/>
      <c r="AB181" s="59">
        <f>((('Ac225 Dose 200 nCi R power'!BA552/'Ac225 Dose 200 nCi R power'!E552)^2+('Ac227 Dose 1 nCi R power'!BA552/'Ac227 Dose 1 nCi R power'!E552)^2)^0.5)*D181</f>
        <v>20.815894159419805</v>
      </c>
      <c r="AC181" s="59">
        <f>((('Ac225 Dose 200 nCi R power'!BB552/'Ac225 Dose 200 nCi R power'!F552)^2+('Ac227 Dose 1 nCi R power'!BB552/'Ac227 Dose 1 nCi R power'!F552)^2)^0.5)*E181</f>
        <v>78.565943464034859</v>
      </c>
      <c r="AD181" s="59">
        <f>((('Ac225 Dose 200 nCi R power'!BC552/'Ac225 Dose 200 nCi R power'!G552)^2+('Ac227 Dose 1 nCi R power'!BC552/'Ac227 Dose 1 nCi R power'!G552)^2)^0.5)*F181</f>
        <v>9.433564990647314</v>
      </c>
      <c r="AE181" s="59">
        <f>((('Ac225 Dose 200 nCi R power'!BD552/'Ac225 Dose 200 nCi R power'!H552)^2+('Ac227 Dose 1 nCi R power'!BD552/'Ac227 Dose 1 nCi R power'!H552)^2)^0.5)*G181</f>
        <v>24.32469341682609</v>
      </c>
      <c r="AF181" s="59">
        <f>((('Ac225 Dose 200 nCi R power'!BE552/'Ac225 Dose 200 nCi R power'!I552)^2+('Ac227 Dose 1 nCi R power'!BE552/'Ac227 Dose 1 nCi R power'!I552)^2)^0.5)*H181</f>
        <v>13.433307072659755</v>
      </c>
      <c r="AG181" s="59">
        <f>((('Ac225 Dose 200 nCi R power'!BF552/'Ac225 Dose 200 nCi R power'!J552)^2+('Ac227 Dose 1 nCi R power'!BF552/'Ac227 Dose 1 nCi R power'!J552)^2)^0.5)*I181</f>
        <v>67.225342890994824</v>
      </c>
      <c r="AH181" s="59">
        <f>((('Ac225 Dose 200 nCi R power'!BG552/'Ac225 Dose 200 nCi R power'!K552)^2+('Ac227 Dose 1 nCi R power'!BG552/'Ac227 Dose 1 nCi R power'!K552)^2)^0.5)*J181</f>
        <v>35.830384790639386</v>
      </c>
      <c r="AI181" s="59">
        <f>((('Ac225 Dose 200 nCi R power'!BH552/'Ac225 Dose 200 nCi R power'!L552)^2+('Ac227 Dose 1 nCi R power'!BH552/'Ac227 Dose 1 nCi R power'!L552)^2)^0.5)*K181</f>
        <v>5.5431873981789082</v>
      </c>
      <c r="AJ181" s="59">
        <f>((('Ac225 Dose 200 nCi R power'!BI552/'Ac225 Dose 200 nCi R power'!M552)^2+('Ac227 Dose 1 nCi R power'!BI552/'Ac227 Dose 1 nCi R power'!M552)^2)^0.5)*L181</f>
        <v>96.490534480704738</v>
      </c>
      <c r="AK181" s="59"/>
      <c r="AL181" s="59"/>
      <c r="AN181" s="139">
        <f t="shared" si="23"/>
        <v>3.8989425586167719</v>
      </c>
      <c r="AO181" s="139">
        <f t="shared" si="24"/>
        <v>-4.6672138890464332</v>
      </c>
      <c r="AP181" s="139">
        <f t="shared" si="25"/>
        <v>2.1369911692792942</v>
      </c>
      <c r="AQ181" s="139">
        <f t="shared" si="26"/>
        <v>0.36547388985617779</v>
      </c>
      <c r="AR181" s="139">
        <f t="shared" si="27"/>
        <v>3.1306820501072705</v>
      </c>
      <c r="AS181" s="139">
        <f t="shared" si="28"/>
        <v>4.3202469314031298</v>
      </c>
      <c r="AT181" s="139">
        <f t="shared" si="29"/>
        <v>8.8956041912714774</v>
      </c>
      <c r="AU181" s="139">
        <f t="shared" si="30"/>
        <v>1.3218463519982098</v>
      </c>
      <c r="AV181" s="139">
        <f t="shared" si="31"/>
        <v>24.586878722544814</v>
      </c>
      <c r="AZ181" s="139">
        <f t="shared" si="32"/>
        <v>27.27153795735596</v>
      </c>
      <c r="BA181" s="139">
        <f t="shared" si="33"/>
        <v>98.133965761169165</v>
      </c>
      <c r="BB181" s="139">
        <f t="shared" si="34"/>
        <v>12.467651023824066</v>
      </c>
      <c r="BC181" s="139">
        <f t="shared" si="35"/>
        <v>31.080977126383551</v>
      </c>
      <c r="BD181" s="139">
        <f t="shared" si="36"/>
        <v>17.774635724263376</v>
      </c>
      <c r="BE181" s="139">
        <f t="shared" si="37"/>
        <v>86.472824825928342</v>
      </c>
      <c r="BF181" s="139">
        <f t="shared" si="38"/>
        <v>47.567950028086784</v>
      </c>
      <c r="BG181" s="139">
        <f t="shared" si="39"/>
        <v>7.3344411754815315</v>
      </c>
      <c r="BH181" s="139">
        <f t="shared" si="40"/>
        <v>128.12149335866189</v>
      </c>
    </row>
    <row r="182" spans="3:60">
      <c r="C182">
        <f t="shared" si="22"/>
        <v>2920</v>
      </c>
      <c r="D182" s="139">
        <f>'Ac227 Dose 1 nCi R power'!E553/'Ac225 Dose 200 nCi R power'!E553</f>
        <v>12.316579150027874</v>
      </c>
      <c r="E182" s="139">
        <f>'Ac227 Dose 1 nCi R power'!F553/'Ac225 Dose 200 nCi R power'!F553</f>
        <v>37.335283174396771</v>
      </c>
      <c r="F182" s="139">
        <f>'Ac227 Dose 1 nCi R power'!G553/'Ac225 Dose 200 nCi R power'!G553</f>
        <v>5.7897327643529728</v>
      </c>
      <c r="G182" s="139">
        <f>'Ac227 Dose 1 nCi R power'!H553/'Ac225 Dose 200 nCi R power'!H553</f>
        <v>12.892712384572604</v>
      </c>
      <c r="H182" s="139">
        <f>'Ac227 Dose 1 nCi R power'!I553/'Ac225 Dose 200 nCi R power'!I553</f>
        <v>8.284162824562129</v>
      </c>
      <c r="I182" s="139">
        <f>'Ac227 Dose 1 nCi R power'!J553/'Ac225 Dose 200 nCi R power'!J553</f>
        <v>36.727880121622491</v>
      </c>
      <c r="J182" s="139">
        <f>'Ac227 Dose 1 nCi R power'!K553/'Ac225 Dose 200 nCi R power'!K553</f>
        <v>22.398525218276585</v>
      </c>
      <c r="K182" s="139">
        <f>'Ac227 Dose 1 nCi R power'!L553/'Ac225 Dose 200 nCi R power'!L553</f>
        <v>3.4179021016631745</v>
      </c>
      <c r="L182" s="139">
        <f>'Ac227 Dose 1 nCi R power'!M553/'Ac225 Dose 200 nCi R power'!M553</f>
        <v>60.360986361235341</v>
      </c>
      <c r="M182" s="58"/>
      <c r="P182" s="59">
        <f>((('Ac225 Dose 200 nCi R power'!AO553/'Ac225 Dose 200 nCi R power'!E553)^2+('Ac227 Dose 1 nCi R power'!AO553/'Ac227 Dose 1 nCi R power'!E553)^2)^0.5)*D182</f>
        <v>4.8779933246465443</v>
      </c>
      <c r="Q182" s="59">
        <f>((('Ac225 Dose 200 nCi R power'!AP553/'Ac225 Dose 200 nCi R power'!F553)^2+('Ac227 Dose 1 nCi R power'!AP553/'Ac227 Dose 1 nCi R power'!F553)^2)^0.5)*E182</f>
        <v>46.242190734896901</v>
      </c>
      <c r="R182" s="59">
        <f>((('Ac225 Dose 200 nCi R power'!AQ553/'Ac225 Dose 200 nCi R power'!G553)^2+('Ac227 Dose 1 nCi R power'!AQ553/'Ac227 Dose 1 nCi R power'!G553)^2)^0.5)*F182</f>
        <v>1.7118326354972064</v>
      </c>
      <c r="S182" s="59">
        <f>((('Ac225 Dose 200 nCi R power'!AR553/'Ac225 Dose 200 nCi R power'!H553)^2+('Ac227 Dose 1 nCi R power'!AR553/'Ac227 Dose 1 nCi R power'!H553)^2)^0.5)*G182</f>
        <v>12.195268072455828</v>
      </c>
      <c r="T182" s="59">
        <f>((('Ac225 Dose 200 nCi R power'!AS553/'Ac225 Dose 200 nCi R power'!I553)^2+('Ac227 Dose 1 nCi R power'!AS553/'Ac227 Dose 1 nCi R power'!I553)^2)^0.5)*H182</f>
        <v>2.3101480209200611</v>
      </c>
      <c r="U182" s="59">
        <f>((('Ac225 Dose 200 nCi R power'!AT553/'Ac225 Dose 200 nCi R power'!J553)^2+('Ac227 Dose 1 nCi R power'!AT553/'Ac227 Dose 1 nCi R power'!J553)^2)^0.5)*I182</f>
        <v>28.485284956746156</v>
      </c>
      <c r="V182" s="59">
        <f>((('Ac225 Dose 200 nCi R power'!AU553/'Ac225 Dose 200 nCi R power'!K553)^2+('Ac227 Dose 1 nCi R power'!AU553/'Ac227 Dose 1 nCi R power'!K553)^2)^0.5)*J182</f>
        <v>5.4232528326758365</v>
      </c>
      <c r="W182" s="59">
        <f>((('Ac225 Dose 200 nCi R power'!AV553/'Ac225 Dose 200 nCi R power'!L553)^2+('Ac227 Dose 1 nCi R power'!AV553/'Ac227 Dose 1 nCi R power'!L553)^2)^0.5)*K182</f>
        <v>0.89563118600610914</v>
      </c>
      <c r="X182" s="59">
        <f>((('Ac225 Dose 200 nCi R power'!AW553/'Ac225 Dose 200 nCi R power'!M553)^2+('Ac227 Dose 1 nCi R power'!AW553/'Ac227 Dose 1 nCi R power'!M553)^2)^0.5)*L182</f>
        <v>13.442178441372736</v>
      </c>
      <c r="Y182" s="59"/>
      <c r="Z182" s="59"/>
      <c r="AA182" s="59"/>
      <c r="AB182" s="59">
        <f>((('Ac225 Dose 200 nCi R power'!BA553/'Ac225 Dose 200 nCi R power'!E553)^2+('Ac227 Dose 1 nCi R power'!BA553/'Ac227 Dose 1 nCi R power'!E553)^2)^0.5)*D182</f>
        <v>39.714300096080478</v>
      </c>
      <c r="AC182" s="59">
        <f>((('Ac225 Dose 200 nCi R power'!BB553/'Ac225 Dose 200 nCi R power'!F553)^2+('Ac227 Dose 1 nCi R power'!BB553/'Ac227 Dose 1 nCi R power'!F553)^2)^0.5)*E182</f>
        <v>149.90458282613758</v>
      </c>
      <c r="AD182" s="59">
        <f>((('Ac225 Dose 200 nCi R power'!BC553/'Ac225 Dose 200 nCi R power'!G553)^2+('Ac227 Dose 1 nCi R power'!BC553/'Ac227 Dose 1 nCi R power'!G553)^2)^0.5)*F182</f>
        <v>18.001286435002196</v>
      </c>
      <c r="AE182" s="59">
        <f>((('Ac225 Dose 200 nCi R power'!BD553/'Ac225 Dose 200 nCi R power'!H553)^2+('Ac227 Dose 1 nCi R power'!BD553/'Ac227 Dose 1 nCi R power'!H553)^2)^0.5)*G182</f>
        <v>46.41725209593163</v>
      </c>
      <c r="AF182" s="59">
        <f>((('Ac225 Dose 200 nCi R power'!BE553/'Ac225 Dose 200 nCi R power'!I553)^2+('Ac227 Dose 1 nCi R power'!BE553/'Ac227 Dose 1 nCi R power'!I553)^2)^0.5)*H182</f>
        <v>25.633529600782744</v>
      </c>
      <c r="AG182" s="59">
        <f>((('Ac225 Dose 200 nCi R power'!BF553/'Ac225 Dose 200 nCi R power'!J553)^2+('Ac227 Dose 1 nCi R power'!BF553/'Ac227 Dose 1 nCi R power'!J553)^2)^0.5)*I182</f>
        <v>128.27982940158392</v>
      </c>
      <c r="AH182" s="59">
        <f>((('Ac225 Dose 200 nCi R power'!BG553/'Ac225 Dose 200 nCi R power'!K553)^2+('Ac227 Dose 1 nCi R power'!BG553/'Ac227 Dose 1 nCi R power'!K553)^2)^0.5)*J182</f>
        <v>68.374305231191073</v>
      </c>
      <c r="AI182" s="59">
        <f>((('Ac225 Dose 200 nCi R power'!BH553/'Ac225 Dose 200 nCi R power'!L553)^2+('Ac227 Dose 1 nCi R power'!BH553/'Ac227 Dose 1 nCi R power'!L553)^2)^0.5)*K182</f>
        <v>10.57694047912597</v>
      </c>
      <c r="AJ182" s="59">
        <f>((('Ac225 Dose 200 nCi R power'!BI553/'Ac225 Dose 200 nCi R power'!M553)^2+('Ac227 Dose 1 nCi R power'!BI553/'Ac227 Dose 1 nCi R power'!M553)^2)^0.5)*L182</f>
        <v>184.13179746142745</v>
      </c>
      <c r="AK182" s="59"/>
      <c r="AL182" s="59"/>
      <c r="AN182" s="139">
        <f t="shared" si="23"/>
        <v>7.4385858253813293</v>
      </c>
      <c r="AO182" s="139">
        <f t="shared" si="24"/>
        <v>-8.9069075605001302</v>
      </c>
      <c r="AP182" s="139">
        <f t="shared" si="25"/>
        <v>4.0779001288557666</v>
      </c>
      <c r="AQ182" s="139">
        <f t="shared" si="26"/>
        <v>0.69744431211677593</v>
      </c>
      <c r="AR182" s="139">
        <f t="shared" si="27"/>
        <v>5.9740148036420679</v>
      </c>
      <c r="AS182" s="139">
        <f t="shared" si="28"/>
        <v>8.2425951648763345</v>
      </c>
      <c r="AT182" s="139">
        <f t="shared" si="29"/>
        <v>16.97527238560075</v>
      </c>
      <c r="AU182" s="139">
        <f t="shared" si="30"/>
        <v>2.5222709156570655</v>
      </c>
      <c r="AV182" s="139">
        <f t="shared" si="31"/>
        <v>46.918807919862601</v>
      </c>
      <c r="AZ182" s="139">
        <f t="shared" si="32"/>
        <v>52.030879246108356</v>
      </c>
      <c r="BA182" s="139">
        <f t="shared" si="33"/>
        <v>187.23986600053436</v>
      </c>
      <c r="BB182" s="139">
        <f t="shared" si="34"/>
        <v>23.791019199355169</v>
      </c>
      <c r="BC182" s="139">
        <f t="shared" si="35"/>
        <v>59.309964480504235</v>
      </c>
      <c r="BD182" s="139">
        <f t="shared" si="36"/>
        <v>33.917692425344875</v>
      </c>
      <c r="BE182" s="139">
        <f t="shared" si="37"/>
        <v>165.00770952320642</v>
      </c>
      <c r="BF182" s="139">
        <f t="shared" si="38"/>
        <v>90.772830449467662</v>
      </c>
      <c r="BG182" s="139">
        <f t="shared" si="39"/>
        <v>13.994842580789143</v>
      </c>
      <c r="BH182" s="139">
        <f t="shared" si="40"/>
        <v>244.4927838226628</v>
      </c>
    </row>
    <row r="183" spans="3:60">
      <c r="C183">
        <f t="shared" si="22"/>
        <v>5840</v>
      </c>
      <c r="D183" s="139">
        <f>'Ac227 Dose 1 nCi R power'!E554/'Ac225 Dose 200 nCi R power'!E554</f>
        <v>22.059927321276398</v>
      </c>
      <c r="E183" s="139">
        <f>'Ac227 Dose 1 nCi R power'!F554/'Ac225 Dose 200 nCi R power'!F554</f>
        <v>66.871969450041888</v>
      </c>
      <c r="F183" s="139">
        <f>'Ac227 Dose 1 nCi R power'!G554/'Ac225 Dose 200 nCi R power'!G554</f>
        <v>10.370780656176336</v>
      </c>
      <c r="G183" s="139">
        <f>'Ac227 Dose 1 nCi R power'!H554/'Ac225 Dose 200 nCi R power'!H554</f>
        <v>23.094046730867255</v>
      </c>
      <c r="H183" s="139">
        <f>'Ac227 Dose 1 nCi R power'!I554/'Ac225 Dose 200 nCi R power'!I554</f>
        <v>14.838817298770062</v>
      </c>
      <c r="I183" s="139">
        <f>'Ac227 Dose 1 nCi R power'!J554/'Ac225 Dose 200 nCi R power'!J554</f>
        <v>65.787679534729335</v>
      </c>
      <c r="J183" s="139">
        <f>'Ac227 Dose 1 nCi R power'!K554/'Ac225 Dose 200 nCi R power'!K554</f>
        <v>40.12154017968443</v>
      </c>
      <c r="K183" s="139">
        <f>'Ac227 Dose 1 nCi R power'!L554/'Ac225 Dose 200 nCi R power'!L554</f>
        <v>6.1220781459811651</v>
      </c>
      <c r="L183" s="139">
        <f>'Ac227 Dose 1 nCi R power'!M554/'Ac225 Dose 200 nCi R power'!M554</f>
        <v>108.12241758726225</v>
      </c>
      <c r="M183" s="58"/>
      <c r="P183" s="59">
        <f>((('Ac225 Dose 200 nCi R power'!AO554/'Ac225 Dose 200 nCi R power'!E554)^2+('Ac227 Dose 1 nCi R power'!AO554/'Ac227 Dose 1 nCi R power'!E554)^2)^0.5)*D183</f>
        <v>8.736960476905109</v>
      </c>
      <c r="Q183" s="59">
        <f>((('Ac225 Dose 200 nCi R power'!AP554/'Ac225 Dose 200 nCi R power'!F554)^2+('Ac227 Dose 1 nCi R power'!AP554/'Ac227 Dose 1 nCi R power'!F554)^2)^0.5)*E183</f>
        <v>82.827037472340507</v>
      </c>
      <c r="R183" s="59">
        <f>((('Ac225 Dose 200 nCi R power'!AQ554/'Ac225 Dose 200 nCi R power'!G554)^2+('Ac227 Dose 1 nCi R power'!AQ554/'Ac227 Dose 1 nCi R power'!G554)^2)^0.5)*F183</f>
        <v>3.0662706732302536</v>
      </c>
      <c r="S183" s="59">
        <f>((('Ac225 Dose 200 nCi R power'!AR554/'Ac225 Dose 200 nCi R power'!H554)^2+('Ac227 Dose 1 nCi R power'!AR554/'Ac227 Dose 1 nCi R power'!H554)^2)^0.5)*G183</f>
        <v>21.844727473686088</v>
      </c>
      <c r="T183" s="59">
        <f>((('Ac225 Dose 200 nCi R power'!AS554/'Ac225 Dose 200 nCi R power'!I554)^2+('Ac227 Dose 1 nCi R power'!AS554/'Ac227 Dose 1 nCi R power'!I554)^2)^0.5)*H183</f>
        <v>4.1379834265409245</v>
      </c>
      <c r="U183" s="59">
        <f>((('Ac225 Dose 200 nCi R power'!AT554/'Ac225 Dose 200 nCi R power'!J554)^2+('Ac227 Dose 1 nCi R power'!AT554/'Ac227 Dose 1 nCi R power'!J554)^2)^0.5)*I183</f>
        <v>51.024486173428109</v>
      </c>
      <c r="V183" s="59">
        <f>((('Ac225 Dose 200 nCi R power'!AU554/'Ac225 Dose 200 nCi R power'!K554)^2+('Ac227 Dose 1 nCi R power'!AU554/'Ac227 Dose 1 nCi R power'!K554)^2)^0.5)*J183</f>
        <v>9.7144492197090067</v>
      </c>
      <c r="W183" s="59">
        <f>((('Ac225 Dose 200 nCi R power'!AV554/'Ac225 Dose 200 nCi R power'!L554)^2+('Ac227 Dose 1 nCi R power'!AV554/'Ac227 Dose 1 nCi R power'!L554)^2)^0.5)*K183</f>
        <v>1.6041949664252788</v>
      </c>
      <c r="X183" s="59">
        <f>((('Ac225 Dose 200 nCi R power'!AW554/'Ac225 Dose 200 nCi R power'!M554)^2+('Ac227 Dose 1 nCi R power'!AW554/'Ac227 Dose 1 nCi R power'!M554)^2)^0.5)*L183</f>
        <v>24.078518119211253</v>
      </c>
      <c r="Y183" s="59"/>
      <c r="Z183" s="59"/>
      <c r="AA183" s="59"/>
      <c r="AB183" s="59">
        <f>((('Ac225 Dose 200 nCi R power'!BA554/'Ac225 Dose 200 nCi R power'!E554)^2+('Ac227 Dose 1 nCi R power'!BA554/'Ac227 Dose 1 nCi R power'!E554)^2)^0.5)*D183</f>
        <v>71.131426862049977</v>
      </c>
      <c r="AC183" s="59">
        <f>((('Ac225 Dose 200 nCi R power'!BB554/'Ac225 Dose 200 nCi R power'!F554)^2+('Ac227 Dose 1 nCi R power'!BB554/'Ac227 Dose 1 nCi R power'!F554)^2)^0.5)*E183</f>
        <v>268.4995100684506</v>
      </c>
      <c r="AD183" s="59">
        <f>((('Ac225 Dose 200 nCi R power'!BC554/'Ac225 Dose 200 nCi R power'!G554)^2+('Ac227 Dose 1 nCi R power'!BC554/'Ac227 Dose 1 nCi R power'!G554)^2)^0.5)*F183</f>
        <v>32.244455494972662</v>
      </c>
      <c r="AE183" s="59">
        <f>((('Ac225 Dose 200 nCi R power'!BD554/'Ac225 Dose 200 nCi R power'!H554)^2+('Ac227 Dose 1 nCi R power'!BD554/'Ac227 Dose 1 nCi R power'!H554)^2)^0.5)*G183</f>
        <v>83.144408822364696</v>
      </c>
      <c r="AF183" s="59">
        <f>((('Ac225 Dose 200 nCi R power'!BE554/'Ac225 Dose 200 nCi R power'!I554)^2+('Ac227 Dose 1 nCi R power'!BE554/'Ac227 Dose 1 nCi R power'!I554)^2)^0.5)*H183</f>
        <v>45.915448563756698</v>
      </c>
      <c r="AG183" s="59">
        <f>((('Ac225 Dose 200 nCi R power'!BF554/'Ac225 Dose 200 nCi R power'!J554)^2+('Ac227 Dose 1 nCi R power'!BF554/'Ac227 Dose 1 nCi R power'!J554)^2)^0.5)*I183</f>
        <v>229.77815411774344</v>
      </c>
      <c r="AH183" s="59">
        <f>((('Ac225 Dose 200 nCi R power'!BG554/'Ac225 Dose 200 nCi R power'!K554)^2+('Ac227 Dose 1 nCi R power'!BG554/'Ac227 Dose 1 nCi R power'!K554)^2)^0.5)*J183</f>
        <v>122.47603621113522</v>
      </c>
      <c r="AI183" s="59">
        <f>((('Ac225 Dose 200 nCi R power'!BH554/'Ac225 Dose 200 nCi R power'!L554)^2+('Ac227 Dose 1 nCi R power'!BH554/'Ac227 Dose 1 nCi R power'!L554)^2)^0.5)*K183</f>
        <v>18.945162602429196</v>
      </c>
      <c r="AJ183" s="59">
        <f>((('Ac225 Dose 200 nCi R power'!BI554/'Ac225 Dose 200 nCi R power'!M554)^2+('Ac227 Dose 1 nCi R power'!BI554/'Ac227 Dose 1 nCi R power'!M554)^2)^0.5)*L183</f>
        <v>329.82856565465187</v>
      </c>
      <c r="AK183" s="59"/>
      <c r="AL183" s="59"/>
      <c r="AN183" s="139">
        <f t="shared" si="23"/>
        <v>13.322966844371289</v>
      </c>
      <c r="AO183" s="139">
        <f t="shared" si="24"/>
        <v>-15.955068022298619</v>
      </c>
      <c r="AP183" s="139">
        <f t="shared" si="25"/>
        <v>7.3045099829460831</v>
      </c>
      <c r="AQ183" s="139">
        <f t="shared" si="26"/>
        <v>1.2493192571811669</v>
      </c>
      <c r="AR183" s="139">
        <f t="shared" si="27"/>
        <v>10.700833872229136</v>
      </c>
      <c r="AS183" s="139">
        <f t="shared" si="28"/>
        <v>14.763193361301227</v>
      </c>
      <c r="AT183" s="139">
        <f t="shared" si="29"/>
        <v>30.407090959975424</v>
      </c>
      <c r="AU183" s="139">
        <f t="shared" si="30"/>
        <v>4.517883179555886</v>
      </c>
      <c r="AV183" s="139">
        <f t="shared" si="31"/>
        <v>84.043899468050995</v>
      </c>
      <c r="AZ183" s="139">
        <f t="shared" si="32"/>
        <v>93.191354183326382</v>
      </c>
      <c r="BA183" s="139">
        <f t="shared" si="33"/>
        <v>335.37147951849249</v>
      </c>
      <c r="BB183" s="139">
        <f t="shared" si="34"/>
        <v>42.615236151148999</v>
      </c>
      <c r="BC183" s="139">
        <f t="shared" si="35"/>
        <v>106.23845555323194</v>
      </c>
      <c r="BD183" s="139">
        <f t="shared" si="36"/>
        <v>60.754265862526758</v>
      </c>
      <c r="BE183" s="139">
        <f t="shared" si="37"/>
        <v>295.56583365247275</v>
      </c>
      <c r="BF183" s="139">
        <f t="shared" si="38"/>
        <v>162.59757639081965</v>
      </c>
      <c r="BG183" s="139">
        <f t="shared" si="39"/>
        <v>25.067240748410363</v>
      </c>
      <c r="BH183" s="139">
        <f t="shared" si="40"/>
        <v>437.95098324191412</v>
      </c>
    </row>
    <row r="184" spans="3:60">
      <c r="C184">
        <f t="shared" si="22"/>
        <v>7946.78</v>
      </c>
      <c r="D184" s="139">
        <f>'Ac227 Dose 1 nCi R power'!E555/'Ac225 Dose 200 nCi R power'!E555</f>
        <v>27.683976739954566</v>
      </c>
      <c r="E184" s="139">
        <f>'Ac227 Dose 1 nCi R power'!F555/'Ac225 Dose 200 nCi R power'!F555</f>
        <v>83.921117274647955</v>
      </c>
      <c r="F184" s="139">
        <f>'Ac227 Dose 1 nCi R power'!G555/'Ac225 Dose 200 nCi R power'!G555</f>
        <v>13.015050293278366</v>
      </c>
      <c r="G184" s="139">
        <f>'Ac227 Dose 1 nCi R power'!H555/'Ac225 Dose 200 nCi R power'!H555</f>
        <v>28.98245464687712</v>
      </c>
      <c r="H184" s="139">
        <f>'Ac227 Dose 1 nCi R power'!I555/'Ac225 Dose 200 nCi R power'!I555</f>
        <v>18.62229090942126</v>
      </c>
      <c r="I184" s="139">
        <f>'Ac227 Dose 1 nCi R power'!J555/'Ac225 Dose 200 nCi R power'!J555</f>
        <v>82.561559018833307</v>
      </c>
      <c r="J184" s="139">
        <f>'Ac227 Dose 1 nCi R power'!K555/'Ac225 Dose 200 nCi R power'!K555</f>
        <v>50.351607938636107</v>
      </c>
      <c r="K184" s="139">
        <f>'Ac227 Dose 1 nCi R power'!L555/'Ac225 Dose 200 nCi R power'!L555</f>
        <v>7.6829809735048986</v>
      </c>
      <c r="L184" s="139">
        <f>'Ac227 Dose 1 nCi R power'!M555/'Ac225 Dose 200 nCi R power'!M555</f>
        <v>135.6912414454323</v>
      </c>
      <c r="M184" s="58"/>
      <c r="P184" s="59">
        <f>((('Ac225 Dose 200 nCi R power'!AO555/'Ac225 Dose 200 nCi R power'!E555)^2+('Ac227 Dose 1 nCi R power'!AO555/'Ac227 Dose 1 nCi R power'!E555)^2)^0.5)*D184</f>
        <v>10.964431115362304</v>
      </c>
      <c r="Q184" s="59">
        <f>((('Ac225 Dose 200 nCi R power'!AP555/'Ac225 Dose 200 nCi R power'!F555)^2+('Ac227 Dose 1 nCi R power'!AP555/'Ac227 Dose 1 nCi R power'!F555)^2)^0.5)*E184</f>
        <v>103.94452015718821</v>
      </c>
      <c r="R184" s="59">
        <f>((('Ac225 Dose 200 nCi R power'!AQ555/'Ac225 Dose 200 nCi R power'!G555)^2+('Ac227 Dose 1 nCi R power'!AQ555/'Ac227 Dose 1 nCi R power'!G555)^2)^0.5)*F184</f>
        <v>3.84807856154521</v>
      </c>
      <c r="S184" s="59">
        <f>((('Ac225 Dose 200 nCi R power'!AR555/'Ac225 Dose 200 nCi R power'!H555)^2+('Ac227 Dose 1 nCi R power'!AR555/'Ac227 Dose 1 nCi R power'!H555)^2)^0.5)*G184</f>
        <v>27.414582475179106</v>
      </c>
      <c r="T184" s="59">
        <f>((('Ac225 Dose 200 nCi R power'!AS555/'Ac225 Dose 200 nCi R power'!I555)^2+('Ac227 Dose 1 nCi R power'!AS555/'Ac227 Dose 1 nCi R power'!I555)^2)^0.5)*H184</f>
        <v>5.1930454514494215</v>
      </c>
      <c r="U184" s="59">
        <f>((('Ac225 Dose 200 nCi R power'!AT555/'Ac225 Dose 200 nCi R power'!J555)^2+('Ac227 Dose 1 nCi R power'!AT555/'Ac227 Dose 1 nCi R power'!J555)^2)^0.5)*I184</f>
        <v>64.03454999055792</v>
      </c>
      <c r="V184" s="59">
        <f>((('Ac225 Dose 200 nCi R power'!AU555/'Ac225 Dose 200 nCi R power'!K555)^2+('Ac227 Dose 1 nCi R power'!AU555/'Ac227 Dose 1 nCi R power'!K555)^2)^0.5)*J184</f>
        <v>12.191410950088436</v>
      </c>
      <c r="W184" s="59">
        <f>((('Ac225 Dose 200 nCi R power'!AV555/'Ac225 Dose 200 nCi R power'!L555)^2+('Ac227 Dose 1 nCi R power'!AV555/'Ac227 Dose 1 nCi R power'!L555)^2)^0.5)*K184</f>
        <v>2.0131917147334835</v>
      </c>
      <c r="X184" s="59">
        <f>((('Ac225 Dose 200 nCi R power'!AW555/'Ac225 Dose 200 nCi R power'!M555)^2+('Ac227 Dose 1 nCi R power'!AW555/'Ac227 Dose 1 nCi R power'!M555)^2)^0.5)*L184</f>
        <v>30.218019544264436</v>
      </c>
      <c r="Y184" s="59"/>
      <c r="Z184" s="59"/>
      <c r="AA184" s="59"/>
      <c r="AB184" s="59">
        <f>((('Ac225 Dose 200 nCi R power'!BA555/'Ac225 Dose 200 nCi R power'!E555)^2+('Ac227 Dose 1 nCi R power'!BA555/'Ac227 Dose 1 nCi R power'!E555)^2)^0.5)*D184</f>
        <v>89.266001386070428</v>
      </c>
      <c r="AC184" s="59">
        <f>((('Ac225 Dose 200 nCi R power'!BB555/'Ac225 Dose 200 nCi R power'!F555)^2+('Ac227 Dose 1 nCi R power'!BB555/'Ac227 Dose 1 nCi R power'!F555)^2)^0.5)*E184</f>
        <v>336.95480079144096</v>
      </c>
      <c r="AD184" s="59">
        <f>((('Ac225 Dose 200 nCi R power'!BC555/'Ac225 Dose 200 nCi R power'!G555)^2+('Ac227 Dose 1 nCi R power'!BC555/'Ac227 Dose 1 nCi R power'!G555)^2)^0.5)*F184</f>
        <v>40.465888750211576</v>
      </c>
      <c r="AE184" s="59">
        <f>((('Ac225 Dose 200 nCi R power'!BD555/'Ac225 Dose 200 nCi R power'!H555)^2+('Ac227 Dose 1 nCi R power'!BD555/'Ac227 Dose 1 nCi R power'!H555)^2)^0.5)*G184</f>
        <v>104.34403556405698</v>
      </c>
      <c r="AF184" s="59">
        <f>((('Ac225 Dose 200 nCi R power'!BE555/'Ac225 Dose 200 nCi R power'!I555)^2+('Ac227 Dose 1 nCi R power'!BE555/'Ac227 Dose 1 nCi R power'!I555)^2)^0.5)*H184</f>
        <v>57.622565311367062</v>
      </c>
      <c r="AG184" s="59">
        <f>((('Ac225 Dose 200 nCi R power'!BF555/'Ac225 Dose 200 nCi R power'!J555)^2+('Ac227 Dose 1 nCi R power'!BF555/'Ac227 Dose 1 nCi R power'!J555)^2)^0.5)*I184</f>
        <v>288.36495447504257</v>
      </c>
      <c r="AH184" s="59">
        <f>((('Ac225 Dose 200 nCi R power'!BG555/'Ac225 Dose 200 nCi R power'!K555)^2+('Ac227 Dose 1 nCi R power'!BG555/'Ac227 Dose 1 nCi R power'!K555)^2)^0.5)*J184</f>
        <v>153.70460398059112</v>
      </c>
      <c r="AI184" s="59">
        <f>((('Ac225 Dose 200 nCi R power'!BH555/'Ac225 Dose 200 nCi R power'!L555)^2+('Ac227 Dose 1 nCi R power'!BH555/'Ac227 Dose 1 nCi R power'!L555)^2)^0.5)*K184</f>
        <v>23.775462612337634</v>
      </c>
      <c r="AJ184" s="59">
        <f>((('Ac225 Dose 200 nCi R power'!BI555/'Ac225 Dose 200 nCi R power'!M555)^2+('Ac227 Dose 1 nCi R power'!BI555/'Ac227 Dose 1 nCi R power'!M555)^2)^0.5)*L184</f>
        <v>413.92756428002923</v>
      </c>
      <c r="AK184" s="59"/>
      <c r="AL184" s="59"/>
      <c r="AN184" s="139">
        <f t="shared" si="23"/>
        <v>16.719545624592264</v>
      </c>
      <c r="AO184" s="139">
        <f t="shared" si="24"/>
        <v>-20.023402882540253</v>
      </c>
      <c r="AP184" s="139">
        <f t="shared" si="25"/>
        <v>9.166971731733156</v>
      </c>
      <c r="AQ184" s="139">
        <f t="shared" si="26"/>
        <v>1.5678721716980135</v>
      </c>
      <c r="AR184" s="139">
        <f t="shared" si="27"/>
        <v>13.429245457971838</v>
      </c>
      <c r="AS184" s="139">
        <f t="shared" si="28"/>
        <v>18.527009028275387</v>
      </c>
      <c r="AT184" s="139">
        <f t="shared" si="29"/>
        <v>38.160196988547668</v>
      </c>
      <c r="AU184" s="139">
        <f t="shared" si="30"/>
        <v>5.6697892587714147</v>
      </c>
      <c r="AV184" s="139">
        <f t="shared" si="31"/>
        <v>105.47322190116786</v>
      </c>
      <c r="AZ184" s="139">
        <f t="shared" si="32"/>
        <v>116.949978126025</v>
      </c>
      <c r="BA184" s="139">
        <f t="shared" si="33"/>
        <v>420.8759180660889</v>
      </c>
      <c r="BB184" s="139">
        <f t="shared" si="34"/>
        <v>53.48093904348994</v>
      </c>
      <c r="BC184" s="139">
        <f t="shared" si="35"/>
        <v>133.32649021093411</v>
      </c>
      <c r="BD184" s="139">
        <f t="shared" si="36"/>
        <v>76.244856220788321</v>
      </c>
      <c r="BE184" s="139">
        <f t="shared" si="37"/>
        <v>370.92651349387586</v>
      </c>
      <c r="BF184" s="139">
        <f t="shared" si="38"/>
        <v>204.05621191922722</v>
      </c>
      <c r="BG184" s="139">
        <f t="shared" si="39"/>
        <v>31.458443585842531</v>
      </c>
      <c r="BH184" s="139">
        <f t="shared" si="40"/>
        <v>549.61880572546147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workbookViewId="0">
      <selection activeCell="A28" sqref="A28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</cp:lastModifiedBy>
  <dcterms:created xsi:type="dcterms:W3CDTF">2018-05-12T02:36:34Z</dcterms:created>
  <dcterms:modified xsi:type="dcterms:W3CDTF">2019-05-31T17:07:03Z</dcterms:modified>
</cp:coreProperties>
</file>